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E:\TFS-2021\GitHub\web-dnef\otros\"/>
    </mc:Choice>
  </mc:AlternateContent>
  <bookViews>
    <workbookView xWindow="-105" yWindow="-105" windowWidth="23250" windowHeight="12570" activeTab="2"/>
  </bookViews>
  <sheets>
    <sheet name="Publicaciones" sheetId="1" r:id="rId1"/>
    <sheet name="Perfil Electoral" sheetId="2" r:id="rId2"/>
    <sheet name="Infografía" sheetId="3" r:id="rId3"/>
    <sheet name="Datos Abiertos" sheetId="4" r:id="rId4"/>
  </sheets>
  <definedNames>
    <definedName name="_xlnm._FilterDatabase" localSheetId="0" hidden="1">Publicaciones!$A$2:$G$214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I13" i="2" l="1"/>
  <c r="I34" i="3"/>
  <c r="I27" i="3"/>
  <c r="I28" i="3"/>
  <c r="I29" i="3"/>
  <c r="I30" i="3"/>
  <c r="I31" i="3"/>
  <c r="I32" i="3"/>
  <c r="I33" i="3"/>
  <c r="I15" i="3"/>
  <c r="I16" i="3"/>
  <c r="I17" i="3"/>
  <c r="I18" i="3"/>
  <c r="I19" i="3"/>
  <c r="I20" i="3"/>
  <c r="I21" i="3"/>
  <c r="I22" i="3"/>
  <c r="I23" i="3"/>
  <c r="I24" i="3"/>
  <c r="I25" i="3"/>
  <c r="I26" i="3"/>
  <c r="I12" i="3"/>
  <c r="I13" i="3"/>
  <c r="I14" i="3"/>
  <c r="I3" i="3"/>
  <c r="I4" i="3"/>
  <c r="I5" i="3"/>
  <c r="I6" i="3"/>
  <c r="I7" i="3"/>
  <c r="I8" i="3"/>
  <c r="I9" i="3"/>
  <c r="I10" i="3"/>
  <c r="I11" i="3"/>
  <c r="I2" i="3"/>
  <c r="I3" i="2"/>
  <c r="I4" i="2"/>
  <c r="I5" i="2"/>
  <c r="I6" i="2"/>
  <c r="I7" i="2"/>
  <c r="I8" i="2"/>
  <c r="I9" i="2"/>
  <c r="I10" i="2"/>
  <c r="I11" i="2"/>
  <c r="I12" i="2"/>
  <c r="I15" i="2"/>
  <c r="I16" i="2"/>
  <c r="I17" i="2"/>
  <c r="I18" i="2"/>
  <c r="I19" i="2"/>
  <c r="I20" i="2"/>
  <c r="I21" i="2"/>
  <c r="I22" i="2"/>
  <c r="I23" i="2"/>
  <c r="I24" i="2"/>
  <c r="I25" i="2"/>
  <c r="I26" i="2"/>
  <c r="I27" i="2"/>
  <c r="I28" i="2"/>
  <c r="I29" i="2"/>
  <c r="I30" i="2"/>
  <c r="I31" i="2"/>
  <c r="I32" i="2"/>
  <c r="I33" i="2"/>
  <c r="I34" i="2"/>
  <c r="I35" i="2"/>
  <c r="I36" i="2"/>
  <c r="I37" i="2"/>
  <c r="I38" i="2"/>
  <c r="I39" i="2"/>
  <c r="I2" i="2"/>
  <c r="I7" i="1"/>
  <c r="H8" i="1"/>
  <c r="H9" i="1"/>
  <c r="H10" i="1"/>
  <c r="H11" i="1"/>
  <c r="I3" i="1"/>
  <c r="I4" i="1"/>
  <c r="I5" i="1"/>
  <c r="I6" i="1"/>
  <c r="I2"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alcChain>
</file>

<file path=xl/sharedStrings.xml><?xml version="1.0" encoding="utf-8"?>
<sst xmlns="http://schemas.openxmlformats.org/spreadsheetml/2006/main" count="548" uniqueCount="344">
  <si>
    <t>{</t>
  </si>
  <si>
    <t>OFICIO-00391-2021-MINEDU-VMGP-DITE-Ucayali</t>
  </si>
  <si>
    <t>OFICIO-00390-2021-MINEDU-VMGP-DITE-Tumbes</t>
  </si>
  <si>
    <t>OFICIO-00389-2021-MINEDU-VMGP-DITE-Tacna</t>
  </si>
  <si>
    <t>OFICIO-00388-2021-MINEDU-VMGP-DITE-San Martin</t>
  </si>
  <si>
    <t>OFICIO-00387-2021-MINEDU-VMGP-DITE-Puno</t>
  </si>
  <si>
    <t>OFICIO-00386-2021-MINEDU-VMGP-DITE-Piura</t>
  </si>
  <si>
    <t>OFICIO-00385-2021-MINEDU-VMGP-DITE-Pasco</t>
  </si>
  <si>
    <t>OFICIO-00384-2021-MINEDU-VMGP-DITE-Moquegua</t>
  </si>
  <si>
    <t>OFICIO-00383-2021-MINEDU-VMGP-DITE-Madre de Dios</t>
  </si>
  <si>
    <t>OFICIO-00382-2021-MINEDU-VMGP-DITE-Loreto</t>
  </si>
  <si>
    <t>OFICIO-00381-2021-MINEDU-VMGP-DITE-Lima Provincias</t>
  </si>
  <si>
    <t>OFICIO-00380-2021-MINEDU-VMGP-DITE-Ica</t>
  </si>
  <si>
    <t>OFICIO-00379-2021-MINEDU-VMGP-DITE-Amazonas</t>
  </si>
  <si>
    <t>OFICIO-00378-2021-MINEDU-VMGP-DITE-Lima Metropolitana</t>
  </si>
  <si>
    <t>OFICIO-00377-2021-MINEDU-VMGP-DITE-Lambayeque</t>
  </si>
  <si>
    <t>OFICIO-00376-2021-MINEDU-VMGP-DITE-Ancash</t>
  </si>
  <si>
    <t>OFICIO-00375-2021-MINEDU-VMGP-DITE-Apurímac</t>
  </si>
  <si>
    <t>OFICIO-00374-2021-MINEDU-VMGP-DITE-Arequipa</t>
  </si>
  <si>
    <t>OFICIO-00373-2021-MINEDU-VMGP-DITE-Ayacucho</t>
  </si>
  <si>
    <t>OFICIO-00372-2021-MINEDU-VMGP-DITE-Cajamarca</t>
  </si>
  <si>
    <t>OFICIO-00371-2021-MINEDU-VMGP-DITE-Callao</t>
  </si>
  <si>
    <t>OFICIO-00370-2021-MINEDU-VMGP-DITE-Huancavelica_</t>
  </si>
  <si>
    <t>OFICIO-00369-2021-MINEDU-VMGP-DITE-Cusco</t>
  </si>
  <si>
    <t>OFICIO-00368-2021-MINEDU-VMGP-DITE-Huánuco</t>
  </si>
  <si>
    <t>OFICIO-00367-2021-MINEDU-VMGP-DITE-Junín</t>
  </si>
  <si>
    <t>OFICIO-00366-2021-MINEDU-VMGP-DITE-La Libertad</t>
  </si>
  <si>
    <t>OFICIO_MULTIPLE-00023-2021-MINEDU-VMGP-DITE</t>
  </si>
  <si>
    <t>MEMORANDUM-01414-2021-MINEDU-VMGP-DITE (1)[R]</t>
  </si>
  <si>
    <t>https://repositorio.perueduca.pe/documentacion/D_00391_ucayali.pdf</t>
  </si>
  <si>
    <t>https://repositorio.perueduca.pe/documentacion/D_00390_tumbes.pdf</t>
  </si>
  <si>
    <t>https://repositorio.perueduca.pe/documentacion/D_00389_tacna.pdf</t>
  </si>
  <si>
    <t>https://repositorio.perueduca.pe/documentacion/D_00388_san_martin.pdf</t>
  </si>
  <si>
    <t>https://repositorio.perueduca.pe/documentacion/D_00387_puno.pdf</t>
  </si>
  <si>
    <t>https://repositorio.perueduca.pe/documentacion/D_00386_piura.pdf</t>
  </si>
  <si>
    <t>https://repositorio.perueduca.pe/documentacion/D_00385_pasco.pdf</t>
  </si>
  <si>
    <t>https://repositorio.perueduca.pe/documentacion/D_00384_moquegua.pdf</t>
  </si>
  <si>
    <t>https://repositorio.perueduca.pe/documentacion/D_00383_madre_dios.pdf</t>
  </si>
  <si>
    <t>https://repositorio.perueduca.pe/documentacion/D_00382_loreto.pdf</t>
  </si>
  <si>
    <t>https://repositorio.perueduca.pe/documentacion/D_00381_lima_provincias.pdf</t>
  </si>
  <si>
    <t>https://repositorio.perueduca.pe/documentacion/D_00380_ica.pdf</t>
  </si>
  <si>
    <t>https://repositorio.perueduca.pe/documentacion/D_00379_amazonas.pdf</t>
  </si>
  <si>
    <t>https://repositorio.perueduca.pe/documentacion/D_00378_lima_metropolitana.pdf</t>
  </si>
  <si>
    <t>https://repositorio.perueduca.pe/documentacion/D_00377_lambayeque.pdf</t>
  </si>
  <si>
    <t>https://repositorio.perueduca.pe/documentacion/D_00376_ancash.pdf</t>
  </si>
  <si>
    <t>https://repositorio.perueduca.pe/documentacion/D_00375_apurimac.pdf</t>
  </si>
  <si>
    <t>https://repositorio.perueduca.pe/documentacion/D_00374_arequipa.pdf</t>
  </si>
  <si>
    <t>https://repositorio.perueduca.pe/documentacion/D_00373_ayacucho.pdf</t>
  </si>
  <si>
    <t>https://repositorio.perueduca.pe/documentacion/D_00372_cajamarca.pdf</t>
  </si>
  <si>
    <t>https://repositorio.perueduca.pe/documentacion/D_00371_callao.pdf</t>
  </si>
  <si>
    <t>https://repositorio.perueduca.pe/documentacion/D_00370_huancavelica.pdf</t>
  </si>
  <si>
    <t>https://repositorio.perueduca.pe/documentacion/D_00369_cusco.pdf</t>
  </si>
  <si>
    <t>https://repositorio.perueduca.pe/documentacion/D_00368_junin.pdf</t>
  </si>
  <si>
    <t>https://repositorio.perueduca.pe/documentacion/D_00367_junin.pdf</t>
  </si>
  <si>
    <t>https://repositorio.perueduca.pe/documentacion/D_00366_la_libertad.pdf</t>
  </si>
  <si>
    <t>https://repositorio.perueduca.pe/documentacion/D_00023_DITE.pdf</t>
  </si>
  <si>
    <t>https://repositorio.perueduca.pe/documentacion/D_01414_DITE.pdf</t>
  </si>
  <si>
    <t>imagen</t>
  </si>
  <si>
    <t>images/pdf.png</t>
  </si>
  <si>
    <t>Electorado y Electores en el Perú. Aragón, Encinas, Ramírez</t>
  </si>
  <si>
    <t>documentos/investigacion/publicaciones/Electorado y Electores en el Perú. Aragón, Encinas, Ramírez.pdf</t>
  </si>
  <si>
    <t>En busca del distrito prometido. Ayala, Arriola y Cantuarias</t>
  </si>
  <si>
    <t>documentos/investigacion/publicaciones/En busca del distrito prometido. Ayala, Arriola y Cantuarias.pdf</t>
  </si>
  <si>
    <t>documentos/investigacion/publicaciones/Perfil candidaturas subnacionales ERM2018 Ayala, Fuentes.pdf</t>
  </si>
  <si>
    <t>Resumen Ejecutivo Perfil candidaturas subnacionales ERM2018. Cantuarias</t>
  </si>
  <si>
    <t>documentos/investigacion/publicaciones/Resumen Ejecutivo Perfil candidaturas subnacionales ERM2018. Cantuarias.pdf</t>
  </si>
  <si>
    <t>documentos/investigacion/publicaciones/Una elección extraordinaria. ECE2020 Ayala, Brou, Ponte.pdf</t>
  </si>
  <si>
    <t>Reporte Electoral 1 - ECE 2020_Perfl del Electorado</t>
  </si>
  <si>
    <t>Reporte Electoral 2 - ECE2020_ Perfil de las candidaturas congresales</t>
  </si>
  <si>
    <t>Reporte Electoral 3 - ECE 2020_Inclusión en listas parlamentarias</t>
  </si>
  <si>
    <t>Reporte Electoral 4 - ECE2020 _ Participación de mujeres</t>
  </si>
  <si>
    <t>Reporte Electoral 5 - ECE2020_Participación de jovenes</t>
  </si>
  <si>
    <t>Reporte Electoral 6 - ECE2020_Resultados Encuesta a candidaturas congresales</t>
  </si>
  <si>
    <t>Reporte Electoral 7 - ECE2020_Resultados y conformación del Congreso</t>
  </si>
  <si>
    <t>Reporte Electoral 8 - ECE2020_ Participación de personas con discapacidad</t>
  </si>
  <si>
    <t>Reporte electoral 9 - ECE 2020_Impacto del voto preferencial y orden de lista</t>
  </si>
  <si>
    <t>Perfil Electoral 1 - ERM 2022_Cambios y continuidades en las ERM</t>
  </si>
  <si>
    <t>Perfil Electoral 2 - Análisis del padrón electoral ERM 2022</t>
  </si>
  <si>
    <t>documentos/investigacion/perfil-electoral/Reporte Electoral 1 - ECE 2020_Perfl del Electorado.pdf</t>
  </si>
  <si>
    <t>documentos/investigacion/perfil-electoral/Reporte Electoral 2 - ECE2020_ Perfil de las candidaturas congresales.pdf</t>
  </si>
  <si>
    <t>documentos/investigacion/perfil-electoral/Reporte Electoral 3 - ECE 2020_Inclusión en listas parlamentarias.pdf</t>
  </si>
  <si>
    <t>documentos/investigacion/perfil-electoral/Reporte Electoral 4 - ECE2020 _ Participación de mujeres.pdf</t>
  </si>
  <si>
    <t>documentos/investigacion/perfil-electoral/Reporte Electoral 5 - ECE2020_Participación de jovenes.pdf</t>
  </si>
  <si>
    <t>documentos/investigacion/perfil-electoral/Reporte Electoral 6 - ECE2020_Resultados Encuesta a candidaturas congresales.pdf</t>
  </si>
  <si>
    <t>documentos/investigacion/perfil-electoral/Reporte Electoral 7 - ECE2020_Resultados y conformación del Congreso.pdf</t>
  </si>
  <si>
    <t>documentos/investigacion/perfil-electoral/Reporte Electoral 8 - ECE2020_ Participación de personas con discapacidad.pdf</t>
  </si>
  <si>
    <t>documentos/investigacion/perfil-electoral/Reporte electoral 9 - ECE 2020_Impacto del voto preferencial y orden de lista.pdf</t>
  </si>
  <si>
    <t>documentos/investigacion/perfil-electoral/Perfil Electoral 1 - ERM 2022_Cambios y continuidades en las ERM.pdf</t>
  </si>
  <si>
    <t>documentos/investigacion/perfil-electoral/Perfil Electoral 2 - Análisis del padrón electoral ERM 2022.pdf</t>
  </si>
  <si>
    <t>Perfil Electoral 1 - EG2021_ Electorado nacional y residentes en el extranjero</t>
  </si>
  <si>
    <t>documentos/investigacion/perfil-electoral/Perfil Electoral 1 - EG2021_ Electorado nacional y residentes en el extranjero.pdf</t>
  </si>
  <si>
    <t>Perfil Electoral 2 - EG2021_Retos de la pandemia</t>
  </si>
  <si>
    <t>documentos/investigacion/perfil-electoral/Perfil Electoral 2 - EG2021_Retos de la pandemia.pdf</t>
  </si>
  <si>
    <t>Perfil Electoral 3 - EG2021_ Elecciones internas de las OP</t>
  </si>
  <si>
    <t>documentos/investigacion/perfil-electoral/Perfil Electoral 3 - EG2021_ Elecciones internas de las OP.pdf</t>
  </si>
  <si>
    <t>Perfil Electoral 4 - EG2021_Planes de Gobierno y propuestas de partidos políticos</t>
  </si>
  <si>
    <t>documentos/investigacion/perfil-electoral/Perfil Electoral 4 - EG2021_Planes de Gobierno y propuestas de partidos políticos.pdf</t>
  </si>
  <si>
    <t>Perfil Electoral 5 - EG2021_Perfil de las candidaturas_</t>
  </si>
  <si>
    <t>documentos/investigacion/perfil-electoral/Perfil Electoral 5 - EG2021_Perfil de las candidaturas_.pdf</t>
  </si>
  <si>
    <t>Perfil Electoral 6 - EG2021_Participación política de las mujeres</t>
  </si>
  <si>
    <t>documentos/investigacion/perfil-electoral/Perfil Electoral 6 - EG2021_Participación política de las mujeres.pdf</t>
  </si>
  <si>
    <t>Perfil Electoral 7-EG 2021_ Participación política de jóvenes</t>
  </si>
  <si>
    <t>documentos/investigacion/perfil-electoral/Perfil Electoral 7-EG 2021_ Participación política de jóvenes.pdf</t>
  </si>
  <si>
    <t>Perfil Electoral 8- EG2021_Participación política de la población en situación de vulnerabilidad</t>
  </si>
  <si>
    <t>documentos/investigacion/perfil-electoral/Perfil Electoral 8- EG2021_Participación política de la población en situación de vulnerabilidad.pdf</t>
  </si>
  <si>
    <t>Perfil Electoral 9 - EG2021_Redes sociales en la campaña electoral</t>
  </si>
  <si>
    <t>documentos/investigacion/perfil-electoral/Perfil Electoral 9 - EG2021_Redes sociales en la campaña electoral.pdf</t>
  </si>
  <si>
    <t>Perfil Electoral 10 - EG2021_Resultados preliminares_Encuesta a Candidaturas Congresales</t>
  </si>
  <si>
    <t>documentos/investigacion/perfil-electoral/Perfil Electoral 10 - EG2021_Resultados preliminares_Encuesta a Candidaturas Congresales.pdf</t>
  </si>
  <si>
    <t>Perfil Electoral 11 - EG2021_Resultados primera vuelta electoral</t>
  </si>
  <si>
    <t>documentos/investigacion/perfil-electoral/Perfil Electoral 11 - EG2021_Resultados primera vuelta electoral.pdf</t>
  </si>
  <si>
    <t>Perfil Electoral 12 - EG2021_Monitoreo de medios en primera vuelta</t>
  </si>
  <si>
    <t>documentos/investigacion/perfil-electoral/Perfil Electoral 12 - EG2021_Monitoreo de medios en primera vuelta.pdf</t>
  </si>
  <si>
    <t>Perfil Electoral 13 - EG2021_Análisis de resultados_Segunda vuelta</t>
  </si>
  <si>
    <t>documentos/investigacion/perfil-electoral/Perfil Electoral 13 - EG2021_Análisis de resultados_Segunda vuelta.pdf</t>
  </si>
  <si>
    <t>Drive</t>
  </si>
  <si>
    <t>https://drive.google.com/drive/folders/1m4pRUiYW4vdTIvt5Zd1TYSSFs8OGAmwb</t>
  </si>
  <si>
    <t>INF-CPR-2021 - 1</t>
  </si>
  <si>
    <t>documentos/investigacion/infografias/INF-CPR-2021 - 1.pdf</t>
  </si>
  <si>
    <t xml:space="preserve">INF-CPR-2021 - 2 </t>
  </si>
  <si>
    <t>documentos/investigacion/infografias/INF-CPR-2021 - 2 .pdf</t>
  </si>
  <si>
    <t>INF-CPR-2021 - 3</t>
  </si>
  <si>
    <t>documentos/investigacion/infografias/INF-CPR-2021 - 3.pdf</t>
  </si>
  <si>
    <t>INF-CPR-2021 - 4</t>
  </si>
  <si>
    <t>documentos/investigacion/infografias/INF-CPR-2021 - 4.pdf</t>
  </si>
  <si>
    <t>INF-CPR-2021 - 5- CHIPAO</t>
  </si>
  <si>
    <t>documentos/investigacion/infografias/INF-CPR-2021 - 5- CHIPAO.pdf</t>
  </si>
  <si>
    <t>INF-CPR-2021 - 6 - Resultados</t>
  </si>
  <si>
    <t>documentos/investigacion/infografias/INF-CPR-2021 - 6 - Resultados.pdf</t>
  </si>
  <si>
    <t>Perfil ERM2022_Infografía 1</t>
  </si>
  <si>
    <t>Perfil ERM2022_Infografía 2</t>
  </si>
  <si>
    <t>Perfil ERM2022_Infografía 3</t>
  </si>
  <si>
    <t>documentos/investigacion/infografias/Perfil ERM2022_Infografía 3.jpg</t>
  </si>
  <si>
    <t>documentos/investigacion/infografias/Perfil ERM2022_Infografía 2.jpg</t>
  </si>
  <si>
    <t>documentos/investigacion/infografias/Perfil ERM2022_Infografía 11.jpg</t>
  </si>
  <si>
    <t>INF - EG 2021 - 1 Aprobación del Congreso</t>
  </si>
  <si>
    <t>documentos/investigacion/infografias/INF - EG 2021 - 1 Aprobación del Congreso.jpg</t>
  </si>
  <si>
    <t>INF - EG 2021 - 2 Confianza en el Congreso a nivel regional</t>
  </si>
  <si>
    <t>documentos/investigacion/infografias/INF - EG 2021 - 2 Confianza en el Congreso a nivel regional.jpg</t>
  </si>
  <si>
    <t>INF - EG 2021 - 3 Conformación del padrón electoral según edad</t>
  </si>
  <si>
    <t>documentos/investigacion/infografias/INF - EG 2021 - 3 Conformación del padrón electoral según edad.png</t>
  </si>
  <si>
    <t>INF - EG 2021 - 4 Derechos de participación ciudadana</t>
  </si>
  <si>
    <t>documentos/investigacion/infografias/INF - EG 2021 - 4 Derechos de participación ciudadana.jpg</t>
  </si>
  <si>
    <t>INF - EG 2021 - 5 Organizaciones que presentaron el 100_ de sus listas</t>
  </si>
  <si>
    <t>documentos/investigacion/infografias/INF - EG 2021 - 5 Organizaciones que presentaron el 100_ de sus listas.png</t>
  </si>
  <si>
    <t>INF - EG 2021 - 6 Participación en elecciones internas</t>
  </si>
  <si>
    <t>documentos/investigacion/infografias/INF - EG 2021 - 6 Participación en elecciones internas.png</t>
  </si>
  <si>
    <t>INF - EG 2021 - 7 Variación entre la participación en elecciones internas y las listas presentadas</t>
  </si>
  <si>
    <t>documentos/investigacion/infografias/INF - EG 2021 - 7 Variación entre la participación en elecciones internas y las listas presentadas.png</t>
  </si>
  <si>
    <t>INF - EG 2021 - 8 Posturas sobre el cambio de constitución</t>
  </si>
  <si>
    <t>documentos/investigacion/infografias/INF - EG 2021 - 8 Posturas sobre el cambio de constitución.png</t>
  </si>
  <si>
    <t>INF - EG 2021 - 9 Posturas sobre la Reforma Política</t>
  </si>
  <si>
    <t>documentos/investigacion/infografias/INF - EG 2021 - 9 Posturas sobre la Reforma Política.png</t>
  </si>
  <si>
    <t>INF - EG 2021 - 10 Perfil de las candidaturas a la presidencia</t>
  </si>
  <si>
    <t>documentos/investigacion/infografias/INF - EG 2021 - 10 Perfil de las candidaturas a la presidencia.png</t>
  </si>
  <si>
    <t>INF - EG 2021 - 11 Sentencias declaradas por las candidaturas a la presidencia</t>
  </si>
  <si>
    <t>documentos/investigacion/infografias/INF - EG 2021 - 11 Sentencias declaradas por las candidaturas a la presidencia.png</t>
  </si>
  <si>
    <t>INF - EG 2021 - 12 Perfil de las candidatas al Congreso</t>
  </si>
  <si>
    <t>documentos/investigacion/infografias/INF - EG 2021 - 12 Perfil de las candidatas al Congreso.png</t>
  </si>
  <si>
    <t>INF - EG 2021 - 13 Perfil de las candidatas al Parlamento Andino</t>
  </si>
  <si>
    <t>documentos/investigacion/infografias/INF - EG 2021 - 13 Perfil de las candidatas al Parlamento Andino.png</t>
  </si>
  <si>
    <t>INF - EG 2021 - 14 Candidaturas jóvenes al Congreso</t>
  </si>
  <si>
    <t>documentos/investigacion/infografias/INF - EG 2021 - 14 Candidaturas jóvenes al Congreso.png</t>
  </si>
  <si>
    <t>INF - EG 2021 - 15 Candidaturas jóvenes al Parlamento Andino</t>
  </si>
  <si>
    <t>documentos/investigacion/infografias/INF - EG 2021 - 15 Candidaturas jóvenes al Parlamento Andino.png</t>
  </si>
  <si>
    <t>INF - EG 2021 - 16 Características de las candidaturas con residencias fuera de la circunscripción por la que postulan</t>
  </si>
  <si>
    <t>documentos/investigacion/infografias/INF - EG 2021 - 16 Características de las candidaturas con residencias fuera de la circunscripción por la que postulan.png</t>
  </si>
  <si>
    <t>INF - EG 2021 - 17 Grado de descentralización de las candidaturas según regiones</t>
  </si>
  <si>
    <t>documentos/investigacion/infografias/INF - EG 2021 - 17 Grado de descentralización de las candidaturas según regiones.png</t>
  </si>
  <si>
    <t>INF - EG 2021 - 18 Posición en las listas  de las candidaturas con residencias fuera de la circunscripción por la que postulan</t>
  </si>
  <si>
    <t>documentos/investigacion/infografias/INF - EG 2021 - 18 Posición en las listas  de las candidaturas con residencias fuera de la circunscripción por la que postulan.png</t>
  </si>
  <si>
    <t>INF - EG 2021 - 19  Regiones con más candidaturas con residencias fuera de la circunscripción por la que postulan</t>
  </si>
  <si>
    <t>documentos/investigacion/infografias/INF - EG 2021 - 19  Regiones con más candidaturas con residencias fuera de la circunscripción por la que postulan.png</t>
  </si>
  <si>
    <t>Infografía 1-01</t>
  </si>
  <si>
    <t>documentos/investigacion/infografias/Infografía 1-01.png</t>
  </si>
  <si>
    <t>Infografía 2-01</t>
  </si>
  <si>
    <t>documentos/investigacion/infografias/Infografía 2-01.png</t>
  </si>
  <si>
    <t>Infografía 3-01</t>
  </si>
  <si>
    <t>documentos/investigacion/infografias/Infografía 3-01.png</t>
  </si>
  <si>
    <t>Infografía 4-01</t>
  </si>
  <si>
    <t>documentos/investigacion/infografias/Infografía 4-01.png</t>
  </si>
  <si>
    <t>Año</t>
  </si>
  <si>
    <t>Proceso Electoral</t>
  </si>
  <si>
    <t>Nº</t>
  </si>
  <si>
    <t>Título Actual</t>
  </si>
  <si>
    <t>Título Antiguo</t>
  </si>
  <si>
    <t>Descarga</t>
  </si>
  <si>
    <t>Imagen</t>
  </si>
  <si>
    <t>Categoría</t>
  </si>
  <si>
    <r>
      <t xml:space="preserve">Descripción
</t>
    </r>
    <r>
      <rPr>
        <b/>
        <sz val="10"/>
        <color rgb="FFFF0000"/>
        <rFont val="Calibri"/>
        <family val="2"/>
        <scheme val="minor"/>
      </rPr>
      <t>Hasta 300 Carateres</t>
    </r>
  </si>
  <si>
    <r>
      <t xml:space="preserve">Categoria
</t>
    </r>
    <r>
      <rPr>
        <b/>
        <sz val="10"/>
        <color rgb="FFFF0000"/>
        <rFont val="Calibri"/>
        <family val="2"/>
        <scheme val="minor"/>
      </rPr>
      <t>5 Maximo</t>
    </r>
  </si>
  <si>
    <r>
      <t xml:space="preserve">Título - Programa
</t>
    </r>
    <r>
      <rPr>
        <b/>
        <sz val="10"/>
        <color rgb="FFFF0000"/>
        <rFont val="Calibri"/>
        <family val="2"/>
        <scheme val="minor"/>
      </rPr>
      <t>Ejemplo: Perfil Electoral -(Investigaciòn)</t>
    </r>
  </si>
  <si>
    <t>ECE 2020</t>
  </si>
  <si>
    <t>ERM 2022</t>
  </si>
  <si>
    <t>EG 2021</t>
  </si>
  <si>
    <t>Reporte Electoral 1: ¿Cuál es el perfil del elector peruano?</t>
  </si>
  <si>
    <t>Reporte Electoral 2: ¿Cuál es el perfil de las candidaturas congresales?</t>
  </si>
  <si>
    <t>Reporte Electoral 3: ¿Qué tan inclusivas son las listas al parlamento?</t>
  </si>
  <si>
    <t>Reporte Electoral 4: ¿Cuál es el rasgo distintivo de las candidatas en el Perú?</t>
  </si>
  <si>
    <t>Reporte Electoral 6: Encuesta a candidaturas congresales. Resultados preliminares.</t>
  </si>
  <si>
    <t>Reporte Electoral 5: ¿Cómo ha estado
representada la
juventud en las listas
parlamentarias?</t>
  </si>
  <si>
    <t>Reporte Electoral 7: ¿Cómo se conforma el nuevo Congreso de la República?</t>
  </si>
  <si>
    <t>Reporte Electoral 9: Impacto de la posición de lista y voto preferencial en las elecciones congresales (2016-2020)</t>
  </si>
  <si>
    <t>Reporte Electoral 8: ¿Cuál es la participación
de personas con
discapacidad en las
listas congresales?</t>
  </si>
  <si>
    <t>Perfil Electoral 2: Los retos de la pandemia para la elección del bicentenario</t>
  </si>
  <si>
    <t>Perfil Electoral 4: ¿Cuáles son las propuestas de los partidos políticos para el Bicentenario de la República?</t>
  </si>
  <si>
    <t>Perfil Electoral 1: Electorado nacional y la nueva circunscripción de peruanos residentes en el exterior</t>
  </si>
  <si>
    <t>Perfil Electoral 3: Las elecciones internas de las organizaciones políticas en perspectiva</t>
  </si>
  <si>
    <t>Perfil Electoral 5: ¿Cuál es el perfil de las candidaturas a las EG2021?</t>
  </si>
  <si>
    <t>Perfil Electoral 6: Participación política de las mujeres en las EG2021</t>
  </si>
  <si>
    <t>Perfil Electoral 7: Participación política de candidaturas jóvenes en las EG 2021</t>
  </si>
  <si>
    <t>Perfil Electoral 8: Participación política de las poblaciones en situación de vulnerabilidad</t>
  </si>
  <si>
    <t>Perfil Electoral 9: Redes sociales en la campaña electoral</t>
  </si>
  <si>
    <t>Perfil Electoral 10:  Encuesta a Candidaturas Congresales 2021 -Resultados preliminares</t>
  </si>
  <si>
    <t>Perfil Electoral 11:  Resultados de la primera vuelta EG 2021</t>
  </si>
  <si>
    <t>Perfil Electoral 12: Monitoreo de medios de comunicación durante la primera vuelta de las EG 2021</t>
  </si>
  <si>
    <t>Perfil Electoral 13: Análisis de los resultados - Segunda Elección Presidencial</t>
  </si>
  <si>
    <t>Perfil Electoral 3 - Paridad y alternancia en las internas ERM 2022</t>
  </si>
  <si>
    <t>Perfil Electoral 1: Cambios y continuidades en las
Elecciones Regionales y Municipales</t>
  </si>
  <si>
    <t>Perfil Electoral 2: Análisis del padrón electoral de las ERM 2022</t>
  </si>
  <si>
    <t>Perfil Electoral 3: Paridad y alternancia en las elecciones internas ERM 2022</t>
  </si>
  <si>
    <t>¿Qué es la revocatoria y por qué se activan?</t>
  </si>
  <si>
    <t>¿Qué pasa si se revocan a las autoridades?</t>
  </si>
  <si>
    <t>¿Cómo se han convocado las revocatorias?</t>
  </si>
  <si>
    <t>https://drive.google.com/drive/folders/1qJOBSIJtuaDBn3iIEPxyvSo5vfdX-iuF</t>
  </si>
  <si>
    <t>¿Dónde se va a realizar la CPR 2021 y qué autoridades han sido convocadas?</t>
  </si>
  <si>
    <t>¿Qué son las elecciones municipales complementarias?</t>
  </si>
  <si>
    <t>¿Cuáles han sido los resultados de la consulta popular de revocatoria 2021?</t>
  </si>
  <si>
    <t>Número de circunscripciones convocadas a Elecciones Regionales y Municipales (2002 - 2022)</t>
  </si>
  <si>
    <t>Candidaturas subnacionales por tipo de organización política (2002 - 2018)</t>
  </si>
  <si>
    <t>Paridad vertical y paridad horizontal</t>
  </si>
  <si>
    <t>Aprobación del Congreso de la República del Perú</t>
  </si>
  <si>
    <t>Confianza en el Congreso a nivel latinoamericano</t>
  </si>
  <si>
    <t>Conformación del padrón electoral según grupo etario</t>
  </si>
  <si>
    <t>Derechos de participación ciudadana aplicables al ámbito nacional</t>
  </si>
  <si>
    <t>Organizaciones que presentaron el 100% de sus listas</t>
  </si>
  <si>
    <t>Participación en elecciones internas</t>
  </si>
  <si>
    <t>Variación entre la participación en elecciones internas y las listas presentadas</t>
  </si>
  <si>
    <t>Posturas sobre el cambio de constitución</t>
  </si>
  <si>
    <t>Posturas sobre la Reforma Política</t>
  </si>
  <si>
    <t>Perfil de las candidaturas a la presidencia</t>
  </si>
  <si>
    <t>Sentencias declaradas por las candidaturas a la presidencia</t>
  </si>
  <si>
    <t>Perfil de las candidatas al Congreso</t>
  </si>
  <si>
    <t>Perfil de las candidatas al Parlamento Andino</t>
  </si>
  <si>
    <t>Candidaturas jóvenes al Congreso</t>
  </si>
  <si>
    <t>Candidaturas jóvenes al Parlamento Andino</t>
  </si>
  <si>
    <t>Características de las candidaturas con residencias fuera de la circunscripción por la que postulan</t>
  </si>
  <si>
    <t>Grado de descentralización de las candidaturas según regiones</t>
  </si>
  <si>
    <t>Regiones con más candidaturas con residencias fuera de la circunscripción por la que postulan</t>
  </si>
  <si>
    <t xml:space="preserve"> Posición en las listas  de las candidaturas con residencias fuera de la circunscripción por la que postulan</t>
  </si>
  <si>
    <t>¿Qué es el voto preferencial?</t>
  </si>
  <si>
    <t>Impacto del voto preferencial en la elección de congresistas</t>
  </si>
  <si>
    <t>Impacto del voto preferencial en la elección de mujeres</t>
  </si>
  <si>
    <t>Impacto del voto preferencial a nivel regional</t>
  </si>
  <si>
    <t>Perfil candidaturas subnacionales ERM2018. Ayala, Fuentes</t>
  </si>
  <si>
    <t>Una elección extraordinaria. ECE2020. Ayala, Brou, Ponte</t>
  </si>
  <si>
    <t>Elecciones Generales 2016</t>
  </si>
  <si>
    <t>Elecciones Regionales y Municipales 2018</t>
  </si>
  <si>
    <t>Elecciones Congresales Extraordinarias 2020</t>
  </si>
  <si>
    <t>Consulta Vecinal Alto Trujillo 2020</t>
  </si>
  <si>
    <t>En busca del distrito prometido. Participación directa y consulta vecinal en Alto Trujillo</t>
  </si>
  <si>
    <t>Perfil de las candidaturas subnacionales en el Perú. Análisis de la Encuesta a Candidatos y Candidatas en las ERM2018</t>
  </si>
  <si>
    <t>Autores</t>
  </si>
  <si>
    <t>Jorge Aragón, Daniel Encinas y Tania Ramírez</t>
  </si>
  <si>
    <t>Henry Ayala, Giovanni Arriola y Pámela Cantuarias</t>
  </si>
  <si>
    <t>Henry Ayala y Alejandra Fuentes</t>
  </si>
  <si>
    <t>Pámela Cantuarias</t>
  </si>
  <si>
    <t>Henry Ayala, Penélope Brou y Manuel Ponte</t>
  </si>
  <si>
    <t>Electorado y Electores en el Perú. Un análisis del perfil electoral 2016</t>
  </si>
  <si>
    <t>Resumen Ejecutivo: Perfil de las candidaturas subnacionales en el Perú. Análisis de la Encuesta a Candidatos y Candidatas en las ERM2018</t>
  </si>
  <si>
    <t>Una elección extraordinaria. Análisis de las elecciones congresales de 2020</t>
  </si>
  <si>
    <t>Perfil del Elector 2011 - Investigación</t>
  </si>
  <si>
    <t>Perfil del Elector 2016 - Investigación</t>
  </si>
  <si>
    <t>Encuesta a Candidatos y Candidatas 2016 - Investigación</t>
  </si>
  <si>
    <t>Encuesta Nacional a Candidatos y Candidatas 2018 - Investigación</t>
  </si>
  <si>
    <t>Encuesta Nacional a Candidaturas Congresales 2020 - Investigación</t>
  </si>
  <si>
    <t>Monitoreo de Medios de Comunicación 2016 - Difusión</t>
  </si>
  <si>
    <t>Acoso Político 2014 - Investigación</t>
  </si>
  <si>
    <t>Candidaturas, elecciones congresales</t>
  </si>
  <si>
    <t>Medios de comunicación, elecciones generales</t>
  </si>
  <si>
    <t>Ciudadanía, electorado, elecciones generales</t>
  </si>
  <si>
    <t>Candidaturas, elecciones regionales y municipales, subnacional</t>
  </si>
  <si>
    <t>Candidatas, acoso político, elecciones regionales y municipales, subnacional</t>
  </si>
  <si>
    <t>La Encuesta Nacional de Candidaturas Congresales 2020 (ENCC) fue un proyecto de investigación con una muestra representativa de candidaturas inscritas en las Elecciones Congresales Extraordinarias 2020. El propósito fue elaborar un perfil de las personas postulantes al Congreso de la República, enfatizando en temas como autoidentificación indígena, valores políticos, motivaciones y trayectorias políticas.</t>
  </si>
  <si>
    <t>El Perfil del Elector 2011 representó el primer estudio sobre el electorado en el país, cuyo propósito fue conocer el comportamiento que tiene la ciudadanía peruana frente a los procesos electorales. Entre los temas abordados se encuentran el interés en política, los criterios para decidir su voto, percepción de los electores sobre el desarrollo nacional, los principales problemas del país, la confianza en las instituciones, entre otros.</t>
  </si>
  <si>
    <t>La Encuesta Nacional de Candidatos y Candidatas 2018 (ENCC) fue una propuesta de investigación con una muestra representativa de candidaturas inscritas en las Elecciones Regionales y Municipales 2018 a nivel nacional. El propósito fue elaborar un perfil de las candidaturas a nivel subnacional en base diversos temas de interés, como las características sociodemográfico, trayectoria política previa a la postulación, las motivaciones para participar en política, campaña electoral y estrategias de financiamiento, acoso político y discriminación, entre otros más.</t>
  </si>
  <si>
    <t>El Perfil del Elector 2016 fue un estudio dirigido a la ciudadanía, el cual permitió conocer las percepciones sobre la situación del país, los procesos electorales y su participación política en el contexto de las elecciones generales 2016. Asimismo, se planteó establecer indicadores de participación cívica que permitan comprender las diferencias en el comportamiento electoral por área de residencia, variables sociodemográficas y autoidentificación étnica. Comparar los resultados con perfiles anteriores para determinar diferencias y similitudes entre la ciudadanía peruana.</t>
  </si>
  <si>
    <t>La Encuesta a Candidatos y Candidatas 2016 fue un trabajo exploratorio dirigido a las candidaturas congresales de 2016. Entre los temas que se abordan tenemos características sociodemográficas, trayectoria política, reformas electorales, estrategias de campañas electorales, situaciones de discriminación, motivaciones de postulación, autoidentificación ideológica, entre otros.</t>
  </si>
  <si>
    <t>La Encuesta sobre Acoso Político en 2014 aborda uno de los mayores problemáticas para las mujeres que participan en política. Con el estudio se entrevistaron a candidatas que participaron de las Elecciones Regionales y Municipales 2014. Entre los temas abordados se encuentran la experiencia política, ejercicio de derechos políticos, discriminación y violencia en campaña, situaciones de acoso político, entre otros.</t>
  </si>
  <si>
    <t>El Monitoreo de Medios de Comunicación en las Elecciones Generales de 2016 buscó identificar el nivel de cumplimento de los principios de equidad y pluralidad informativa, así como de responsabilidad social por parte de los medios masivos de comunicación durante el proceso electoral. Así, se cuantificó los temas relacionados a la elección y la cobertura a las candidaturas en los principales diarios, noticieros y programas informativos de los medios de señal abierta.</t>
  </si>
  <si>
    <t>candidaturas, elecciones regionales y municipales, subnacional</t>
  </si>
  <si>
    <t>mujeres, participación política,  elecciones congresales, paridad, alternancia</t>
  </si>
  <si>
    <t>participación política, personas con discpacidad, personas LGTBI, indígenas, elecciones congresales</t>
  </si>
  <si>
    <t>candidaturas, elecciones generales</t>
  </si>
  <si>
    <t>revocatoria</t>
  </si>
  <si>
    <t>elecciones complementarias</t>
  </si>
  <si>
    <t>revocatoria, resultados</t>
  </si>
  <si>
    <t>revocatoria, autoridades</t>
  </si>
  <si>
    <t>elecciones regionales y municipales, circunscripciones, subnacional</t>
  </si>
  <si>
    <t>participación, ciudadanía, elecciones generales</t>
  </si>
  <si>
    <t>padrón electoral, ciudadanía, electorado, elecciones generales</t>
  </si>
  <si>
    <t>confianza, congreso, elecciones generales</t>
  </si>
  <si>
    <t>aprobación, congreso, elecciones generales</t>
  </si>
  <si>
    <t>paridad, mujeres, elecciones regionales y municipales, subnacional</t>
  </si>
  <si>
    <t>candidaturas, descentralización,elecciones generales</t>
  </si>
  <si>
    <t>candidaturas, jóvenes, parlamento andino</t>
  </si>
  <si>
    <t>candidaturas, jóvenes, elecciones congresales</t>
  </si>
  <si>
    <t>candidaturas, mujeres, parlamento andino</t>
  </si>
  <si>
    <t>candidaturas, mujeres, elecciones congresales</t>
  </si>
  <si>
    <t>candidaturas, sentencias, elecciones generales</t>
  </si>
  <si>
    <t>candidaturas, elecciones presidenciales</t>
  </si>
  <si>
    <t>reforma política, elecciones generales</t>
  </si>
  <si>
    <t>constitución, reforma política, elecciones generales</t>
  </si>
  <si>
    <t>elecciones internas, participación, resultados electorales</t>
  </si>
  <si>
    <t>participación, ausentismo, elecciones internas</t>
  </si>
  <si>
    <t>partidos políticos, organizaciones políticas, elecciones generales</t>
  </si>
  <si>
    <t>CPR 2021</t>
  </si>
  <si>
    <t>voto preferencial, elecciones congreales</t>
  </si>
  <si>
    <t>voto preferencial,mujeres, elecciones congreales</t>
  </si>
  <si>
    <t>ciudadanía, electorado, participación política, comportamiento electoral, organismos electorales</t>
  </si>
  <si>
    <t>participación política, consulta vecinal, democracia directa, política subnacional, ciudadanía</t>
  </si>
  <si>
    <t>candidaturas, trayectoria política, campaña electoral, acoso político, elecciones subnacionales</t>
  </si>
  <si>
    <t>candidaturas, participación política, elecciones congresales, participación ciudadana, voto preferencial</t>
  </si>
  <si>
    <t>ciudadanía, electorado, padrón electoral, residentes en el extranjero, distritos electorales</t>
  </si>
  <si>
    <t>COVID-19, pandemia, participación política, elecciones, ausentismo</t>
  </si>
  <si>
    <t>elecciones internas, partidos políticos, candidaturas, afiliados, reforma política</t>
  </si>
  <si>
    <t>planes de gobierno, propuestas, elecciones generales, reforma política, constitución</t>
  </si>
  <si>
    <t>candidaturas, elecciones generales, trayectoria política, sentencias, mujeres</t>
  </si>
  <si>
    <t>participación política, jóvenes, elecciones congresales, trayectoria política, planes de gobierno</t>
  </si>
  <si>
    <t>redes sociales, comunicación política, elecciones presidenciales, campaña electoral, programático</t>
  </si>
  <si>
    <t>candidaturas, elecciones congresales, democracia interna, financiamiento político, acoso político</t>
  </si>
  <si>
    <t>resultados electorales, ausentismo, mujeres, jóvenes, indicadores electorales</t>
  </si>
  <si>
    <t>medios de comunicación, comunicación política, elecciones generales, cobertura mediática, estereotipos</t>
  </si>
  <si>
    <t>resultados electorales, elecciones presidenciales, ausentismo, transferencia electoral, indicadores electorales</t>
  </si>
  <si>
    <t>electorado, ciudadanía, elecciones congresales, interés en política, indígenas</t>
  </si>
  <si>
    <t>candidaturas, elecciones congresales, trayectoria política, sentencias, formación académica</t>
  </si>
  <si>
    <t>participación política, elecciones congresales, mujeres, jóvenes, indígenas</t>
  </si>
  <si>
    <t>jóvenes, participación política,  elecciones congresales, militancia, trayectoria política</t>
  </si>
  <si>
    <t>resultados electorales, elecciones congresales, ausentismo, indicarores electorales, mujeres</t>
  </si>
  <si>
    <t>personas con discapacidad, participación política, elecciones congresales, trayectoria política, organizaciones políticas</t>
  </si>
  <si>
    <t>voto preferencial, elecciones congresales, mujeres, paridad, altenancia</t>
  </si>
  <si>
    <t>reforma política, elecciones subnacionales, indicadores electorales, mujeres, jóvenes</t>
  </si>
  <si>
    <t>ciudadanía, electorado, elecciones subnacionales, padrón electoral, ausentismo</t>
  </si>
  <si>
    <t xml:space="preserve">paridad, alternancia, elecciones internas, precandidaturas, elecciones subnacionales </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</si>
</sst>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b/>
      <sz val="10"/>
      <color theme="1"/>
      <name val="Calibri"/>
      <family val="2"/>
      <scheme val="minor"/>
    </font>
    <font>
      <sz val="10"/>
      <color theme="1"/>
      <name val="Calibri"/>
      <family val="2"/>
      <scheme val="minor"/>
    </font>
    <font>
      <u/>
      <sz val="11"/>
      <color theme="10"/>
      <name val="Calibri"/>
      <family val="2"/>
      <scheme val="minor"/>
    </font>
    <font>
      <u/>
      <sz val="11"/>
      <color theme="1"/>
      <name val="Calibri"/>
      <family val="2"/>
      <scheme val="minor"/>
    </font>
    <font>
      <u/>
      <sz val="11"/>
      <color theme="10"/>
      <name val="Arial"/>
      <family val="2"/>
    </font>
    <font>
      <sz val="11"/>
      <color theme="1"/>
      <name val="Arial"/>
      <family val="2"/>
    </font>
    <font>
      <u/>
      <sz val="11"/>
      <color theme="1"/>
      <name val="Arial"/>
      <family val="2"/>
    </font>
    <font>
      <sz val="10"/>
      <color rgb="FF000000"/>
      <name val="Calibri Light"/>
      <family val="2"/>
      <scheme val="major"/>
    </font>
    <font>
      <sz val="10"/>
      <color rgb="FFFF0000"/>
      <name val="Calibri Light"/>
      <family val="2"/>
      <scheme val="major"/>
    </font>
    <font>
      <u/>
      <sz val="10"/>
      <color theme="1"/>
      <name val="Calibri"/>
      <family val="2"/>
      <scheme val="minor"/>
    </font>
    <font>
      <u/>
      <sz val="10"/>
      <color theme="10"/>
      <name val="Calibri"/>
      <family val="2"/>
      <scheme val="minor"/>
    </font>
    <font>
      <b/>
      <sz val="11"/>
      <color theme="1"/>
      <name val="Calibri"/>
      <family val="2"/>
      <scheme val="minor"/>
    </font>
    <font>
      <u/>
      <sz val="12"/>
      <color theme="1"/>
      <name val="Calibri"/>
      <family val="2"/>
      <scheme val="minor"/>
    </font>
    <font>
      <sz val="12"/>
      <color theme="1"/>
      <name val="Calibri"/>
      <family val="2"/>
      <scheme val="minor"/>
    </font>
    <font>
      <b/>
      <sz val="13"/>
      <color theme="1"/>
      <name val="Calibri"/>
      <family val="2"/>
      <scheme val="minor"/>
    </font>
    <font>
      <b/>
      <sz val="10"/>
      <color rgb="FFFF0000"/>
      <name val="Calibri"/>
      <family val="2"/>
      <scheme val="minor"/>
    </font>
    <font>
      <sz val="8"/>
      <name val="Calibri"/>
      <family val="2"/>
      <scheme val="minor"/>
    </font>
  </fonts>
  <fills count="6">
    <fill>
      <patternFill patternType="none"/>
    </fill>
    <fill>
      <patternFill patternType="gray125"/>
    </fill>
    <fill>
      <patternFill patternType="solid">
        <fgColor theme="5" tint="0.59999389629810485"/>
        <bgColor indexed="64"/>
      </patternFill>
    </fill>
    <fill>
      <patternFill patternType="solid">
        <fgColor theme="7" tint="0.79998168889431442"/>
        <bgColor rgb="FFD2F1DA"/>
      </patternFill>
    </fill>
    <fill>
      <patternFill patternType="solid">
        <fgColor rgb="FFFFFF00"/>
        <bgColor indexed="64"/>
      </patternFill>
    </fill>
    <fill>
      <patternFill patternType="solid">
        <fgColor theme="9" tint="0.79998168889431442"/>
        <bgColor indexed="64"/>
      </patternFill>
    </fill>
  </fills>
  <borders count="3">
    <border>
      <left/>
      <right/>
      <top/>
      <bottom/>
      <diagonal/>
    </border>
    <border>
      <left style="hair">
        <color theme="5" tint="-0.24994659260841701"/>
      </left>
      <right style="hair">
        <color theme="5" tint="-0.24994659260841701"/>
      </right>
      <top style="hair">
        <color theme="5" tint="-0.24994659260841701"/>
      </top>
      <bottom style="hair">
        <color theme="5" tint="-0.24994659260841701"/>
      </bottom>
      <diagonal/>
    </border>
    <border>
      <left/>
      <right style="thin">
        <color indexed="64"/>
      </right>
      <top style="thin">
        <color indexed="64"/>
      </top>
      <bottom style="thin">
        <color indexed="64"/>
      </bottom>
      <diagonal/>
    </border>
  </borders>
  <cellStyleXfs count="4">
    <xf numFmtId="0" fontId="0" fillId="0" borderId="0"/>
    <xf numFmtId="0" fontId="3" fillId="0" borderId="0" applyNumberFormat="0" applyFill="0" applyBorder="0" applyAlignment="0" applyProtection="0"/>
    <xf numFmtId="0" fontId="5" fillId="0" borderId="0" applyNumberFormat="0" applyFill="0" applyBorder="0" applyAlignment="0" applyProtection="0"/>
    <xf numFmtId="0" fontId="6" fillId="0" borderId="0"/>
  </cellStyleXfs>
  <cellXfs count="50">
    <xf numFmtId="0" fontId="0" fillId="0" borderId="0" xfId="0"/>
    <xf numFmtId="0" fontId="0" fillId="0" borderId="0" xfId="0" applyFill="1" applyAlignment="1">
      <alignment horizontal="center" vertical="center"/>
    </xf>
    <xf numFmtId="0" fontId="4" fillId="0" borderId="0" xfId="0" applyFont="1" applyFill="1" applyAlignment="1">
      <alignment horizontal="center" vertical="center"/>
    </xf>
    <xf numFmtId="0" fontId="2" fillId="0" borderId="0" xfId="0" applyFont="1"/>
    <xf numFmtId="0" fontId="10" fillId="0" borderId="0" xfId="0" applyFont="1" applyFill="1" applyAlignment="1">
      <alignment horizontal="center" vertical="center"/>
    </xf>
    <xf numFmtId="0" fontId="0" fillId="0" borderId="0" xfId="0" applyAlignment="1">
      <alignment horizontal="center" vertical="center" wrapText="1"/>
    </xf>
    <xf numFmtId="0" fontId="0" fillId="0" borderId="0" xfId="0" applyAlignment="1">
      <alignment vertical="center"/>
    </xf>
    <xf numFmtId="0" fontId="0" fillId="0" borderId="0" xfId="0" applyAlignment="1">
      <alignment vertical="center" wrapText="1"/>
    </xf>
    <xf numFmtId="0" fontId="4" fillId="0" borderId="0" xfId="0" applyFont="1" applyFill="1" applyAlignment="1">
      <alignment vertical="center"/>
    </xf>
    <xf numFmtId="0" fontId="0" fillId="0" borderId="0" xfId="0" applyFill="1" applyAlignment="1">
      <alignment vertical="center"/>
    </xf>
    <xf numFmtId="0" fontId="13" fillId="0" borderId="0" xfId="0" applyFont="1" applyFill="1" applyAlignment="1">
      <alignment horizontal="center" vertical="center"/>
    </xf>
    <xf numFmtId="0" fontId="14" fillId="0" borderId="0" xfId="0" applyFont="1" applyAlignment="1">
      <alignment horizontal="center" vertical="center" wrapText="1"/>
    </xf>
    <xf numFmtId="0" fontId="15" fillId="2" borderId="1" xfId="0" applyFont="1" applyFill="1" applyBorder="1" applyAlignment="1">
      <alignment horizontal="center" vertical="center" wrapText="1"/>
    </xf>
    <xf numFmtId="0" fontId="15" fillId="5" borderId="1" xfId="0" applyFont="1" applyFill="1" applyBorder="1" applyAlignment="1">
      <alignment horizontal="center" vertical="center" wrapText="1"/>
    </xf>
    <xf numFmtId="0" fontId="0" fillId="0" borderId="1" xfId="0" applyBorder="1" applyAlignment="1">
      <alignment horizontal="center" vertical="center" wrapText="1"/>
    </xf>
    <xf numFmtId="0" fontId="3" fillId="0" borderId="1" xfId="1" applyBorder="1" applyAlignment="1">
      <alignment vertical="center"/>
    </xf>
    <xf numFmtId="0" fontId="8" fillId="3" borderId="1" xfId="0" applyFont="1" applyFill="1" applyBorder="1" applyAlignment="1">
      <alignment horizontal="center" vertical="center" wrapText="1"/>
    </xf>
    <xf numFmtId="0" fontId="9" fillId="3" borderId="1" xfId="0" applyFont="1" applyFill="1" applyBorder="1" applyAlignment="1">
      <alignment horizontal="center" vertical="center" wrapText="1"/>
    </xf>
    <xf numFmtId="0" fontId="0" fillId="0" borderId="1" xfId="0" applyBorder="1" applyAlignment="1">
      <alignment horizontal="left" vertical="center" wrapText="1"/>
    </xf>
    <xf numFmtId="0" fontId="3" fillId="0" borderId="1" xfId="1" applyFill="1" applyBorder="1" applyAlignment="1">
      <alignment horizontal="left" vertical="center" wrapText="1"/>
    </xf>
    <xf numFmtId="0" fontId="6" fillId="0" borderId="1" xfId="0" applyFont="1" applyBorder="1" applyAlignment="1">
      <alignment horizontal="center" vertical="center" wrapText="1"/>
    </xf>
    <xf numFmtId="0" fontId="7" fillId="0" borderId="1" xfId="0" applyFont="1" applyBorder="1" applyAlignment="1">
      <alignment horizontal="center" vertical="center" wrapText="1"/>
    </xf>
    <xf numFmtId="0" fontId="7" fillId="0" borderId="1" xfId="1" applyFont="1" applyFill="1" applyBorder="1" applyAlignment="1">
      <alignment horizontal="center" vertical="center" wrapText="1"/>
    </xf>
    <xf numFmtId="0" fontId="7" fillId="0" borderId="1" xfId="2" applyFont="1" applyFill="1" applyBorder="1" applyAlignment="1">
      <alignment horizontal="center" vertical="center" wrapText="1"/>
    </xf>
    <xf numFmtId="0" fontId="0" fillId="0" borderId="1" xfId="0" applyFont="1" applyFill="1" applyBorder="1" applyAlignment="1">
      <alignment horizontal="center" vertical="center" wrapText="1"/>
    </xf>
    <xf numFmtId="0" fontId="4" fillId="0" borderId="1" xfId="1" applyFont="1" applyFill="1" applyBorder="1" applyAlignment="1">
      <alignment horizontal="center" vertical="center" wrapText="1"/>
    </xf>
    <xf numFmtId="0" fontId="2" fillId="0" borderId="2" xfId="0" applyFont="1" applyBorder="1"/>
    <xf numFmtId="0" fontId="1" fillId="2" borderId="1" xfId="0" applyFont="1" applyFill="1" applyBorder="1" applyAlignment="1">
      <alignment horizontal="center" vertical="center" wrapText="1"/>
    </xf>
    <xf numFmtId="0" fontId="2" fillId="0" borderId="1" xfId="0" applyFont="1" applyBorder="1" applyAlignment="1">
      <alignment horizontal="center" wrapText="1"/>
    </xf>
    <xf numFmtId="0" fontId="2" fillId="0" borderId="1" xfId="0" applyFont="1" applyBorder="1" applyAlignment="1">
      <alignment horizontal="left" wrapText="1"/>
    </xf>
    <xf numFmtId="0" fontId="11" fillId="0" borderId="1" xfId="1" applyFont="1" applyBorder="1" applyAlignment="1">
      <alignment vertical="center"/>
    </xf>
    <xf numFmtId="0" fontId="2" fillId="0" borderId="1" xfId="0" applyFont="1" applyBorder="1"/>
    <xf numFmtId="0" fontId="2" fillId="4" borderId="1" xfId="0" applyFont="1" applyFill="1" applyBorder="1" applyAlignment="1">
      <alignment horizontal="center" wrapText="1"/>
    </xf>
    <xf numFmtId="0" fontId="2" fillId="4" borderId="1" xfId="0" applyFont="1" applyFill="1" applyBorder="1"/>
    <xf numFmtId="0" fontId="2" fillId="0" borderId="1" xfId="0" applyFont="1" applyBorder="1" applyAlignment="1">
      <alignment horizontal="center" vertical="center" wrapText="1"/>
    </xf>
    <xf numFmtId="0" fontId="11" fillId="0" borderId="1" xfId="1" applyFont="1" applyBorder="1" applyAlignment="1">
      <alignment vertical="center" wrapText="1"/>
    </xf>
    <xf numFmtId="0" fontId="0" fillId="4" borderId="1" xfId="0" applyFill="1" applyBorder="1" applyAlignment="1">
      <alignment horizontal="center" vertical="center" wrapText="1"/>
    </xf>
    <xf numFmtId="0" fontId="11" fillId="4" borderId="1" xfId="1" applyFont="1" applyFill="1" applyBorder="1" applyAlignment="1">
      <alignment vertical="center" wrapText="1"/>
    </xf>
    <xf numFmtId="0" fontId="0" fillId="0" borderId="1" xfId="0" applyFill="1" applyBorder="1" applyAlignment="1">
      <alignment horizontal="center" vertical="center" wrapText="1"/>
    </xf>
    <xf numFmtId="0" fontId="12" fillId="0" borderId="0" xfId="0" applyFont="1" applyAlignment="1">
      <alignment vertical="center" wrapText="1"/>
    </xf>
    <xf numFmtId="0" fontId="12" fillId="0" borderId="0" xfId="0" applyFont="1" applyAlignment="1">
      <alignment vertical="center"/>
    </xf>
    <xf numFmtId="0" fontId="0" fillId="0" borderId="1" xfId="0" applyBorder="1" applyAlignment="1">
      <alignment vertical="center"/>
    </xf>
    <xf numFmtId="0" fontId="2" fillId="0" borderId="1" xfId="0" applyFont="1" applyBorder="1" applyAlignment="1"/>
    <xf numFmtId="0" fontId="2" fillId="4" borderId="1" xfId="0" applyFont="1" applyFill="1" applyBorder="1" applyAlignment="1"/>
    <xf numFmtId="0" fontId="2" fillId="0" borderId="1" xfId="0" applyFont="1" applyFill="1" applyBorder="1" applyAlignment="1">
      <alignment horizontal="center" vertical="center" wrapText="1"/>
    </xf>
    <xf numFmtId="0" fontId="2" fillId="4" borderId="1" xfId="0" applyFont="1" applyFill="1" applyBorder="1" applyAlignment="1">
      <alignment horizontal="center" vertical="center" wrapText="1"/>
    </xf>
    <xf numFmtId="0" fontId="0" fillId="0" borderId="1" xfId="0" applyBorder="1" applyAlignment="1">
      <alignment vertical="center" wrapText="1"/>
    </xf>
    <xf numFmtId="0" fontId="2" fillId="0" borderId="0" xfId="0" applyFont="1" applyAlignment="1">
      <alignment horizontal="center"/>
    </xf>
    <xf numFmtId="0" fontId="2" fillId="4" borderId="1" xfId="0" applyFont="1" applyFill="1" applyBorder="1" applyAlignment="1">
      <alignment horizontal="center"/>
    </xf>
    <xf numFmtId="0" fontId="2" fillId="0" borderId="1" xfId="0" applyFont="1" applyBorder="1" applyAlignment="1">
      <alignment horizontal="center"/>
    </xf>
  </cellXfs>
  <cellStyles count="4">
    <cellStyle name="Hipervínculo" xfId="1" builtinId="8"/>
    <cellStyle name="Hipervínculo 2" xfId="2"/>
    <cellStyle name="Normal" xfId="0" builtinId="0"/>
    <cellStyle name="Normal 2" xfId="3"/>
  </cellStyles>
  <dxfs count="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repositorio.perueduca.pe/documentacion/D_00372_cajamarca.pdf" TargetMode="External"/><Relationship Id="rId13" Type="http://schemas.openxmlformats.org/officeDocument/2006/relationships/hyperlink" Target="https://repositorio.perueduca.pe/documentacion/D_00377_lambayeque.pdf" TargetMode="External"/><Relationship Id="rId18" Type="http://schemas.openxmlformats.org/officeDocument/2006/relationships/hyperlink" Target="https://repositorio.perueduca.pe/documentacion/D_00382_loreto.pdf" TargetMode="External"/><Relationship Id="rId26" Type="http://schemas.openxmlformats.org/officeDocument/2006/relationships/hyperlink" Target="https://repositorio.perueduca.pe/documentacion/D_00390_tumbes.pdf" TargetMode="External"/><Relationship Id="rId3" Type="http://schemas.openxmlformats.org/officeDocument/2006/relationships/hyperlink" Target="https://repositorio.perueduca.pe/documentacion/D_00367_junin.pdf" TargetMode="External"/><Relationship Id="rId21" Type="http://schemas.openxmlformats.org/officeDocument/2006/relationships/hyperlink" Target="https://repositorio.perueduca.pe/documentacion/D_00385_pasco.pdf" TargetMode="External"/><Relationship Id="rId7" Type="http://schemas.openxmlformats.org/officeDocument/2006/relationships/hyperlink" Target="https://repositorio.perueduca.pe/documentacion/D_00371_callao.pdf" TargetMode="External"/><Relationship Id="rId12" Type="http://schemas.openxmlformats.org/officeDocument/2006/relationships/hyperlink" Target="https://repositorio.perueduca.pe/documentacion/D_00376_ancash.pdf" TargetMode="External"/><Relationship Id="rId17" Type="http://schemas.openxmlformats.org/officeDocument/2006/relationships/hyperlink" Target="https://repositorio.perueduca.pe/documentacion/D_00381_lima_provincias.pdf" TargetMode="External"/><Relationship Id="rId25" Type="http://schemas.openxmlformats.org/officeDocument/2006/relationships/hyperlink" Target="https://repositorio.perueduca.pe/documentacion/D_00389_tacna.pdf" TargetMode="External"/><Relationship Id="rId2" Type="http://schemas.openxmlformats.org/officeDocument/2006/relationships/hyperlink" Target="https://repositorio.perueduca.pe/documentacion/D_00366_la_libertad.pdf" TargetMode="External"/><Relationship Id="rId16" Type="http://schemas.openxmlformats.org/officeDocument/2006/relationships/hyperlink" Target="https://repositorio.perueduca.pe/documentacion/D_00380_ica.pdf" TargetMode="External"/><Relationship Id="rId20" Type="http://schemas.openxmlformats.org/officeDocument/2006/relationships/hyperlink" Target="https://repositorio.perueduca.pe/documentacion/D_00384_moquegua.pdf" TargetMode="External"/><Relationship Id="rId29" Type="http://schemas.openxmlformats.org/officeDocument/2006/relationships/printerSettings" Target="../printerSettings/printerSettings1.bin"/><Relationship Id="rId1" Type="http://schemas.openxmlformats.org/officeDocument/2006/relationships/hyperlink" Target="https://repositorio.perueduca.pe/documentacion/D_00023_DITE.pdf" TargetMode="External"/><Relationship Id="rId6" Type="http://schemas.openxmlformats.org/officeDocument/2006/relationships/hyperlink" Target="https://repositorio.perueduca.pe/documentacion/D_00370_huancavelica.pdf" TargetMode="External"/><Relationship Id="rId11" Type="http://schemas.openxmlformats.org/officeDocument/2006/relationships/hyperlink" Target="https://repositorio.perueduca.pe/documentacion/D_00375_apurimac.pdf" TargetMode="External"/><Relationship Id="rId24" Type="http://schemas.openxmlformats.org/officeDocument/2006/relationships/hyperlink" Target="https://repositorio.perueduca.pe/documentacion/D_00388_san_martin.pdf" TargetMode="External"/><Relationship Id="rId5" Type="http://schemas.openxmlformats.org/officeDocument/2006/relationships/hyperlink" Target="https://repositorio.perueduca.pe/documentacion/D_00369_cusco.pdf" TargetMode="External"/><Relationship Id="rId15" Type="http://schemas.openxmlformats.org/officeDocument/2006/relationships/hyperlink" Target="https://repositorio.perueduca.pe/documentacion/D_00379_amazonas.pdf" TargetMode="External"/><Relationship Id="rId23" Type="http://schemas.openxmlformats.org/officeDocument/2006/relationships/hyperlink" Target="https://repositorio.perueduca.pe/documentacion/D_00387_puno.pdf" TargetMode="External"/><Relationship Id="rId28" Type="http://schemas.openxmlformats.org/officeDocument/2006/relationships/hyperlink" Target="https://repositorio.perueduca.pe/documentacion/D_01414_DITE.pdf" TargetMode="External"/><Relationship Id="rId10" Type="http://schemas.openxmlformats.org/officeDocument/2006/relationships/hyperlink" Target="https://repositorio.perueduca.pe/documentacion/D_00374_arequipa.pdf" TargetMode="External"/><Relationship Id="rId19" Type="http://schemas.openxmlformats.org/officeDocument/2006/relationships/hyperlink" Target="https://repositorio.perueduca.pe/documentacion/D_00383_madre_dios.pdf" TargetMode="External"/><Relationship Id="rId4" Type="http://schemas.openxmlformats.org/officeDocument/2006/relationships/hyperlink" Target="https://repositorio.perueduca.pe/documentacion/D_00368_junin.pdf" TargetMode="External"/><Relationship Id="rId9" Type="http://schemas.openxmlformats.org/officeDocument/2006/relationships/hyperlink" Target="https://repositorio.perueduca.pe/documentacion/D_00373_ayacucho.pdf" TargetMode="External"/><Relationship Id="rId14" Type="http://schemas.openxmlformats.org/officeDocument/2006/relationships/hyperlink" Target="https://repositorio.perueduca.pe/documentacion/D_00378_lima_metropolitana.pdf" TargetMode="External"/><Relationship Id="rId22" Type="http://schemas.openxmlformats.org/officeDocument/2006/relationships/hyperlink" Target="https://repositorio.perueduca.pe/documentacion/D_00386_piura.pdf" TargetMode="External"/><Relationship Id="rId27" Type="http://schemas.openxmlformats.org/officeDocument/2006/relationships/hyperlink" Target="https://repositorio.perueduca.pe/documentacion/D_00391_ucayali.pdf"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13"/>
  <sheetViews>
    <sheetView zoomScaleNormal="100" workbookViewId="0">
      <pane ySplit="2" topLeftCell="A3" activePane="bottomLeft" state="frozen"/>
      <selection pane="bottomLeft" activeCell="A6" sqref="A6"/>
    </sheetView>
  </sheetViews>
  <sheetFormatPr baseColWidth="10" defaultColWidth="11.42578125" defaultRowHeight="15" x14ac:dyDescent="0.25"/>
  <cols>
    <col min="1" max="1" width="23.28515625" style="6" customWidth="1"/>
    <col min="2" max="2" width="29" style="6" customWidth="1"/>
    <col min="3" max="3" width="31.28515625" style="6" customWidth="1"/>
    <col min="4" max="4" width="12.7109375" style="6" customWidth="1"/>
    <col min="5" max="5" width="20.28515625" style="6" customWidth="1"/>
    <col min="6" max="6" width="30" style="6" customWidth="1"/>
    <col min="7" max="7" width="58.140625" style="7" customWidth="1"/>
    <col min="8" max="8" width="71.28515625" style="9" customWidth="1"/>
    <col min="9" max="16384" width="11.42578125" style="6"/>
  </cols>
  <sheetData>
    <row r="1" spans="1:9" x14ac:dyDescent="0.25">
      <c r="H1" s="8" t="s">
        <v>0</v>
      </c>
    </row>
    <row r="2" spans="1:9" s="11" customFormat="1" ht="24" customHeight="1" x14ac:dyDescent="0.25">
      <c r="A2" s="12" t="s">
        <v>187</v>
      </c>
      <c r="B2" s="12" t="s">
        <v>185</v>
      </c>
      <c r="C2" s="13" t="s">
        <v>184</v>
      </c>
      <c r="D2" s="13" t="s">
        <v>181</v>
      </c>
      <c r="E2" s="13" t="s">
        <v>262</v>
      </c>
      <c r="F2" s="13" t="s">
        <v>188</v>
      </c>
      <c r="G2" s="13" t="s">
        <v>182</v>
      </c>
      <c r="H2" s="12" t="s">
        <v>186</v>
      </c>
      <c r="I2" s="10" t="str">
        <f t="shared" ref="I2:I7" si="0">"{"&amp;$A$2&amp;":'"&amp;A2&amp;"',"&amp;$B$2&amp;":'"&amp;B2&amp;"',"&amp;$H$2&amp;":'"&amp;H2&amp;"'},"</f>
        <v>{Imagen:'Imagen',Título Antiguo:'Título Antiguo',Descarga:'Descarga'},</v>
      </c>
    </row>
    <row r="3" spans="1:9" s="1" customFormat="1" ht="68.25" customHeight="1" x14ac:dyDescent="0.25">
      <c r="A3" s="14" t="s">
        <v>58</v>
      </c>
      <c r="B3" s="14" t="s">
        <v>59</v>
      </c>
      <c r="C3" s="14" t="s">
        <v>268</v>
      </c>
      <c r="D3" s="14">
        <v>2017</v>
      </c>
      <c r="E3" s="14" t="s">
        <v>263</v>
      </c>
      <c r="F3" s="14" t="s">
        <v>319</v>
      </c>
      <c r="G3" s="14" t="s">
        <v>256</v>
      </c>
      <c r="H3" s="15" t="s">
        <v>60</v>
      </c>
      <c r="I3" s="2" t="str">
        <f t="shared" si="0"/>
        <v>{Imagen:'images/pdf.png',Título Antiguo:'Electorado y Electores en el Perú. Aragón, Encinas, Ramírez',Descarga:'documentos/investigacion/publicaciones/Electorado y Electores en el Perú. Aragón, Encinas, Ramírez.pdf'},</v>
      </c>
    </row>
    <row r="4" spans="1:9" ht="68.25" customHeight="1" x14ac:dyDescent="0.25">
      <c r="A4" s="14" t="s">
        <v>58</v>
      </c>
      <c r="B4" s="14" t="s">
        <v>61</v>
      </c>
      <c r="C4" s="14" t="s">
        <v>260</v>
      </c>
      <c r="D4" s="14">
        <v>2020</v>
      </c>
      <c r="E4" s="14" t="s">
        <v>264</v>
      </c>
      <c r="F4" s="14" t="s">
        <v>320</v>
      </c>
      <c r="G4" s="14" t="s">
        <v>259</v>
      </c>
      <c r="H4" s="15" t="s">
        <v>62</v>
      </c>
      <c r="I4" s="2" t="str">
        <f t="shared" si="0"/>
        <v>{Imagen:'images/pdf.png',Título Antiguo:'En busca del distrito prometido. Ayala, Arriola y Cantuarias',Descarga:'documentos/investigacion/publicaciones/En busca del distrito prometido. Ayala, Arriola y Cantuarias.pdf'},</v>
      </c>
    </row>
    <row r="5" spans="1:9" ht="68.25" customHeight="1" x14ac:dyDescent="0.25">
      <c r="A5" s="14" t="s">
        <v>58</v>
      </c>
      <c r="B5" s="14" t="s">
        <v>254</v>
      </c>
      <c r="C5" s="14" t="s">
        <v>261</v>
      </c>
      <c r="D5" s="14">
        <v>2019</v>
      </c>
      <c r="E5" s="14" t="s">
        <v>265</v>
      </c>
      <c r="F5" s="14" t="s">
        <v>321</v>
      </c>
      <c r="G5" s="14" t="s">
        <v>257</v>
      </c>
      <c r="H5" s="15" t="s">
        <v>63</v>
      </c>
      <c r="I5" s="2" t="str">
        <f t="shared" si="0"/>
        <v>{Imagen:'images/pdf.png',Título Antiguo:'Perfil candidaturas subnacionales ERM2018. Ayala, Fuentes',Descarga:'documentos/investigacion/publicaciones/Perfil candidaturas subnacionales ERM2018 Ayala, Fuentes.pdf'},</v>
      </c>
    </row>
    <row r="6" spans="1:9" ht="68.25" customHeight="1" x14ac:dyDescent="0.25">
      <c r="A6" s="14" t="s">
        <v>58</v>
      </c>
      <c r="B6" s="14" t="s">
        <v>64</v>
      </c>
      <c r="C6" s="14" t="s">
        <v>269</v>
      </c>
      <c r="D6" s="14">
        <v>2019</v>
      </c>
      <c r="E6" s="14" t="s">
        <v>266</v>
      </c>
      <c r="F6" s="14" t="s">
        <v>321</v>
      </c>
      <c r="G6" s="14" t="s">
        <v>257</v>
      </c>
      <c r="H6" s="15" t="s">
        <v>65</v>
      </c>
      <c r="I6" s="2" t="str">
        <f t="shared" si="0"/>
        <v>{Imagen:'images/pdf.png',Título Antiguo:'Resumen Ejecutivo Perfil candidaturas subnacionales ERM2018. Cantuarias',Descarga:'documentos/investigacion/publicaciones/Resumen Ejecutivo Perfil candidaturas subnacionales ERM2018. Cantuarias.pdf'},</v>
      </c>
    </row>
    <row r="7" spans="1:9" ht="68.25" customHeight="1" x14ac:dyDescent="0.25">
      <c r="A7" s="14" t="s">
        <v>58</v>
      </c>
      <c r="B7" s="14" t="s">
        <v>255</v>
      </c>
      <c r="C7" s="14" t="s">
        <v>270</v>
      </c>
      <c r="D7" s="14">
        <v>2021</v>
      </c>
      <c r="E7" s="14" t="s">
        <v>267</v>
      </c>
      <c r="F7" s="14" t="s">
        <v>322</v>
      </c>
      <c r="G7" s="14" t="s">
        <v>258</v>
      </c>
      <c r="H7" s="15" t="s">
        <v>66</v>
      </c>
      <c r="I7" s="2" t="str">
        <f t="shared" si="0"/>
        <v>{Imagen:'images/pdf.png',Título Antiguo:'Una elección extraordinaria. ECE2020. Ayala, Brou, Ponte',Descarga:'documentos/investigacion/publicaciones/Una elección extraordinaria. ECE2020 Ayala, Brou, Ponte.pdf'},</v>
      </c>
    </row>
    <row r="8" spans="1:9" ht="68.25" customHeight="1" x14ac:dyDescent="0.25">
      <c r="A8" s="14" t="s">
        <v>58</v>
      </c>
      <c r="B8" s="14"/>
      <c r="C8" s="14"/>
      <c r="D8" s="14"/>
      <c r="E8" s="14"/>
      <c r="F8" s="14"/>
      <c r="G8" s="15" t="s">
        <v>60</v>
      </c>
      <c r="H8" s="2" t="str">
        <f>"{"&amp;$A$2&amp;":'"&amp;A8&amp;"',"&amp;$B$2&amp;":'"&amp;B8&amp;"',"&amp;$H$2&amp;":'"&amp;G8&amp;"'},"</f>
        <v>{Imagen:'images/pdf.png',Título Antiguo:'',Descarga:'documentos/investigacion/publicaciones/Electorado y Electores en el Perú. Aragón, Encinas, Ramírez.pdf'},</v>
      </c>
    </row>
    <row r="9" spans="1:9" ht="68.25" customHeight="1" x14ac:dyDescent="0.25">
      <c r="A9" s="14" t="s">
        <v>58</v>
      </c>
      <c r="B9" s="14"/>
      <c r="C9" s="14"/>
      <c r="D9" s="14"/>
      <c r="E9" s="14"/>
      <c r="F9" s="14"/>
      <c r="G9" s="15" t="s">
        <v>60</v>
      </c>
      <c r="H9" s="2" t="str">
        <f>"{"&amp;$A$2&amp;":'"&amp;A9&amp;"',"&amp;$B$2&amp;":'"&amp;B9&amp;"',"&amp;$H$2&amp;":'"&amp;G9&amp;"'},"</f>
        <v>{Imagen:'images/pdf.png',Título Antiguo:'',Descarga:'documentos/investigacion/publicaciones/Electorado y Electores en el Perú. Aragón, Encinas, Ramírez.pdf'},</v>
      </c>
    </row>
    <row r="10" spans="1:9" ht="68.25" customHeight="1" x14ac:dyDescent="0.25">
      <c r="A10" s="14" t="s">
        <v>58</v>
      </c>
      <c r="B10" s="14"/>
      <c r="C10" s="14"/>
      <c r="D10" s="14"/>
      <c r="E10" s="14"/>
      <c r="F10" s="14"/>
      <c r="G10" s="15" t="s">
        <v>60</v>
      </c>
      <c r="H10" s="2" t="str">
        <f>"{"&amp;$A$2&amp;":'"&amp;A10&amp;"',"&amp;$B$2&amp;":'"&amp;B10&amp;"',"&amp;$H$2&amp;":'"&amp;G10&amp;"'},"</f>
        <v>{Imagen:'images/pdf.png',Título Antiguo:'',Descarga:'documentos/investigacion/publicaciones/Electorado y Electores en el Perú. Aragón, Encinas, Ramírez.pdf'},</v>
      </c>
    </row>
    <row r="11" spans="1:9" ht="68.25" customHeight="1" x14ac:dyDescent="0.25">
      <c r="A11" s="14"/>
      <c r="B11" s="14"/>
      <c r="C11" s="14"/>
      <c r="D11" s="14"/>
      <c r="E11" s="14"/>
      <c r="F11" s="14"/>
      <c r="G11" s="15"/>
      <c r="H11" s="2" t="str">
        <f>"{"&amp;$A$2&amp;":'"&amp;A11&amp;"',"&amp;$B$2&amp;":'"&amp;B11&amp;"',"&amp;$H$2&amp;":'"&amp;G11&amp;"'},"</f>
        <v>{Imagen:'',Título Antiguo:'',Descarga:''},</v>
      </c>
    </row>
    <row r="12" spans="1:9" ht="68.25" customHeight="1" x14ac:dyDescent="0.25">
      <c r="A12" s="14"/>
      <c r="B12" s="14"/>
      <c r="C12" s="14"/>
      <c r="D12" s="14"/>
      <c r="E12" s="14"/>
      <c r="F12" s="14"/>
      <c r="G12" s="15"/>
      <c r="H12" s="2"/>
    </row>
    <row r="13" spans="1:9" ht="68.25" customHeight="1" x14ac:dyDescent="0.25">
      <c r="A13" s="14"/>
      <c r="B13" s="14"/>
      <c r="C13" s="14"/>
      <c r="D13" s="14"/>
      <c r="E13" s="14"/>
      <c r="F13" s="14"/>
      <c r="G13" s="15"/>
      <c r="H13" s="2"/>
    </row>
    <row r="14" spans="1:9" ht="68.25" customHeight="1" x14ac:dyDescent="0.25">
      <c r="A14" s="14"/>
      <c r="B14" s="14"/>
      <c r="C14" s="14"/>
      <c r="D14" s="14"/>
      <c r="E14" s="14"/>
      <c r="F14" s="14"/>
      <c r="G14" s="15"/>
      <c r="H14" s="2"/>
    </row>
    <row r="15" spans="1:9" ht="68.25" customHeight="1" x14ac:dyDescent="0.25">
      <c r="A15" s="14"/>
      <c r="B15" s="14"/>
      <c r="C15" s="14"/>
      <c r="D15" s="14"/>
      <c r="E15" s="14"/>
      <c r="F15" s="14"/>
      <c r="G15" s="15"/>
      <c r="H15" s="2"/>
    </row>
    <row r="16" spans="1:9" ht="68.25" customHeight="1" x14ac:dyDescent="0.25">
      <c r="A16" s="14"/>
      <c r="B16" s="14"/>
      <c r="C16" s="14"/>
      <c r="D16" s="14"/>
      <c r="E16" s="14"/>
      <c r="F16" s="14"/>
      <c r="G16" s="15"/>
      <c r="H16" s="2"/>
    </row>
    <row r="17" spans="1:8" ht="68.25" customHeight="1" x14ac:dyDescent="0.25">
      <c r="A17" s="14"/>
      <c r="B17" s="14"/>
      <c r="C17" s="14"/>
      <c r="D17" s="14"/>
      <c r="E17" s="14"/>
      <c r="F17" s="14"/>
      <c r="G17" s="15"/>
      <c r="H17" s="2"/>
    </row>
    <row r="18" spans="1:8" ht="68.25" customHeight="1" x14ac:dyDescent="0.25">
      <c r="A18" s="14"/>
      <c r="B18" s="14"/>
      <c r="C18" s="14"/>
      <c r="D18" s="14"/>
      <c r="E18" s="14"/>
      <c r="F18" s="14"/>
      <c r="G18" s="15"/>
      <c r="H18" s="2"/>
    </row>
    <row r="19" spans="1:8" ht="68.25" customHeight="1" x14ac:dyDescent="0.25">
      <c r="A19" s="14"/>
      <c r="B19" s="14"/>
      <c r="C19" s="14"/>
      <c r="D19" s="14"/>
      <c r="E19" s="14"/>
      <c r="F19" s="14"/>
      <c r="G19" s="15"/>
      <c r="H19" s="2"/>
    </row>
    <row r="20" spans="1:8" ht="68.25" customHeight="1" x14ac:dyDescent="0.25">
      <c r="A20" s="14"/>
      <c r="B20" s="14"/>
      <c r="C20" s="14"/>
      <c r="D20" s="14"/>
      <c r="E20" s="14"/>
      <c r="F20" s="14"/>
      <c r="G20" s="15"/>
      <c r="H20" s="2"/>
    </row>
    <row r="21" spans="1:8" ht="68.25" customHeight="1" x14ac:dyDescent="0.25">
      <c r="A21" s="14"/>
      <c r="B21" s="14"/>
      <c r="C21" s="14"/>
      <c r="D21" s="14"/>
      <c r="E21" s="14"/>
      <c r="F21" s="14"/>
      <c r="G21" s="15"/>
      <c r="H21" s="2"/>
    </row>
    <row r="22" spans="1:8" ht="68.25" customHeight="1" x14ac:dyDescent="0.25">
      <c r="A22" s="14"/>
      <c r="B22" s="14"/>
      <c r="C22" s="14"/>
      <c r="D22" s="14"/>
      <c r="E22" s="14"/>
      <c r="F22" s="14"/>
      <c r="G22" s="15"/>
      <c r="H22" s="2"/>
    </row>
    <row r="23" spans="1:8" ht="68.25" customHeight="1" x14ac:dyDescent="0.25">
      <c r="A23" s="14"/>
      <c r="B23" s="14"/>
      <c r="C23" s="14"/>
      <c r="D23" s="14"/>
      <c r="E23" s="14"/>
      <c r="F23" s="14"/>
      <c r="G23" s="15"/>
      <c r="H23" s="2"/>
    </row>
    <row r="24" spans="1:8" ht="68.25" customHeight="1" x14ac:dyDescent="0.25">
      <c r="A24" s="14"/>
      <c r="B24" s="14"/>
      <c r="C24" s="14"/>
      <c r="D24" s="14"/>
      <c r="E24" s="14"/>
      <c r="F24" s="14"/>
      <c r="G24" s="15"/>
      <c r="H24" s="2"/>
    </row>
    <row r="25" spans="1:8" ht="68.25" customHeight="1" x14ac:dyDescent="0.25">
      <c r="A25" s="14"/>
      <c r="B25" s="14"/>
      <c r="C25" s="14"/>
      <c r="D25" s="14"/>
      <c r="E25" s="14"/>
      <c r="F25" s="14"/>
      <c r="G25" s="15"/>
      <c r="H25" s="2"/>
    </row>
    <row r="26" spans="1:8" ht="68.25" customHeight="1" x14ac:dyDescent="0.25">
      <c r="A26" s="14"/>
      <c r="B26" s="14"/>
      <c r="C26" s="14"/>
      <c r="D26" s="14"/>
      <c r="E26" s="14"/>
      <c r="F26" s="14"/>
      <c r="G26" s="15"/>
      <c r="H26" s="2"/>
    </row>
    <row r="27" spans="1:8" ht="68.25" customHeight="1" x14ac:dyDescent="0.25">
      <c r="A27" s="14"/>
      <c r="B27" s="14"/>
      <c r="C27" s="14"/>
      <c r="D27" s="14"/>
      <c r="E27" s="14"/>
      <c r="F27" s="14"/>
      <c r="G27" s="15"/>
      <c r="H27" s="2"/>
    </row>
    <row r="28" spans="1:8" ht="68.25" customHeight="1" x14ac:dyDescent="0.25">
      <c r="A28" s="14"/>
      <c r="B28" s="14"/>
      <c r="C28" s="14"/>
      <c r="D28" s="14"/>
      <c r="E28" s="14"/>
      <c r="F28" s="14"/>
      <c r="G28" s="15"/>
      <c r="H28" s="2"/>
    </row>
    <row r="29" spans="1:8" ht="68.25" customHeight="1" x14ac:dyDescent="0.25">
      <c r="A29" s="14"/>
      <c r="B29" s="14"/>
      <c r="C29" s="14"/>
      <c r="D29" s="14"/>
      <c r="E29" s="14"/>
      <c r="F29" s="14"/>
      <c r="G29" s="15"/>
      <c r="H29" s="2"/>
    </row>
    <row r="30" spans="1:8" ht="68.25" customHeight="1" x14ac:dyDescent="0.25">
      <c r="A30" s="14"/>
      <c r="B30" s="14"/>
      <c r="C30" s="14"/>
      <c r="D30" s="14"/>
      <c r="E30" s="14"/>
      <c r="F30" s="14"/>
      <c r="G30" s="15"/>
      <c r="H30" s="2"/>
    </row>
    <row r="31" spans="1:8" ht="68.25" customHeight="1" x14ac:dyDescent="0.25">
      <c r="A31" s="14"/>
      <c r="B31" s="14"/>
      <c r="C31" s="14"/>
      <c r="D31" s="14"/>
      <c r="E31" s="14"/>
      <c r="F31" s="14"/>
      <c r="G31" s="15"/>
      <c r="H31" s="2"/>
    </row>
    <row r="32" spans="1:8" ht="68.25" customHeight="1" x14ac:dyDescent="0.25">
      <c r="A32" s="16"/>
      <c r="B32" s="16"/>
      <c r="C32" s="16"/>
      <c r="D32" s="16"/>
      <c r="E32" s="16"/>
      <c r="F32" s="16"/>
      <c r="G32" s="17"/>
      <c r="H32" s="2" t="str">
        <f t="shared" ref="H32:H63" si="1">"{"&amp;$A$2&amp;":'"&amp;A32&amp;"',"&amp;$H$2&amp;":'"&amp;G32&amp;"'},"</f>
        <v>{Imagen:'',Descarga:''},</v>
      </c>
    </row>
    <row r="33" spans="1:8" ht="68.25" customHeight="1" x14ac:dyDescent="0.25">
      <c r="A33" s="16"/>
      <c r="B33" s="16"/>
      <c r="C33" s="16"/>
      <c r="D33" s="16"/>
      <c r="E33" s="16"/>
      <c r="F33" s="16"/>
      <c r="G33" s="17"/>
      <c r="H33" s="2" t="str">
        <f t="shared" si="1"/>
        <v>{Imagen:'',Descarga:''},</v>
      </c>
    </row>
    <row r="34" spans="1:8" ht="68.25" customHeight="1" x14ac:dyDescent="0.25">
      <c r="A34" s="18" t="s">
        <v>1</v>
      </c>
      <c r="B34" s="18"/>
      <c r="C34" s="18"/>
      <c r="D34" s="18"/>
      <c r="E34" s="18"/>
      <c r="F34" s="18"/>
      <c r="G34" s="19" t="s">
        <v>29</v>
      </c>
      <c r="H34" s="2" t="str">
        <f t="shared" si="1"/>
        <v>{Imagen:'OFICIO-00391-2021-MINEDU-VMGP-DITE-Ucayali',Descarga:'https://repositorio.perueduca.pe/documentacion/D_00391_ucayali.pdf'},</v>
      </c>
    </row>
    <row r="35" spans="1:8" ht="68.25" customHeight="1" x14ac:dyDescent="0.25">
      <c r="A35" s="18" t="s">
        <v>2</v>
      </c>
      <c r="B35" s="18"/>
      <c r="C35" s="18"/>
      <c r="D35" s="18"/>
      <c r="E35" s="18"/>
      <c r="F35" s="18"/>
      <c r="G35" s="19" t="s">
        <v>30</v>
      </c>
      <c r="H35" s="2" t="str">
        <f t="shared" si="1"/>
        <v>{Imagen:'OFICIO-00390-2021-MINEDU-VMGP-DITE-Tumbes',Descarga:'https://repositorio.perueduca.pe/documentacion/D_00390_tumbes.pdf'},</v>
      </c>
    </row>
    <row r="36" spans="1:8" ht="68.25" customHeight="1" x14ac:dyDescent="0.25">
      <c r="A36" s="18" t="s">
        <v>3</v>
      </c>
      <c r="B36" s="18"/>
      <c r="C36" s="18"/>
      <c r="D36" s="18"/>
      <c r="E36" s="18"/>
      <c r="F36" s="18"/>
      <c r="G36" s="19" t="s">
        <v>31</v>
      </c>
      <c r="H36" s="2" t="str">
        <f t="shared" si="1"/>
        <v>{Imagen:'OFICIO-00389-2021-MINEDU-VMGP-DITE-Tacna',Descarga:'https://repositorio.perueduca.pe/documentacion/D_00389_tacna.pdf'},</v>
      </c>
    </row>
    <row r="37" spans="1:8" ht="68.25" customHeight="1" x14ac:dyDescent="0.25">
      <c r="A37" s="18" t="s">
        <v>4</v>
      </c>
      <c r="B37" s="18"/>
      <c r="C37" s="18"/>
      <c r="D37" s="18"/>
      <c r="E37" s="18"/>
      <c r="F37" s="18"/>
      <c r="G37" s="19" t="s">
        <v>32</v>
      </c>
      <c r="H37" s="2" t="str">
        <f t="shared" si="1"/>
        <v>{Imagen:'OFICIO-00388-2021-MINEDU-VMGP-DITE-San Martin',Descarga:'https://repositorio.perueduca.pe/documentacion/D_00388_san_martin.pdf'},</v>
      </c>
    </row>
    <row r="38" spans="1:8" ht="68.25" customHeight="1" x14ac:dyDescent="0.25">
      <c r="A38" s="18" t="s">
        <v>5</v>
      </c>
      <c r="B38" s="18"/>
      <c r="C38" s="18"/>
      <c r="D38" s="18"/>
      <c r="E38" s="18"/>
      <c r="F38" s="18"/>
      <c r="G38" s="19" t="s">
        <v>33</v>
      </c>
      <c r="H38" s="2" t="str">
        <f t="shared" si="1"/>
        <v>{Imagen:'OFICIO-00387-2021-MINEDU-VMGP-DITE-Puno',Descarga:'https://repositorio.perueduca.pe/documentacion/D_00387_puno.pdf'},</v>
      </c>
    </row>
    <row r="39" spans="1:8" ht="68.25" customHeight="1" x14ac:dyDescent="0.25">
      <c r="A39" s="18" t="s">
        <v>6</v>
      </c>
      <c r="B39" s="18"/>
      <c r="C39" s="18"/>
      <c r="D39" s="18"/>
      <c r="E39" s="18"/>
      <c r="F39" s="18"/>
      <c r="G39" s="19" t="s">
        <v>34</v>
      </c>
      <c r="H39" s="2" t="str">
        <f t="shared" si="1"/>
        <v>{Imagen:'OFICIO-00386-2021-MINEDU-VMGP-DITE-Piura',Descarga:'https://repositorio.perueduca.pe/documentacion/D_00386_piura.pdf'},</v>
      </c>
    </row>
    <row r="40" spans="1:8" ht="68.25" customHeight="1" x14ac:dyDescent="0.25">
      <c r="A40" s="18" t="s">
        <v>7</v>
      </c>
      <c r="B40" s="18"/>
      <c r="C40" s="18"/>
      <c r="D40" s="18"/>
      <c r="E40" s="18"/>
      <c r="F40" s="18"/>
      <c r="G40" s="19" t="s">
        <v>35</v>
      </c>
      <c r="H40" s="2" t="str">
        <f t="shared" si="1"/>
        <v>{Imagen:'OFICIO-00385-2021-MINEDU-VMGP-DITE-Pasco',Descarga:'https://repositorio.perueduca.pe/documentacion/D_00385_pasco.pdf'},</v>
      </c>
    </row>
    <row r="41" spans="1:8" ht="68.25" customHeight="1" x14ac:dyDescent="0.25">
      <c r="A41" s="18" t="s">
        <v>8</v>
      </c>
      <c r="B41" s="18"/>
      <c r="C41" s="18"/>
      <c r="D41" s="18"/>
      <c r="E41" s="18"/>
      <c r="F41" s="18"/>
      <c r="G41" s="19" t="s">
        <v>36</v>
      </c>
      <c r="H41" s="2" t="str">
        <f t="shared" si="1"/>
        <v>{Imagen:'OFICIO-00384-2021-MINEDU-VMGP-DITE-Moquegua',Descarga:'https://repositorio.perueduca.pe/documentacion/D_00384_moquegua.pdf'},</v>
      </c>
    </row>
    <row r="42" spans="1:8" ht="68.25" customHeight="1" x14ac:dyDescent="0.25">
      <c r="A42" s="18" t="s">
        <v>9</v>
      </c>
      <c r="B42" s="18"/>
      <c r="C42" s="18"/>
      <c r="D42" s="18"/>
      <c r="E42" s="18"/>
      <c r="F42" s="18"/>
      <c r="G42" s="19" t="s">
        <v>37</v>
      </c>
      <c r="H42" s="2" t="str">
        <f t="shared" si="1"/>
        <v>{Imagen:'OFICIO-00383-2021-MINEDU-VMGP-DITE-Madre de Dios',Descarga:'https://repositorio.perueduca.pe/documentacion/D_00383_madre_dios.pdf'},</v>
      </c>
    </row>
    <row r="43" spans="1:8" ht="68.25" customHeight="1" x14ac:dyDescent="0.25">
      <c r="A43" s="18" t="s">
        <v>10</v>
      </c>
      <c r="B43" s="18"/>
      <c r="C43" s="18"/>
      <c r="D43" s="18"/>
      <c r="E43" s="18"/>
      <c r="F43" s="18"/>
      <c r="G43" s="19" t="s">
        <v>38</v>
      </c>
      <c r="H43" s="2" t="str">
        <f t="shared" si="1"/>
        <v>{Imagen:'OFICIO-00382-2021-MINEDU-VMGP-DITE-Loreto',Descarga:'https://repositorio.perueduca.pe/documentacion/D_00382_loreto.pdf'},</v>
      </c>
    </row>
    <row r="44" spans="1:8" ht="68.25" customHeight="1" x14ac:dyDescent="0.25">
      <c r="A44" s="18" t="s">
        <v>11</v>
      </c>
      <c r="B44" s="18"/>
      <c r="C44" s="18"/>
      <c r="D44" s="18"/>
      <c r="E44" s="18"/>
      <c r="F44" s="18"/>
      <c r="G44" s="19" t="s">
        <v>39</v>
      </c>
      <c r="H44" s="2" t="str">
        <f t="shared" si="1"/>
        <v>{Imagen:'OFICIO-00381-2021-MINEDU-VMGP-DITE-Lima Provincias',Descarga:'https://repositorio.perueduca.pe/documentacion/D_00381_lima_provincias.pdf'},</v>
      </c>
    </row>
    <row r="45" spans="1:8" ht="68.25" customHeight="1" x14ac:dyDescent="0.25">
      <c r="A45" s="18" t="s">
        <v>12</v>
      </c>
      <c r="B45" s="18"/>
      <c r="C45" s="18"/>
      <c r="D45" s="18"/>
      <c r="E45" s="18"/>
      <c r="F45" s="18"/>
      <c r="G45" s="19" t="s">
        <v>40</v>
      </c>
      <c r="H45" s="2" t="str">
        <f t="shared" si="1"/>
        <v>{Imagen:'OFICIO-00380-2021-MINEDU-VMGP-DITE-Ica',Descarga:'https://repositorio.perueduca.pe/documentacion/D_00380_ica.pdf'},</v>
      </c>
    </row>
    <row r="46" spans="1:8" ht="68.25" customHeight="1" x14ac:dyDescent="0.25">
      <c r="A46" s="18" t="s">
        <v>13</v>
      </c>
      <c r="B46" s="18"/>
      <c r="C46" s="18"/>
      <c r="D46" s="18"/>
      <c r="E46" s="18"/>
      <c r="F46" s="18"/>
      <c r="G46" s="19" t="s">
        <v>41</v>
      </c>
      <c r="H46" s="2" t="str">
        <f t="shared" si="1"/>
        <v>{Imagen:'OFICIO-00379-2021-MINEDU-VMGP-DITE-Amazonas',Descarga:'https://repositorio.perueduca.pe/documentacion/D_00379_amazonas.pdf'},</v>
      </c>
    </row>
    <row r="47" spans="1:8" ht="68.25" customHeight="1" x14ac:dyDescent="0.25">
      <c r="A47" s="18" t="s">
        <v>14</v>
      </c>
      <c r="B47" s="18"/>
      <c r="C47" s="18"/>
      <c r="D47" s="18"/>
      <c r="E47" s="18"/>
      <c r="F47" s="18"/>
      <c r="G47" s="19" t="s">
        <v>42</v>
      </c>
      <c r="H47" s="2" t="str">
        <f t="shared" si="1"/>
        <v>{Imagen:'OFICIO-00378-2021-MINEDU-VMGP-DITE-Lima Metropolitana',Descarga:'https://repositorio.perueduca.pe/documentacion/D_00378_lima_metropolitana.pdf'},</v>
      </c>
    </row>
    <row r="48" spans="1:8" ht="68.25" customHeight="1" x14ac:dyDescent="0.25">
      <c r="A48" s="18" t="s">
        <v>15</v>
      </c>
      <c r="B48" s="18"/>
      <c r="C48" s="18"/>
      <c r="D48" s="18"/>
      <c r="E48" s="18"/>
      <c r="F48" s="18"/>
      <c r="G48" s="19" t="s">
        <v>43</v>
      </c>
      <c r="H48" s="2" t="str">
        <f t="shared" si="1"/>
        <v>{Imagen:'OFICIO-00377-2021-MINEDU-VMGP-DITE-Lambayeque',Descarga:'https://repositorio.perueduca.pe/documentacion/D_00377_lambayeque.pdf'},</v>
      </c>
    </row>
    <row r="49" spans="1:8" ht="68.25" customHeight="1" x14ac:dyDescent="0.25">
      <c r="A49" s="18" t="s">
        <v>16</v>
      </c>
      <c r="B49" s="18"/>
      <c r="C49" s="18"/>
      <c r="D49" s="18"/>
      <c r="E49" s="18"/>
      <c r="F49" s="18"/>
      <c r="G49" s="19" t="s">
        <v>44</v>
      </c>
      <c r="H49" s="2" t="str">
        <f t="shared" si="1"/>
        <v>{Imagen:'OFICIO-00376-2021-MINEDU-VMGP-DITE-Ancash',Descarga:'https://repositorio.perueduca.pe/documentacion/D_00376_ancash.pdf'},</v>
      </c>
    </row>
    <row r="50" spans="1:8" ht="68.25" customHeight="1" x14ac:dyDescent="0.25">
      <c r="A50" s="18" t="s">
        <v>17</v>
      </c>
      <c r="B50" s="18"/>
      <c r="C50" s="18"/>
      <c r="D50" s="18"/>
      <c r="E50" s="18"/>
      <c r="F50" s="18"/>
      <c r="G50" s="19" t="s">
        <v>45</v>
      </c>
      <c r="H50" s="2" t="str">
        <f t="shared" si="1"/>
        <v>{Imagen:'OFICIO-00375-2021-MINEDU-VMGP-DITE-Apurímac',Descarga:'https://repositorio.perueduca.pe/documentacion/D_00375_apurimac.pdf'},</v>
      </c>
    </row>
    <row r="51" spans="1:8" ht="68.25" customHeight="1" x14ac:dyDescent="0.25">
      <c r="A51" s="18" t="s">
        <v>18</v>
      </c>
      <c r="B51" s="18"/>
      <c r="C51" s="18"/>
      <c r="D51" s="18"/>
      <c r="E51" s="18"/>
      <c r="F51" s="18"/>
      <c r="G51" s="19" t="s">
        <v>46</v>
      </c>
      <c r="H51" s="2" t="str">
        <f t="shared" si="1"/>
        <v>{Imagen:'OFICIO-00374-2021-MINEDU-VMGP-DITE-Arequipa',Descarga:'https://repositorio.perueduca.pe/documentacion/D_00374_arequipa.pdf'},</v>
      </c>
    </row>
    <row r="52" spans="1:8" ht="68.25" customHeight="1" x14ac:dyDescent="0.25">
      <c r="A52" s="18" t="s">
        <v>19</v>
      </c>
      <c r="B52" s="18"/>
      <c r="C52" s="18"/>
      <c r="D52" s="18"/>
      <c r="E52" s="18"/>
      <c r="F52" s="18"/>
      <c r="G52" s="19" t="s">
        <v>47</v>
      </c>
      <c r="H52" s="2" t="str">
        <f t="shared" si="1"/>
        <v>{Imagen:'OFICIO-00373-2021-MINEDU-VMGP-DITE-Ayacucho',Descarga:'https://repositorio.perueduca.pe/documentacion/D_00373_ayacucho.pdf'},</v>
      </c>
    </row>
    <row r="53" spans="1:8" ht="68.25" customHeight="1" x14ac:dyDescent="0.25">
      <c r="A53" s="18" t="s">
        <v>20</v>
      </c>
      <c r="B53" s="18"/>
      <c r="C53" s="18"/>
      <c r="D53" s="18"/>
      <c r="E53" s="18"/>
      <c r="F53" s="18"/>
      <c r="G53" s="19" t="s">
        <v>48</v>
      </c>
      <c r="H53" s="2" t="str">
        <f t="shared" si="1"/>
        <v>{Imagen:'OFICIO-00372-2021-MINEDU-VMGP-DITE-Cajamarca',Descarga:'https://repositorio.perueduca.pe/documentacion/D_00372_cajamarca.pdf'},</v>
      </c>
    </row>
    <row r="54" spans="1:8" ht="68.25" customHeight="1" x14ac:dyDescent="0.25">
      <c r="A54" s="18" t="s">
        <v>21</v>
      </c>
      <c r="B54" s="18"/>
      <c r="C54" s="18"/>
      <c r="D54" s="18"/>
      <c r="E54" s="18"/>
      <c r="F54" s="18"/>
      <c r="G54" s="19" t="s">
        <v>49</v>
      </c>
      <c r="H54" s="2" t="str">
        <f t="shared" si="1"/>
        <v>{Imagen:'OFICIO-00371-2021-MINEDU-VMGP-DITE-Callao',Descarga:'https://repositorio.perueduca.pe/documentacion/D_00371_callao.pdf'},</v>
      </c>
    </row>
    <row r="55" spans="1:8" ht="68.25" customHeight="1" x14ac:dyDescent="0.25">
      <c r="A55" s="18" t="s">
        <v>22</v>
      </c>
      <c r="B55" s="18"/>
      <c r="C55" s="18"/>
      <c r="D55" s="18"/>
      <c r="E55" s="18"/>
      <c r="F55" s="18"/>
      <c r="G55" s="19" t="s">
        <v>50</v>
      </c>
      <c r="H55" s="2" t="str">
        <f t="shared" si="1"/>
        <v>{Imagen:'OFICIO-00370-2021-MINEDU-VMGP-DITE-Huancavelica_',Descarga:'https://repositorio.perueduca.pe/documentacion/D_00370_huancavelica.pdf'},</v>
      </c>
    </row>
    <row r="56" spans="1:8" ht="68.25" customHeight="1" x14ac:dyDescent="0.25">
      <c r="A56" s="18" t="s">
        <v>23</v>
      </c>
      <c r="B56" s="18"/>
      <c r="C56" s="18"/>
      <c r="D56" s="18"/>
      <c r="E56" s="18"/>
      <c r="F56" s="18"/>
      <c r="G56" s="19" t="s">
        <v>51</v>
      </c>
      <c r="H56" s="2" t="str">
        <f t="shared" si="1"/>
        <v>{Imagen:'OFICIO-00369-2021-MINEDU-VMGP-DITE-Cusco',Descarga:'https://repositorio.perueduca.pe/documentacion/D_00369_cusco.pdf'},</v>
      </c>
    </row>
    <row r="57" spans="1:8" ht="68.25" customHeight="1" x14ac:dyDescent="0.25">
      <c r="A57" s="18" t="s">
        <v>24</v>
      </c>
      <c r="B57" s="18"/>
      <c r="C57" s="18"/>
      <c r="D57" s="18"/>
      <c r="E57" s="18"/>
      <c r="F57" s="18"/>
      <c r="G57" s="19" t="s">
        <v>52</v>
      </c>
      <c r="H57" s="2" t="str">
        <f t="shared" si="1"/>
        <v>{Imagen:'OFICIO-00368-2021-MINEDU-VMGP-DITE-Huánuco',Descarga:'https://repositorio.perueduca.pe/documentacion/D_00368_junin.pdf'},</v>
      </c>
    </row>
    <row r="58" spans="1:8" ht="68.25" customHeight="1" x14ac:dyDescent="0.25">
      <c r="A58" s="18" t="s">
        <v>25</v>
      </c>
      <c r="B58" s="18"/>
      <c r="C58" s="18"/>
      <c r="D58" s="18"/>
      <c r="E58" s="18"/>
      <c r="F58" s="18"/>
      <c r="G58" s="19" t="s">
        <v>53</v>
      </c>
      <c r="H58" s="2" t="str">
        <f t="shared" si="1"/>
        <v>{Imagen:'OFICIO-00367-2021-MINEDU-VMGP-DITE-Junín',Descarga:'https://repositorio.perueduca.pe/documentacion/D_00367_junin.pdf'},</v>
      </c>
    </row>
    <row r="59" spans="1:8" ht="68.25" customHeight="1" x14ac:dyDescent="0.25">
      <c r="A59" s="18" t="s">
        <v>26</v>
      </c>
      <c r="B59" s="18"/>
      <c r="C59" s="18"/>
      <c r="D59" s="18"/>
      <c r="E59" s="18"/>
      <c r="F59" s="18"/>
      <c r="G59" s="19" t="s">
        <v>54</v>
      </c>
      <c r="H59" s="2" t="str">
        <f t="shared" si="1"/>
        <v>{Imagen:'OFICIO-00366-2021-MINEDU-VMGP-DITE-La Libertad',Descarga:'https://repositorio.perueduca.pe/documentacion/D_00366_la_libertad.pdf'},</v>
      </c>
    </row>
    <row r="60" spans="1:8" ht="68.25" customHeight="1" x14ac:dyDescent="0.25">
      <c r="A60" s="18" t="s">
        <v>27</v>
      </c>
      <c r="B60" s="18"/>
      <c r="C60" s="18"/>
      <c r="D60" s="18"/>
      <c r="E60" s="18"/>
      <c r="F60" s="18"/>
      <c r="G60" s="19" t="s">
        <v>55</v>
      </c>
      <c r="H60" s="2" t="str">
        <f t="shared" si="1"/>
        <v>{Imagen:'OFICIO_MULTIPLE-00023-2021-MINEDU-VMGP-DITE',Descarga:'https://repositorio.perueduca.pe/documentacion/D_00023_DITE.pdf'},</v>
      </c>
    </row>
    <row r="61" spans="1:8" ht="68.25" customHeight="1" x14ac:dyDescent="0.25">
      <c r="A61" s="18" t="s">
        <v>28</v>
      </c>
      <c r="B61" s="18"/>
      <c r="C61" s="18"/>
      <c r="D61" s="18"/>
      <c r="E61" s="18"/>
      <c r="F61" s="18"/>
      <c r="G61" s="19" t="s">
        <v>56</v>
      </c>
      <c r="H61" s="2" t="str">
        <f t="shared" si="1"/>
        <v>{Imagen:'MEMORANDUM-01414-2021-MINEDU-VMGP-DITE (1)[R]',Descarga:'https://repositorio.perueduca.pe/documentacion/D_01414_DITE.pdf'},</v>
      </c>
    </row>
    <row r="62" spans="1:8" ht="68.25" customHeight="1" x14ac:dyDescent="0.25">
      <c r="A62" s="20"/>
      <c r="B62" s="20"/>
      <c r="C62" s="20"/>
      <c r="D62" s="20"/>
      <c r="E62" s="20"/>
      <c r="F62" s="20"/>
      <c r="G62" s="21"/>
      <c r="H62" s="2" t="str">
        <f t="shared" si="1"/>
        <v>{Imagen:'',Descarga:''},</v>
      </c>
    </row>
    <row r="63" spans="1:8" ht="68.25" customHeight="1" x14ac:dyDescent="0.25">
      <c r="A63" s="20"/>
      <c r="B63" s="20"/>
      <c r="C63" s="20"/>
      <c r="D63" s="20"/>
      <c r="E63" s="20"/>
      <c r="F63" s="20"/>
      <c r="G63" s="22"/>
      <c r="H63" s="2" t="str">
        <f t="shared" si="1"/>
        <v>{Imagen:'',Descarga:''},</v>
      </c>
    </row>
    <row r="64" spans="1:8" ht="68.25" customHeight="1" x14ac:dyDescent="0.25">
      <c r="A64" s="20"/>
      <c r="B64" s="20"/>
      <c r="C64" s="20"/>
      <c r="D64" s="20"/>
      <c r="E64" s="20"/>
      <c r="F64" s="20"/>
      <c r="G64" s="20"/>
      <c r="H64" s="2" t="str">
        <f t="shared" ref="H64:H95" si="2">"{"&amp;$A$2&amp;":'"&amp;A64&amp;"',"&amp;$H$2&amp;":'"&amp;G64&amp;"'},"</f>
        <v>{Imagen:'',Descarga:''},</v>
      </c>
    </row>
    <row r="65" spans="1:8" ht="68.25" customHeight="1" x14ac:dyDescent="0.25">
      <c r="A65" s="20"/>
      <c r="B65" s="20"/>
      <c r="C65" s="20"/>
      <c r="D65" s="20"/>
      <c r="E65" s="20"/>
      <c r="F65" s="20"/>
      <c r="G65" s="20"/>
      <c r="H65" s="2" t="str">
        <f t="shared" si="2"/>
        <v>{Imagen:'',Descarga:''},</v>
      </c>
    </row>
    <row r="66" spans="1:8" ht="68.25" customHeight="1" x14ac:dyDescent="0.25">
      <c r="A66" s="20"/>
      <c r="B66" s="20"/>
      <c r="C66" s="20"/>
      <c r="D66" s="20"/>
      <c r="E66" s="20"/>
      <c r="F66" s="20"/>
      <c r="G66" s="22"/>
      <c r="H66" s="2" t="str">
        <f t="shared" si="2"/>
        <v>{Imagen:'',Descarga:''},</v>
      </c>
    </row>
    <row r="67" spans="1:8" ht="68.25" customHeight="1" x14ac:dyDescent="0.25">
      <c r="A67" s="20"/>
      <c r="B67" s="20"/>
      <c r="C67" s="20"/>
      <c r="D67" s="20"/>
      <c r="E67" s="20"/>
      <c r="F67" s="20"/>
      <c r="G67" s="21"/>
      <c r="H67" s="2" t="str">
        <f t="shared" si="2"/>
        <v>{Imagen:'',Descarga:''},</v>
      </c>
    </row>
    <row r="68" spans="1:8" ht="68.25" customHeight="1" x14ac:dyDescent="0.25">
      <c r="A68" s="20"/>
      <c r="B68" s="20"/>
      <c r="C68" s="20"/>
      <c r="D68" s="20"/>
      <c r="E68" s="20"/>
      <c r="F68" s="20"/>
      <c r="G68" s="20"/>
      <c r="H68" s="2" t="str">
        <f t="shared" si="2"/>
        <v>{Imagen:'',Descarga:''},</v>
      </c>
    </row>
    <row r="69" spans="1:8" ht="68.25" customHeight="1" x14ac:dyDescent="0.25">
      <c r="A69" s="20"/>
      <c r="B69" s="20"/>
      <c r="C69" s="20"/>
      <c r="D69" s="20"/>
      <c r="E69" s="20"/>
      <c r="F69" s="20"/>
      <c r="G69" s="20"/>
      <c r="H69" s="2" t="str">
        <f t="shared" si="2"/>
        <v>{Imagen:'',Descarga:''},</v>
      </c>
    </row>
    <row r="70" spans="1:8" ht="68.25" customHeight="1" x14ac:dyDescent="0.25">
      <c r="A70" s="20"/>
      <c r="B70" s="20"/>
      <c r="C70" s="20"/>
      <c r="D70" s="20"/>
      <c r="E70" s="20"/>
      <c r="F70" s="20"/>
      <c r="G70" s="22"/>
      <c r="H70" s="2" t="str">
        <f t="shared" si="2"/>
        <v>{Imagen:'',Descarga:''},</v>
      </c>
    </row>
    <row r="71" spans="1:8" ht="68.25" customHeight="1" x14ac:dyDescent="0.25">
      <c r="A71" s="20"/>
      <c r="B71" s="20"/>
      <c r="C71" s="20"/>
      <c r="D71" s="20"/>
      <c r="E71" s="20"/>
      <c r="F71" s="20"/>
      <c r="G71" s="20"/>
      <c r="H71" s="2" t="str">
        <f t="shared" si="2"/>
        <v>{Imagen:'',Descarga:''},</v>
      </c>
    </row>
    <row r="72" spans="1:8" ht="68.25" customHeight="1" x14ac:dyDescent="0.25">
      <c r="A72" s="20"/>
      <c r="B72" s="20"/>
      <c r="C72" s="20"/>
      <c r="D72" s="20"/>
      <c r="E72" s="20"/>
      <c r="F72" s="20"/>
      <c r="G72" s="20"/>
      <c r="H72" s="2" t="str">
        <f t="shared" si="2"/>
        <v>{Imagen:'',Descarga:''},</v>
      </c>
    </row>
    <row r="73" spans="1:8" ht="68.25" customHeight="1" x14ac:dyDescent="0.25">
      <c r="A73" s="20"/>
      <c r="B73" s="20"/>
      <c r="C73" s="20"/>
      <c r="D73" s="20"/>
      <c r="E73" s="20"/>
      <c r="F73" s="20"/>
      <c r="G73" s="22"/>
      <c r="H73" s="2" t="str">
        <f t="shared" si="2"/>
        <v>{Imagen:'',Descarga:''},</v>
      </c>
    </row>
    <row r="74" spans="1:8" ht="68.25" customHeight="1" x14ac:dyDescent="0.25">
      <c r="A74" s="20"/>
      <c r="B74" s="20"/>
      <c r="C74" s="20"/>
      <c r="D74" s="20"/>
      <c r="E74" s="20"/>
      <c r="F74" s="20"/>
      <c r="G74" s="22"/>
      <c r="H74" s="2" t="str">
        <f t="shared" si="2"/>
        <v>{Imagen:'',Descarga:''},</v>
      </c>
    </row>
    <row r="75" spans="1:8" ht="68.25" customHeight="1" x14ac:dyDescent="0.25">
      <c r="A75" s="20"/>
      <c r="B75" s="20"/>
      <c r="C75" s="20"/>
      <c r="D75" s="20"/>
      <c r="E75" s="20"/>
      <c r="F75" s="20"/>
      <c r="G75" s="21"/>
      <c r="H75" s="2" t="str">
        <f t="shared" si="2"/>
        <v>{Imagen:'',Descarga:''},</v>
      </c>
    </row>
    <row r="76" spans="1:8" ht="68.25" customHeight="1" x14ac:dyDescent="0.25">
      <c r="A76" s="20"/>
      <c r="B76" s="20"/>
      <c r="C76" s="20"/>
      <c r="D76" s="20"/>
      <c r="E76" s="20"/>
      <c r="F76" s="20"/>
      <c r="G76" s="22"/>
      <c r="H76" s="2" t="str">
        <f t="shared" si="2"/>
        <v>{Imagen:'',Descarga:''},</v>
      </c>
    </row>
    <row r="77" spans="1:8" ht="68.25" customHeight="1" x14ac:dyDescent="0.25">
      <c r="A77" s="20"/>
      <c r="B77" s="20"/>
      <c r="C77" s="20"/>
      <c r="D77" s="20"/>
      <c r="E77" s="20"/>
      <c r="F77" s="20"/>
      <c r="G77" s="22"/>
      <c r="H77" s="2" t="str">
        <f t="shared" si="2"/>
        <v>{Imagen:'',Descarga:''},</v>
      </c>
    </row>
    <row r="78" spans="1:8" ht="68.25" customHeight="1" x14ac:dyDescent="0.25">
      <c r="A78" s="20"/>
      <c r="B78" s="20"/>
      <c r="C78" s="20"/>
      <c r="D78" s="20"/>
      <c r="E78" s="20"/>
      <c r="F78" s="20"/>
      <c r="G78" s="21"/>
      <c r="H78" s="2" t="str">
        <f t="shared" si="2"/>
        <v>{Imagen:'',Descarga:''},</v>
      </c>
    </row>
    <row r="79" spans="1:8" ht="68.25" customHeight="1" x14ac:dyDescent="0.25">
      <c r="A79" s="20"/>
      <c r="B79" s="20"/>
      <c r="C79" s="20"/>
      <c r="D79" s="20"/>
      <c r="E79" s="20"/>
      <c r="F79" s="20"/>
      <c r="G79" s="20"/>
      <c r="H79" s="2" t="str">
        <f t="shared" si="2"/>
        <v>{Imagen:'',Descarga:''},</v>
      </c>
    </row>
    <row r="80" spans="1:8" ht="68.25" customHeight="1" x14ac:dyDescent="0.25">
      <c r="A80" s="20"/>
      <c r="B80" s="20"/>
      <c r="C80" s="20"/>
      <c r="D80" s="20"/>
      <c r="E80" s="20"/>
      <c r="F80" s="20"/>
      <c r="G80" s="21"/>
      <c r="H80" s="2" t="str">
        <f t="shared" si="2"/>
        <v>{Imagen:'',Descarga:''},</v>
      </c>
    </row>
    <row r="81" spans="1:8" ht="68.25" customHeight="1" x14ac:dyDescent="0.25">
      <c r="A81" s="20"/>
      <c r="B81" s="20"/>
      <c r="C81" s="20"/>
      <c r="D81" s="20"/>
      <c r="E81" s="20"/>
      <c r="F81" s="20"/>
      <c r="G81" s="20"/>
      <c r="H81" s="2" t="str">
        <f t="shared" si="2"/>
        <v>{Imagen:'',Descarga:''},</v>
      </c>
    </row>
    <row r="82" spans="1:8" ht="68.25" customHeight="1" x14ac:dyDescent="0.25">
      <c r="A82" s="20"/>
      <c r="B82" s="20"/>
      <c r="C82" s="20"/>
      <c r="D82" s="20"/>
      <c r="E82" s="20"/>
      <c r="F82" s="20"/>
      <c r="G82" s="21"/>
      <c r="H82" s="2" t="str">
        <f t="shared" si="2"/>
        <v>{Imagen:'',Descarga:''},</v>
      </c>
    </row>
    <row r="83" spans="1:8" ht="68.25" customHeight="1" x14ac:dyDescent="0.25">
      <c r="A83" s="20"/>
      <c r="B83" s="20"/>
      <c r="C83" s="20"/>
      <c r="D83" s="20"/>
      <c r="E83" s="20"/>
      <c r="F83" s="20"/>
      <c r="G83" s="20"/>
      <c r="H83" s="2" t="str">
        <f t="shared" si="2"/>
        <v>{Imagen:'',Descarga:''},</v>
      </c>
    </row>
    <row r="84" spans="1:8" ht="68.25" customHeight="1" x14ac:dyDescent="0.25">
      <c r="A84" s="20"/>
      <c r="B84" s="20"/>
      <c r="C84" s="20"/>
      <c r="D84" s="20"/>
      <c r="E84" s="20"/>
      <c r="F84" s="20"/>
      <c r="G84" s="21"/>
      <c r="H84" s="2" t="str">
        <f t="shared" si="2"/>
        <v>{Imagen:'',Descarga:''},</v>
      </c>
    </row>
    <row r="85" spans="1:8" ht="68.25" customHeight="1" x14ac:dyDescent="0.25">
      <c r="A85" s="20"/>
      <c r="B85" s="20"/>
      <c r="C85" s="20"/>
      <c r="D85" s="20"/>
      <c r="E85" s="20"/>
      <c r="F85" s="20"/>
      <c r="G85" s="22"/>
      <c r="H85" s="2" t="str">
        <f t="shared" si="2"/>
        <v>{Imagen:'',Descarga:''},</v>
      </c>
    </row>
    <row r="86" spans="1:8" ht="68.25" customHeight="1" x14ac:dyDescent="0.25">
      <c r="A86" s="20"/>
      <c r="B86" s="20"/>
      <c r="C86" s="20"/>
      <c r="D86" s="20"/>
      <c r="E86" s="20"/>
      <c r="F86" s="20"/>
      <c r="G86" s="21"/>
      <c r="H86" s="2" t="str">
        <f t="shared" si="2"/>
        <v>{Imagen:'',Descarga:''},</v>
      </c>
    </row>
    <row r="87" spans="1:8" ht="68.25" customHeight="1" x14ac:dyDescent="0.25">
      <c r="A87" s="20"/>
      <c r="B87" s="20"/>
      <c r="C87" s="20"/>
      <c r="D87" s="20"/>
      <c r="E87" s="20"/>
      <c r="F87" s="20"/>
      <c r="G87" s="21"/>
      <c r="H87" s="2" t="str">
        <f t="shared" si="2"/>
        <v>{Imagen:'',Descarga:''},</v>
      </c>
    </row>
    <row r="88" spans="1:8" ht="68.25" customHeight="1" x14ac:dyDescent="0.25">
      <c r="A88" s="20"/>
      <c r="B88" s="20"/>
      <c r="C88" s="20"/>
      <c r="D88" s="20"/>
      <c r="E88" s="20"/>
      <c r="F88" s="20"/>
      <c r="G88" s="20"/>
      <c r="H88" s="2" t="str">
        <f t="shared" si="2"/>
        <v>{Imagen:'',Descarga:''},</v>
      </c>
    </row>
    <row r="89" spans="1:8" ht="68.25" customHeight="1" x14ac:dyDescent="0.25">
      <c r="A89" s="20"/>
      <c r="B89" s="20"/>
      <c r="C89" s="20"/>
      <c r="D89" s="20"/>
      <c r="E89" s="20"/>
      <c r="F89" s="20"/>
      <c r="G89" s="21"/>
      <c r="H89" s="2" t="str">
        <f t="shared" si="2"/>
        <v>{Imagen:'',Descarga:''},</v>
      </c>
    </row>
    <row r="90" spans="1:8" ht="68.25" customHeight="1" x14ac:dyDescent="0.25">
      <c r="A90" s="20"/>
      <c r="B90" s="20"/>
      <c r="C90" s="20"/>
      <c r="D90" s="20"/>
      <c r="E90" s="20"/>
      <c r="F90" s="20"/>
      <c r="G90" s="21"/>
      <c r="H90" s="2" t="str">
        <f t="shared" si="2"/>
        <v>{Imagen:'',Descarga:''},</v>
      </c>
    </row>
    <row r="91" spans="1:8" ht="68.25" customHeight="1" x14ac:dyDescent="0.25">
      <c r="A91" s="20"/>
      <c r="B91" s="20"/>
      <c r="C91" s="20"/>
      <c r="D91" s="20"/>
      <c r="E91" s="20"/>
      <c r="F91" s="20"/>
      <c r="G91" s="20"/>
      <c r="H91" s="2" t="str">
        <f t="shared" si="2"/>
        <v>{Imagen:'',Descarga:''},</v>
      </c>
    </row>
    <row r="92" spans="1:8" ht="68.25" customHeight="1" x14ac:dyDescent="0.25">
      <c r="A92" s="20"/>
      <c r="B92" s="20"/>
      <c r="C92" s="20"/>
      <c r="D92" s="20"/>
      <c r="E92" s="20"/>
      <c r="F92" s="20"/>
      <c r="G92" s="21"/>
      <c r="H92" s="2" t="str">
        <f t="shared" si="2"/>
        <v>{Imagen:'',Descarga:''},</v>
      </c>
    </row>
    <row r="93" spans="1:8" ht="68.25" customHeight="1" x14ac:dyDescent="0.25">
      <c r="A93" s="20"/>
      <c r="B93" s="20"/>
      <c r="C93" s="20"/>
      <c r="D93" s="20"/>
      <c r="E93" s="20"/>
      <c r="F93" s="20"/>
      <c r="G93" s="22"/>
      <c r="H93" s="2" t="str">
        <f t="shared" si="2"/>
        <v>{Imagen:'',Descarga:''},</v>
      </c>
    </row>
    <row r="94" spans="1:8" ht="68.25" customHeight="1" x14ac:dyDescent="0.25">
      <c r="A94" s="20"/>
      <c r="B94" s="20"/>
      <c r="C94" s="20"/>
      <c r="D94" s="20"/>
      <c r="E94" s="20"/>
      <c r="F94" s="20"/>
      <c r="G94" s="20"/>
      <c r="H94" s="2" t="str">
        <f t="shared" si="2"/>
        <v>{Imagen:'',Descarga:''},</v>
      </c>
    </row>
    <row r="95" spans="1:8" ht="68.25" customHeight="1" x14ac:dyDescent="0.25">
      <c r="A95" s="20"/>
      <c r="B95" s="20"/>
      <c r="C95" s="20"/>
      <c r="D95" s="20"/>
      <c r="E95" s="20"/>
      <c r="F95" s="20"/>
      <c r="G95" s="20"/>
      <c r="H95" s="2" t="str">
        <f t="shared" si="2"/>
        <v>{Imagen:'',Descarga:''},</v>
      </c>
    </row>
    <row r="96" spans="1:8" x14ac:dyDescent="0.25">
      <c r="A96" s="20"/>
      <c r="B96" s="20"/>
      <c r="C96" s="20"/>
      <c r="D96" s="20"/>
      <c r="E96" s="20"/>
      <c r="F96" s="20"/>
      <c r="G96" s="22"/>
      <c r="H96" s="2" t="str">
        <f t="shared" ref="H96:H127" si="3">"{"&amp;$A$2&amp;":'"&amp;A96&amp;"',"&amp;$H$2&amp;":'"&amp;G96&amp;"'},"</f>
        <v>{Imagen:'',Descarga:''},</v>
      </c>
    </row>
    <row r="97" spans="1:8" x14ac:dyDescent="0.25">
      <c r="A97" s="20"/>
      <c r="B97" s="20"/>
      <c r="C97" s="20"/>
      <c r="D97" s="20"/>
      <c r="E97" s="20"/>
      <c r="F97" s="20"/>
      <c r="G97" s="22"/>
      <c r="H97" s="2" t="str">
        <f t="shared" si="3"/>
        <v>{Imagen:'',Descarga:''},</v>
      </c>
    </row>
    <row r="98" spans="1:8" x14ac:dyDescent="0.25">
      <c r="A98" s="20"/>
      <c r="B98" s="20"/>
      <c r="C98" s="20"/>
      <c r="D98" s="20"/>
      <c r="E98" s="20"/>
      <c r="F98" s="20"/>
      <c r="G98" s="20"/>
      <c r="H98" s="2" t="str">
        <f t="shared" si="3"/>
        <v>{Imagen:'',Descarga:''},</v>
      </c>
    </row>
    <row r="99" spans="1:8" x14ac:dyDescent="0.25">
      <c r="A99" s="20"/>
      <c r="B99" s="20"/>
      <c r="C99" s="20"/>
      <c r="D99" s="20"/>
      <c r="E99" s="20"/>
      <c r="F99" s="20"/>
      <c r="G99" s="22"/>
      <c r="H99" s="2" t="str">
        <f t="shared" si="3"/>
        <v>{Imagen:'',Descarga:''},</v>
      </c>
    </row>
    <row r="100" spans="1:8" x14ac:dyDescent="0.25">
      <c r="A100" s="20"/>
      <c r="B100" s="20"/>
      <c r="C100" s="20"/>
      <c r="D100" s="20"/>
      <c r="E100" s="20"/>
      <c r="F100" s="20"/>
      <c r="G100" s="23"/>
      <c r="H100" s="2" t="str">
        <f t="shared" si="3"/>
        <v>{Imagen:'',Descarga:''},</v>
      </c>
    </row>
    <row r="101" spans="1:8" x14ac:dyDescent="0.25">
      <c r="A101" s="24"/>
      <c r="B101" s="24"/>
      <c r="C101" s="24"/>
      <c r="D101" s="24"/>
      <c r="E101" s="24"/>
      <c r="F101" s="24"/>
      <c r="G101" s="25"/>
      <c r="H101" s="2" t="str">
        <f t="shared" si="3"/>
        <v>{Imagen:'',Descarga:''},</v>
      </c>
    </row>
    <row r="102" spans="1:8" x14ac:dyDescent="0.25">
      <c r="A102" s="24"/>
      <c r="B102" s="24"/>
      <c r="C102" s="24"/>
      <c r="D102" s="24"/>
      <c r="E102" s="24"/>
      <c r="F102" s="24"/>
      <c r="G102" s="25"/>
      <c r="H102" s="2" t="str">
        <f t="shared" si="3"/>
        <v>{Imagen:'',Descarga:''},</v>
      </c>
    </row>
    <row r="103" spans="1:8" x14ac:dyDescent="0.25">
      <c r="A103" s="24"/>
      <c r="B103" s="24"/>
      <c r="C103" s="24"/>
      <c r="D103" s="24"/>
      <c r="E103" s="24"/>
      <c r="F103" s="24"/>
      <c r="G103" s="25"/>
      <c r="H103" s="2" t="str">
        <f t="shared" si="3"/>
        <v>{Imagen:'',Descarga:''},</v>
      </c>
    </row>
    <row r="104" spans="1:8" x14ac:dyDescent="0.25">
      <c r="A104" s="24"/>
      <c r="B104" s="24"/>
      <c r="C104" s="24"/>
      <c r="D104" s="24"/>
      <c r="E104" s="24"/>
      <c r="F104" s="24"/>
      <c r="G104" s="25"/>
      <c r="H104" s="2" t="str">
        <f t="shared" si="3"/>
        <v>{Imagen:'',Descarga:''},</v>
      </c>
    </row>
    <row r="105" spans="1:8" x14ac:dyDescent="0.25">
      <c r="A105" s="24"/>
      <c r="B105" s="24"/>
      <c r="C105" s="24"/>
      <c r="D105" s="24"/>
      <c r="E105" s="24"/>
      <c r="F105" s="24"/>
      <c r="G105" s="25"/>
      <c r="H105" s="2" t="str">
        <f t="shared" si="3"/>
        <v>{Imagen:'',Descarga:''},</v>
      </c>
    </row>
    <row r="106" spans="1:8" x14ac:dyDescent="0.25">
      <c r="A106" s="24"/>
      <c r="B106" s="24"/>
      <c r="C106" s="24"/>
      <c r="D106" s="24"/>
      <c r="E106" s="24"/>
      <c r="F106" s="24"/>
      <c r="G106" s="25"/>
      <c r="H106" s="2" t="str">
        <f t="shared" si="3"/>
        <v>{Imagen:'',Descarga:''},</v>
      </c>
    </row>
    <row r="107" spans="1:8" x14ac:dyDescent="0.25">
      <c r="A107" s="24"/>
      <c r="B107" s="24"/>
      <c r="C107" s="24"/>
      <c r="D107" s="24"/>
      <c r="E107" s="24"/>
      <c r="F107" s="24"/>
      <c r="G107" s="25"/>
      <c r="H107" s="2" t="str">
        <f t="shared" si="3"/>
        <v>{Imagen:'',Descarga:''},</v>
      </c>
    </row>
    <row r="108" spans="1:8" x14ac:dyDescent="0.25">
      <c r="A108" s="24"/>
      <c r="B108" s="24"/>
      <c r="C108" s="24"/>
      <c r="D108" s="24"/>
      <c r="E108" s="24"/>
      <c r="F108" s="24"/>
      <c r="G108" s="25"/>
      <c r="H108" s="2" t="str">
        <f t="shared" si="3"/>
        <v>{Imagen:'',Descarga:''},</v>
      </c>
    </row>
    <row r="109" spans="1:8" x14ac:dyDescent="0.25">
      <c r="A109" s="24"/>
      <c r="B109" s="24"/>
      <c r="C109" s="24"/>
      <c r="D109" s="24"/>
      <c r="E109" s="24"/>
      <c r="F109" s="24"/>
      <c r="G109" s="25"/>
      <c r="H109" s="2" t="str">
        <f t="shared" si="3"/>
        <v>{Imagen:'',Descarga:''},</v>
      </c>
    </row>
    <row r="110" spans="1:8" x14ac:dyDescent="0.25">
      <c r="A110" s="24"/>
      <c r="B110" s="24"/>
      <c r="C110" s="24"/>
      <c r="D110" s="24"/>
      <c r="E110" s="24"/>
      <c r="F110" s="24"/>
      <c r="G110" s="25"/>
      <c r="H110" s="2" t="str">
        <f t="shared" si="3"/>
        <v>{Imagen:'',Descarga:''},</v>
      </c>
    </row>
    <row r="111" spans="1:8" x14ac:dyDescent="0.25">
      <c r="A111" s="24"/>
      <c r="B111" s="24"/>
      <c r="C111" s="24"/>
      <c r="D111" s="24"/>
      <c r="E111" s="24"/>
      <c r="F111" s="24"/>
      <c r="G111" s="25"/>
      <c r="H111" s="2" t="str">
        <f t="shared" si="3"/>
        <v>{Imagen:'',Descarga:''},</v>
      </c>
    </row>
    <row r="112" spans="1:8" x14ac:dyDescent="0.25">
      <c r="A112" s="24"/>
      <c r="B112" s="24"/>
      <c r="C112" s="24"/>
      <c r="D112" s="24"/>
      <c r="E112" s="24"/>
      <c r="F112" s="24"/>
      <c r="G112" s="25"/>
      <c r="H112" s="2" t="str">
        <f t="shared" si="3"/>
        <v>{Imagen:'',Descarga:''},</v>
      </c>
    </row>
    <row r="113" spans="1:8" x14ac:dyDescent="0.25">
      <c r="A113" s="24"/>
      <c r="B113" s="24"/>
      <c r="C113" s="24"/>
      <c r="D113" s="24"/>
      <c r="E113" s="24"/>
      <c r="F113" s="24"/>
      <c r="G113" s="25"/>
      <c r="H113" s="2" t="str">
        <f t="shared" si="3"/>
        <v>{Imagen:'',Descarga:''},</v>
      </c>
    </row>
    <row r="114" spans="1:8" x14ac:dyDescent="0.25">
      <c r="A114" s="24"/>
      <c r="B114" s="24"/>
      <c r="C114" s="24"/>
      <c r="D114" s="24"/>
      <c r="E114" s="24"/>
      <c r="F114" s="24"/>
      <c r="G114" s="25"/>
      <c r="H114" s="2" t="str">
        <f t="shared" si="3"/>
        <v>{Imagen:'',Descarga:''},</v>
      </c>
    </row>
    <row r="115" spans="1:8" x14ac:dyDescent="0.25">
      <c r="A115" s="24"/>
      <c r="B115" s="24"/>
      <c r="C115" s="24"/>
      <c r="D115" s="24"/>
      <c r="E115" s="24"/>
      <c r="F115" s="24"/>
      <c r="G115" s="25"/>
      <c r="H115" s="2" t="str">
        <f t="shared" si="3"/>
        <v>{Imagen:'',Descarga:''},</v>
      </c>
    </row>
    <row r="116" spans="1:8" x14ac:dyDescent="0.25">
      <c r="A116" s="24"/>
      <c r="B116" s="24"/>
      <c r="C116" s="24"/>
      <c r="D116" s="24"/>
      <c r="E116" s="24"/>
      <c r="F116" s="24"/>
      <c r="G116" s="25"/>
      <c r="H116" s="2" t="str">
        <f t="shared" si="3"/>
        <v>{Imagen:'',Descarga:''},</v>
      </c>
    </row>
    <row r="117" spans="1:8" x14ac:dyDescent="0.25">
      <c r="A117" s="24"/>
      <c r="B117" s="24"/>
      <c r="C117" s="24"/>
      <c r="D117" s="24"/>
      <c r="E117" s="24"/>
      <c r="F117" s="24"/>
      <c r="G117" s="25"/>
      <c r="H117" s="2" t="str">
        <f t="shared" si="3"/>
        <v>{Imagen:'',Descarga:''},</v>
      </c>
    </row>
    <row r="118" spans="1:8" x14ac:dyDescent="0.25">
      <c r="A118" s="24"/>
      <c r="B118" s="24"/>
      <c r="C118" s="24"/>
      <c r="D118" s="24"/>
      <c r="E118" s="24"/>
      <c r="F118" s="24"/>
      <c r="G118" s="25"/>
      <c r="H118" s="2" t="str">
        <f t="shared" si="3"/>
        <v>{Imagen:'',Descarga:''},</v>
      </c>
    </row>
    <row r="119" spans="1:8" x14ac:dyDescent="0.25">
      <c r="A119" s="24"/>
      <c r="B119" s="24"/>
      <c r="C119" s="24"/>
      <c r="D119" s="24"/>
      <c r="E119" s="24"/>
      <c r="F119" s="24"/>
      <c r="G119" s="25"/>
      <c r="H119" s="2" t="str">
        <f t="shared" si="3"/>
        <v>{Imagen:'',Descarga:''},</v>
      </c>
    </row>
    <row r="120" spans="1:8" x14ac:dyDescent="0.25">
      <c r="A120" s="24"/>
      <c r="B120" s="24"/>
      <c r="C120" s="24"/>
      <c r="D120" s="24"/>
      <c r="E120" s="24"/>
      <c r="F120" s="24"/>
      <c r="G120" s="25"/>
      <c r="H120" s="2" t="str">
        <f t="shared" si="3"/>
        <v>{Imagen:'',Descarga:''},</v>
      </c>
    </row>
    <row r="121" spans="1:8" x14ac:dyDescent="0.25">
      <c r="A121" s="24"/>
      <c r="B121" s="24"/>
      <c r="C121" s="24"/>
      <c r="D121" s="24"/>
      <c r="E121" s="24"/>
      <c r="F121" s="24"/>
      <c r="G121" s="25"/>
      <c r="H121" s="2" t="str">
        <f t="shared" si="3"/>
        <v>{Imagen:'',Descarga:''},</v>
      </c>
    </row>
    <row r="122" spans="1:8" x14ac:dyDescent="0.25">
      <c r="A122" s="24"/>
      <c r="B122" s="24"/>
      <c r="C122" s="24"/>
      <c r="D122" s="24"/>
      <c r="E122" s="24"/>
      <c r="F122" s="24"/>
      <c r="G122" s="25"/>
      <c r="H122" s="2" t="str">
        <f t="shared" si="3"/>
        <v>{Imagen:'',Descarga:''},</v>
      </c>
    </row>
    <row r="123" spans="1:8" x14ac:dyDescent="0.25">
      <c r="A123" s="24"/>
      <c r="B123" s="24"/>
      <c r="C123" s="24"/>
      <c r="D123" s="24"/>
      <c r="E123" s="24"/>
      <c r="F123" s="24"/>
      <c r="G123" s="25"/>
      <c r="H123" s="2" t="str">
        <f t="shared" si="3"/>
        <v>{Imagen:'',Descarga:''},</v>
      </c>
    </row>
    <row r="124" spans="1:8" x14ac:dyDescent="0.25">
      <c r="A124" s="24"/>
      <c r="B124" s="24"/>
      <c r="C124" s="24"/>
      <c r="D124" s="24"/>
      <c r="E124" s="24"/>
      <c r="F124" s="24"/>
      <c r="G124" s="25"/>
      <c r="H124" s="2" t="str">
        <f t="shared" si="3"/>
        <v>{Imagen:'',Descarga:''},</v>
      </c>
    </row>
    <row r="125" spans="1:8" x14ac:dyDescent="0.25">
      <c r="A125" s="24"/>
      <c r="B125" s="24"/>
      <c r="C125" s="24"/>
      <c r="D125" s="24"/>
      <c r="E125" s="24"/>
      <c r="F125" s="24"/>
      <c r="G125" s="25"/>
      <c r="H125" s="2" t="str">
        <f t="shared" si="3"/>
        <v>{Imagen:'',Descarga:''},</v>
      </c>
    </row>
    <row r="126" spans="1:8" x14ac:dyDescent="0.25">
      <c r="A126" s="24"/>
      <c r="B126" s="24"/>
      <c r="C126" s="24"/>
      <c r="D126" s="24"/>
      <c r="E126" s="24"/>
      <c r="F126" s="24"/>
      <c r="G126" s="25"/>
      <c r="H126" s="2" t="str">
        <f t="shared" si="3"/>
        <v>{Imagen:'',Descarga:''},</v>
      </c>
    </row>
    <row r="127" spans="1:8" x14ac:dyDescent="0.25">
      <c r="A127" s="24"/>
      <c r="B127" s="24"/>
      <c r="C127" s="24"/>
      <c r="D127" s="24"/>
      <c r="E127" s="24"/>
      <c r="F127" s="24"/>
      <c r="G127" s="25"/>
      <c r="H127" s="2" t="str">
        <f t="shared" si="3"/>
        <v>{Imagen:'',Descarga:''},</v>
      </c>
    </row>
    <row r="128" spans="1:8" x14ac:dyDescent="0.25">
      <c r="A128" s="24"/>
      <c r="B128" s="24"/>
      <c r="C128" s="24"/>
      <c r="D128" s="24"/>
      <c r="E128" s="24"/>
      <c r="F128" s="24"/>
      <c r="G128" s="25"/>
      <c r="H128" s="2" t="str">
        <f t="shared" ref="H128:H159" si="4">"{"&amp;$A$2&amp;":'"&amp;A128&amp;"',"&amp;$H$2&amp;":'"&amp;G128&amp;"'},"</f>
        <v>{Imagen:'',Descarga:''},</v>
      </c>
    </row>
    <row r="129" spans="1:8" x14ac:dyDescent="0.25">
      <c r="A129" s="24"/>
      <c r="B129" s="24"/>
      <c r="C129" s="24"/>
      <c r="D129" s="24"/>
      <c r="E129" s="24"/>
      <c r="F129" s="24"/>
      <c r="G129" s="25"/>
      <c r="H129" s="2" t="str">
        <f t="shared" si="4"/>
        <v>{Imagen:'',Descarga:''},</v>
      </c>
    </row>
    <row r="130" spans="1:8" x14ac:dyDescent="0.25">
      <c r="A130" s="24"/>
      <c r="B130" s="24"/>
      <c r="C130" s="24"/>
      <c r="D130" s="24"/>
      <c r="E130" s="24"/>
      <c r="F130" s="24"/>
      <c r="G130" s="25"/>
      <c r="H130" s="2" t="str">
        <f t="shared" si="4"/>
        <v>{Imagen:'',Descarga:''},</v>
      </c>
    </row>
    <row r="131" spans="1:8" x14ac:dyDescent="0.25">
      <c r="A131" s="24"/>
      <c r="B131" s="24"/>
      <c r="C131" s="24"/>
      <c r="D131" s="24"/>
      <c r="E131" s="24"/>
      <c r="F131" s="24"/>
      <c r="G131" s="25"/>
      <c r="H131" s="2" t="str">
        <f t="shared" si="4"/>
        <v>{Imagen:'',Descarga:''},</v>
      </c>
    </row>
    <row r="132" spans="1:8" x14ac:dyDescent="0.25">
      <c r="A132" s="24"/>
      <c r="B132" s="24"/>
      <c r="C132" s="24"/>
      <c r="D132" s="24"/>
      <c r="E132" s="24"/>
      <c r="F132" s="24"/>
      <c r="G132" s="25"/>
      <c r="H132" s="2" t="str">
        <f t="shared" si="4"/>
        <v>{Imagen:'',Descarga:''},</v>
      </c>
    </row>
    <row r="133" spans="1:8" x14ac:dyDescent="0.25">
      <c r="A133" s="24"/>
      <c r="B133" s="24"/>
      <c r="C133" s="24"/>
      <c r="D133" s="24"/>
      <c r="E133" s="24"/>
      <c r="F133" s="24"/>
      <c r="G133" s="25"/>
      <c r="H133" s="2" t="str">
        <f t="shared" si="4"/>
        <v>{Imagen:'',Descarga:''},</v>
      </c>
    </row>
    <row r="134" spans="1:8" x14ac:dyDescent="0.25">
      <c r="A134" s="24"/>
      <c r="B134" s="24"/>
      <c r="C134" s="24"/>
      <c r="D134" s="24"/>
      <c r="E134" s="24"/>
      <c r="F134" s="24"/>
      <c r="G134" s="25"/>
      <c r="H134" s="2" t="str">
        <f t="shared" si="4"/>
        <v>{Imagen:'',Descarga:''},</v>
      </c>
    </row>
    <row r="135" spans="1:8" x14ac:dyDescent="0.25">
      <c r="A135" s="24"/>
      <c r="B135" s="24"/>
      <c r="C135" s="24"/>
      <c r="D135" s="24"/>
      <c r="E135" s="24"/>
      <c r="F135" s="24"/>
      <c r="G135" s="25"/>
      <c r="H135" s="2" t="str">
        <f t="shared" si="4"/>
        <v>{Imagen:'',Descarga:''},</v>
      </c>
    </row>
    <row r="136" spans="1:8" x14ac:dyDescent="0.25">
      <c r="A136" s="24"/>
      <c r="B136" s="24"/>
      <c r="C136" s="24"/>
      <c r="D136" s="24"/>
      <c r="E136" s="24"/>
      <c r="F136" s="24"/>
      <c r="G136" s="25"/>
      <c r="H136" s="2" t="str">
        <f t="shared" si="4"/>
        <v>{Imagen:'',Descarga:''},</v>
      </c>
    </row>
    <row r="137" spans="1:8" x14ac:dyDescent="0.25">
      <c r="A137" s="24"/>
      <c r="B137" s="24"/>
      <c r="C137" s="24"/>
      <c r="D137" s="24"/>
      <c r="E137" s="24"/>
      <c r="F137" s="24"/>
      <c r="G137" s="25"/>
      <c r="H137" s="2" t="str">
        <f t="shared" si="4"/>
        <v>{Imagen:'',Descarga:''},</v>
      </c>
    </row>
    <row r="138" spans="1:8" x14ac:dyDescent="0.25">
      <c r="A138" s="24"/>
      <c r="B138" s="24"/>
      <c r="C138" s="24"/>
      <c r="D138" s="24"/>
      <c r="E138" s="24"/>
      <c r="F138" s="24"/>
      <c r="G138" s="25"/>
      <c r="H138" s="2" t="str">
        <f t="shared" si="4"/>
        <v>{Imagen:'',Descarga:''},</v>
      </c>
    </row>
    <row r="139" spans="1:8" x14ac:dyDescent="0.25">
      <c r="A139" s="24"/>
      <c r="B139" s="24"/>
      <c r="C139" s="24"/>
      <c r="D139" s="24"/>
      <c r="E139" s="24"/>
      <c r="F139" s="24"/>
      <c r="G139" s="25"/>
      <c r="H139" s="2" t="str">
        <f t="shared" si="4"/>
        <v>{Imagen:'',Descarga:''},</v>
      </c>
    </row>
    <row r="140" spans="1:8" x14ac:dyDescent="0.25">
      <c r="A140" s="24"/>
      <c r="B140" s="24"/>
      <c r="C140" s="24"/>
      <c r="D140" s="24"/>
      <c r="E140" s="24"/>
      <c r="F140" s="24"/>
      <c r="G140" s="25"/>
      <c r="H140" s="2" t="str">
        <f t="shared" si="4"/>
        <v>{Imagen:'',Descarga:''},</v>
      </c>
    </row>
    <row r="141" spans="1:8" x14ac:dyDescent="0.25">
      <c r="A141" s="24"/>
      <c r="B141" s="24"/>
      <c r="C141" s="24"/>
      <c r="D141" s="24"/>
      <c r="E141" s="24"/>
      <c r="F141" s="24"/>
      <c r="G141" s="25"/>
      <c r="H141" s="2" t="str">
        <f t="shared" si="4"/>
        <v>{Imagen:'',Descarga:''},</v>
      </c>
    </row>
    <row r="142" spans="1:8" x14ac:dyDescent="0.25">
      <c r="A142" s="24"/>
      <c r="B142" s="24"/>
      <c r="C142" s="24"/>
      <c r="D142" s="24"/>
      <c r="E142" s="24"/>
      <c r="F142" s="24"/>
      <c r="G142" s="25"/>
      <c r="H142" s="2" t="str">
        <f t="shared" si="4"/>
        <v>{Imagen:'',Descarga:''},</v>
      </c>
    </row>
    <row r="143" spans="1:8" x14ac:dyDescent="0.25">
      <c r="A143" s="24"/>
      <c r="B143" s="24"/>
      <c r="C143" s="24"/>
      <c r="D143" s="24"/>
      <c r="E143" s="24"/>
      <c r="F143" s="24"/>
      <c r="G143" s="25"/>
      <c r="H143" s="2" t="str">
        <f t="shared" si="4"/>
        <v>{Imagen:'',Descarga:''},</v>
      </c>
    </row>
    <row r="144" spans="1:8" x14ac:dyDescent="0.25">
      <c r="A144" s="24"/>
      <c r="B144" s="24"/>
      <c r="C144" s="24"/>
      <c r="D144" s="24"/>
      <c r="E144" s="24"/>
      <c r="F144" s="24"/>
      <c r="G144" s="25"/>
      <c r="H144" s="2" t="str">
        <f t="shared" si="4"/>
        <v>{Imagen:'',Descarga:''},</v>
      </c>
    </row>
    <row r="145" spans="1:8" x14ac:dyDescent="0.25">
      <c r="A145" s="24"/>
      <c r="B145" s="24"/>
      <c r="C145" s="24"/>
      <c r="D145" s="24"/>
      <c r="E145" s="24"/>
      <c r="F145" s="24"/>
      <c r="G145" s="25"/>
      <c r="H145" s="2" t="str">
        <f t="shared" si="4"/>
        <v>{Imagen:'',Descarga:''},</v>
      </c>
    </row>
    <row r="146" spans="1:8" x14ac:dyDescent="0.25">
      <c r="A146" s="24"/>
      <c r="B146" s="24"/>
      <c r="C146" s="24"/>
      <c r="D146" s="24"/>
      <c r="E146" s="24"/>
      <c r="F146" s="24"/>
      <c r="G146" s="25"/>
      <c r="H146" s="2" t="str">
        <f t="shared" si="4"/>
        <v>{Imagen:'',Descarga:''},</v>
      </c>
    </row>
    <row r="147" spans="1:8" x14ac:dyDescent="0.25">
      <c r="A147" s="24"/>
      <c r="B147" s="24"/>
      <c r="C147" s="24"/>
      <c r="D147" s="24"/>
      <c r="E147" s="24"/>
      <c r="F147" s="24"/>
      <c r="G147" s="25"/>
      <c r="H147" s="2" t="str">
        <f t="shared" si="4"/>
        <v>{Imagen:'',Descarga:''},</v>
      </c>
    </row>
    <row r="148" spans="1:8" x14ac:dyDescent="0.25">
      <c r="A148" s="24"/>
      <c r="B148" s="24"/>
      <c r="C148" s="24"/>
      <c r="D148" s="24"/>
      <c r="E148" s="24"/>
      <c r="F148" s="24"/>
      <c r="G148" s="25"/>
      <c r="H148" s="2" t="str">
        <f t="shared" si="4"/>
        <v>{Imagen:'',Descarga:''},</v>
      </c>
    </row>
    <row r="149" spans="1:8" x14ac:dyDescent="0.25">
      <c r="A149" s="24"/>
      <c r="B149" s="24"/>
      <c r="C149" s="24"/>
      <c r="D149" s="24"/>
      <c r="E149" s="24"/>
      <c r="F149" s="24"/>
      <c r="G149" s="25"/>
      <c r="H149" s="2" t="str">
        <f t="shared" si="4"/>
        <v>{Imagen:'',Descarga:''},</v>
      </c>
    </row>
    <row r="150" spans="1:8" x14ac:dyDescent="0.25">
      <c r="A150" s="24"/>
      <c r="B150" s="24"/>
      <c r="C150" s="24"/>
      <c r="D150" s="24"/>
      <c r="E150" s="24"/>
      <c r="F150" s="24"/>
      <c r="G150" s="25"/>
      <c r="H150" s="2" t="str">
        <f t="shared" si="4"/>
        <v>{Imagen:'',Descarga:''},</v>
      </c>
    </row>
    <row r="151" spans="1:8" x14ac:dyDescent="0.25">
      <c r="A151" s="24"/>
      <c r="B151" s="24"/>
      <c r="C151" s="24"/>
      <c r="D151" s="24"/>
      <c r="E151" s="24"/>
      <c r="F151" s="24"/>
      <c r="G151" s="25"/>
      <c r="H151" s="2" t="str">
        <f t="shared" si="4"/>
        <v>{Imagen:'',Descarga:''},</v>
      </c>
    </row>
    <row r="152" spans="1:8" x14ac:dyDescent="0.25">
      <c r="A152" s="24"/>
      <c r="B152" s="24"/>
      <c r="C152" s="24"/>
      <c r="D152" s="24"/>
      <c r="E152" s="24"/>
      <c r="F152" s="24"/>
      <c r="G152" s="25"/>
      <c r="H152" s="2" t="str">
        <f t="shared" si="4"/>
        <v>{Imagen:'',Descarga:''},</v>
      </c>
    </row>
    <row r="153" spans="1:8" x14ac:dyDescent="0.25">
      <c r="A153" s="24"/>
      <c r="B153" s="24"/>
      <c r="C153" s="24"/>
      <c r="D153" s="24"/>
      <c r="E153" s="24"/>
      <c r="F153" s="24"/>
      <c r="G153" s="25"/>
      <c r="H153" s="2" t="str">
        <f t="shared" si="4"/>
        <v>{Imagen:'',Descarga:''},</v>
      </c>
    </row>
    <row r="154" spans="1:8" x14ac:dyDescent="0.25">
      <c r="A154" s="24"/>
      <c r="B154" s="24"/>
      <c r="C154" s="24"/>
      <c r="D154" s="24"/>
      <c r="E154" s="24"/>
      <c r="F154" s="24"/>
      <c r="G154" s="25"/>
      <c r="H154" s="2" t="str">
        <f t="shared" si="4"/>
        <v>{Imagen:'',Descarga:''},</v>
      </c>
    </row>
    <row r="155" spans="1:8" x14ac:dyDescent="0.25">
      <c r="A155" s="24"/>
      <c r="B155" s="24"/>
      <c r="C155" s="24"/>
      <c r="D155" s="24"/>
      <c r="E155" s="24"/>
      <c r="F155" s="24"/>
      <c r="G155" s="25"/>
      <c r="H155" s="2" t="str">
        <f t="shared" si="4"/>
        <v>{Imagen:'',Descarga:''},</v>
      </c>
    </row>
    <row r="156" spans="1:8" x14ac:dyDescent="0.25">
      <c r="A156" s="24"/>
      <c r="B156" s="24"/>
      <c r="C156" s="24"/>
      <c r="D156" s="24"/>
      <c r="E156" s="24"/>
      <c r="F156" s="24"/>
      <c r="G156" s="25"/>
      <c r="H156" s="2" t="str">
        <f t="shared" si="4"/>
        <v>{Imagen:'',Descarga:''},</v>
      </c>
    </row>
    <row r="157" spans="1:8" x14ac:dyDescent="0.25">
      <c r="A157" s="24"/>
      <c r="B157" s="24"/>
      <c r="C157" s="24"/>
      <c r="D157" s="24"/>
      <c r="E157" s="24"/>
      <c r="F157" s="24"/>
      <c r="G157" s="25"/>
      <c r="H157" s="2" t="str">
        <f t="shared" si="4"/>
        <v>{Imagen:'',Descarga:''},</v>
      </c>
    </row>
    <row r="158" spans="1:8" x14ac:dyDescent="0.25">
      <c r="A158" s="24"/>
      <c r="B158" s="24"/>
      <c r="C158" s="24"/>
      <c r="D158" s="24"/>
      <c r="E158" s="24"/>
      <c r="F158" s="24"/>
      <c r="G158" s="25"/>
      <c r="H158" s="2" t="str">
        <f t="shared" si="4"/>
        <v>{Imagen:'',Descarga:''},</v>
      </c>
    </row>
    <row r="159" spans="1:8" x14ac:dyDescent="0.25">
      <c r="A159" s="24"/>
      <c r="B159" s="24"/>
      <c r="C159" s="24"/>
      <c r="D159" s="24"/>
      <c r="E159" s="24"/>
      <c r="F159" s="24"/>
      <c r="G159" s="25"/>
      <c r="H159" s="2" t="str">
        <f t="shared" si="4"/>
        <v>{Imagen:'',Descarga:''},</v>
      </c>
    </row>
    <row r="160" spans="1:8" x14ac:dyDescent="0.25">
      <c r="A160" s="24"/>
      <c r="B160" s="24"/>
      <c r="C160" s="24"/>
      <c r="D160" s="24"/>
      <c r="E160" s="24"/>
      <c r="F160" s="24"/>
      <c r="G160" s="25"/>
      <c r="H160" s="2" t="str">
        <f t="shared" ref="H160:H191" si="5">"{"&amp;$A$2&amp;":'"&amp;A160&amp;"',"&amp;$H$2&amp;":'"&amp;G160&amp;"'},"</f>
        <v>{Imagen:'',Descarga:''},</v>
      </c>
    </row>
    <row r="161" spans="1:8" x14ac:dyDescent="0.25">
      <c r="A161" s="24"/>
      <c r="B161" s="24"/>
      <c r="C161" s="24"/>
      <c r="D161" s="24"/>
      <c r="E161" s="24"/>
      <c r="F161" s="24"/>
      <c r="G161" s="25"/>
      <c r="H161" s="2" t="str">
        <f t="shared" si="5"/>
        <v>{Imagen:'',Descarga:''},</v>
      </c>
    </row>
    <row r="162" spans="1:8" x14ac:dyDescent="0.25">
      <c r="A162" s="24"/>
      <c r="B162" s="24"/>
      <c r="C162" s="24"/>
      <c r="D162" s="24"/>
      <c r="E162" s="24"/>
      <c r="F162" s="24"/>
      <c r="G162" s="25"/>
      <c r="H162" s="2" t="str">
        <f t="shared" si="5"/>
        <v>{Imagen:'',Descarga:''},</v>
      </c>
    </row>
    <row r="163" spans="1:8" x14ac:dyDescent="0.25">
      <c r="A163" s="24"/>
      <c r="B163" s="24"/>
      <c r="C163" s="24"/>
      <c r="D163" s="24"/>
      <c r="E163" s="24"/>
      <c r="F163" s="24"/>
      <c r="G163" s="25"/>
      <c r="H163" s="2" t="str">
        <f t="shared" si="5"/>
        <v>{Imagen:'',Descarga:''},</v>
      </c>
    </row>
    <row r="164" spans="1:8" x14ac:dyDescent="0.25">
      <c r="A164" s="24"/>
      <c r="B164" s="24"/>
      <c r="C164" s="24"/>
      <c r="D164" s="24"/>
      <c r="E164" s="24"/>
      <c r="F164" s="24"/>
      <c r="G164" s="25"/>
      <c r="H164" s="2" t="str">
        <f t="shared" si="5"/>
        <v>{Imagen:'',Descarga:''},</v>
      </c>
    </row>
    <row r="165" spans="1:8" x14ac:dyDescent="0.25">
      <c r="A165" s="24"/>
      <c r="B165" s="24"/>
      <c r="C165" s="24"/>
      <c r="D165" s="24"/>
      <c r="E165" s="24"/>
      <c r="F165" s="24"/>
      <c r="G165" s="25"/>
      <c r="H165" s="2" t="str">
        <f t="shared" si="5"/>
        <v>{Imagen:'',Descarga:''},</v>
      </c>
    </row>
    <row r="166" spans="1:8" x14ac:dyDescent="0.25">
      <c r="A166" s="24"/>
      <c r="B166" s="24"/>
      <c r="C166" s="24"/>
      <c r="D166" s="24"/>
      <c r="E166" s="24"/>
      <c r="F166" s="24"/>
      <c r="G166" s="25"/>
      <c r="H166" s="2" t="str">
        <f t="shared" si="5"/>
        <v>{Imagen:'',Descarga:''},</v>
      </c>
    </row>
    <row r="167" spans="1:8" x14ac:dyDescent="0.25">
      <c r="A167" s="24"/>
      <c r="B167" s="24"/>
      <c r="C167" s="24"/>
      <c r="D167" s="24"/>
      <c r="E167" s="24"/>
      <c r="F167" s="24"/>
      <c r="G167" s="25"/>
      <c r="H167" s="2" t="str">
        <f t="shared" si="5"/>
        <v>{Imagen:'',Descarga:''},</v>
      </c>
    </row>
    <row r="168" spans="1:8" x14ac:dyDescent="0.25">
      <c r="A168" s="24"/>
      <c r="B168" s="24"/>
      <c r="C168" s="24"/>
      <c r="D168" s="24"/>
      <c r="E168" s="24"/>
      <c r="F168" s="24"/>
      <c r="G168" s="25"/>
      <c r="H168" s="2" t="str">
        <f t="shared" si="5"/>
        <v>{Imagen:'',Descarga:''},</v>
      </c>
    </row>
    <row r="169" spans="1:8" x14ac:dyDescent="0.25">
      <c r="A169" s="24"/>
      <c r="B169" s="24"/>
      <c r="C169" s="24"/>
      <c r="D169" s="24"/>
      <c r="E169" s="24"/>
      <c r="F169" s="24"/>
      <c r="G169" s="25"/>
      <c r="H169" s="2" t="str">
        <f t="shared" si="5"/>
        <v>{Imagen:'',Descarga:''},</v>
      </c>
    </row>
    <row r="170" spans="1:8" x14ac:dyDescent="0.25">
      <c r="A170" s="24"/>
      <c r="B170" s="24"/>
      <c r="C170" s="24"/>
      <c r="D170" s="24"/>
      <c r="E170" s="24"/>
      <c r="F170" s="24"/>
      <c r="G170" s="25"/>
      <c r="H170" s="2" t="str">
        <f t="shared" si="5"/>
        <v>{Imagen:'',Descarga:''},</v>
      </c>
    </row>
    <row r="171" spans="1:8" x14ac:dyDescent="0.25">
      <c r="A171" s="24"/>
      <c r="B171" s="24"/>
      <c r="C171" s="24"/>
      <c r="D171" s="24"/>
      <c r="E171" s="24"/>
      <c r="F171" s="24"/>
      <c r="G171" s="25"/>
      <c r="H171" s="2" t="str">
        <f t="shared" si="5"/>
        <v>{Imagen:'',Descarga:''},</v>
      </c>
    </row>
    <row r="172" spans="1:8" x14ac:dyDescent="0.25">
      <c r="A172" s="24"/>
      <c r="B172" s="24"/>
      <c r="C172" s="24"/>
      <c r="D172" s="24"/>
      <c r="E172" s="24"/>
      <c r="F172" s="24"/>
      <c r="G172" s="25"/>
      <c r="H172" s="2" t="str">
        <f t="shared" si="5"/>
        <v>{Imagen:'',Descarga:''},</v>
      </c>
    </row>
    <row r="173" spans="1:8" x14ac:dyDescent="0.25">
      <c r="A173" s="24"/>
      <c r="B173" s="24"/>
      <c r="C173" s="24"/>
      <c r="D173" s="24"/>
      <c r="E173" s="24"/>
      <c r="F173" s="24"/>
      <c r="G173" s="25"/>
      <c r="H173" s="2" t="str">
        <f t="shared" si="5"/>
        <v>{Imagen:'',Descarga:''},</v>
      </c>
    </row>
    <row r="174" spans="1:8" x14ac:dyDescent="0.25">
      <c r="A174" s="24"/>
      <c r="B174" s="24"/>
      <c r="C174" s="24"/>
      <c r="D174" s="24"/>
      <c r="E174" s="24"/>
      <c r="F174" s="24"/>
      <c r="G174" s="25"/>
      <c r="H174" s="2" t="str">
        <f t="shared" si="5"/>
        <v>{Imagen:'',Descarga:''},</v>
      </c>
    </row>
    <row r="175" spans="1:8" x14ac:dyDescent="0.25">
      <c r="A175" s="24"/>
      <c r="B175" s="24"/>
      <c r="C175" s="24"/>
      <c r="D175" s="24"/>
      <c r="E175" s="24"/>
      <c r="F175" s="24"/>
      <c r="G175" s="25"/>
      <c r="H175" s="2" t="str">
        <f t="shared" si="5"/>
        <v>{Imagen:'',Descarga:''},</v>
      </c>
    </row>
    <row r="176" spans="1:8" x14ac:dyDescent="0.25">
      <c r="A176" s="24"/>
      <c r="B176" s="24"/>
      <c r="C176" s="24"/>
      <c r="D176" s="24"/>
      <c r="E176" s="24"/>
      <c r="F176" s="24"/>
      <c r="G176" s="25"/>
      <c r="H176" s="2" t="str">
        <f t="shared" si="5"/>
        <v>{Imagen:'',Descarga:''},</v>
      </c>
    </row>
    <row r="177" spans="1:8" x14ac:dyDescent="0.25">
      <c r="A177" s="24"/>
      <c r="B177" s="24"/>
      <c r="C177" s="24"/>
      <c r="D177" s="24"/>
      <c r="E177" s="24"/>
      <c r="F177" s="24"/>
      <c r="G177" s="25"/>
      <c r="H177" s="2" t="str">
        <f t="shared" si="5"/>
        <v>{Imagen:'',Descarga:''},</v>
      </c>
    </row>
    <row r="178" spans="1:8" x14ac:dyDescent="0.25">
      <c r="A178" s="24"/>
      <c r="B178" s="24"/>
      <c r="C178" s="24"/>
      <c r="D178" s="24"/>
      <c r="E178" s="24"/>
      <c r="F178" s="24"/>
      <c r="G178" s="25"/>
      <c r="H178" s="2" t="str">
        <f t="shared" si="5"/>
        <v>{Imagen:'',Descarga:''},</v>
      </c>
    </row>
    <row r="179" spans="1:8" x14ac:dyDescent="0.25">
      <c r="A179" s="24"/>
      <c r="B179" s="24"/>
      <c r="C179" s="24"/>
      <c r="D179" s="24"/>
      <c r="E179" s="24"/>
      <c r="F179" s="24"/>
      <c r="G179" s="25"/>
      <c r="H179" s="2" t="str">
        <f t="shared" si="5"/>
        <v>{Imagen:'',Descarga:''},</v>
      </c>
    </row>
    <row r="180" spans="1:8" x14ac:dyDescent="0.25">
      <c r="A180" s="24"/>
      <c r="B180" s="24"/>
      <c r="C180" s="24"/>
      <c r="D180" s="24"/>
      <c r="E180" s="24"/>
      <c r="F180" s="24"/>
      <c r="G180" s="25"/>
      <c r="H180" s="2" t="str">
        <f t="shared" si="5"/>
        <v>{Imagen:'',Descarga:''},</v>
      </c>
    </row>
    <row r="181" spans="1:8" x14ac:dyDescent="0.25">
      <c r="A181" s="24"/>
      <c r="B181" s="24"/>
      <c r="C181" s="24"/>
      <c r="D181" s="24"/>
      <c r="E181" s="24"/>
      <c r="F181" s="24"/>
      <c r="G181" s="25"/>
      <c r="H181" s="2" t="str">
        <f t="shared" si="5"/>
        <v>{Imagen:'',Descarga:''},</v>
      </c>
    </row>
    <row r="182" spans="1:8" x14ac:dyDescent="0.25">
      <c r="A182" s="24"/>
      <c r="B182" s="24"/>
      <c r="C182" s="24"/>
      <c r="D182" s="24"/>
      <c r="E182" s="24"/>
      <c r="F182" s="24"/>
      <c r="G182" s="25"/>
      <c r="H182" s="2" t="str">
        <f t="shared" si="5"/>
        <v>{Imagen:'',Descarga:''},</v>
      </c>
    </row>
    <row r="183" spans="1:8" x14ac:dyDescent="0.25">
      <c r="A183" s="24"/>
      <c r="B183" s="24"/>
      <c r="C183" s="24"/>
      <c r="D183" s="24"/>
      <c r="E183" s="24"/>
      <c r="F183" s="24"/>
      <c r="G183" s="25"/>
      <c r="H183" s="2" t="str">
        <f t="shared" si="5"/>
        <v>{Imagen:'',Descarga:''},</v>
      </c>
    </row>
    <row r="184" spans="1:8" x14ac:dyDescent="0.25">
      <c r="A184" s="24"/>
      <c r="B184" s="24"/>
      <c r="C184" s="24"/>
      <c r="D184" s="24"/>
      <c r="E184" s="24"/>
      <c r="F184" s="24"/>
      <c r="G184" s="25"/>
      <c r="H184" s="2" t="str">
        <f t="shared" si="5"/>
        <v>{Imagen:'',Descarga:''},</v>
      </c>
    </row>
    <row r="185" spans="1:8" x14ac:dyDescent="0.25">
      <c r="A185" s="24"/>
      <c r="B185" s="24"/>
      <c r="C185" s="24"/>
      <c r="D185" s="24"/>
      <c r="E185" s="24"/>
      <c r="F185" s="24"/>
      <c r="G185" s="25"/>
      <c r="H185" s="2" t="str">
        <f t="shared" si="5"/>
        <v>{Imagen:'',Descarga:''},</v>
      </c>
    </row>
    <row r="186" spans="1:8" x14ac:dyDescent="0.25">
      <c r="A186" s="24"/>
      <c r="B186" s="24"/>
      <c r="C186" s="24"/>
      <c r="D186" s="24"/>
      <c r="E186" s="24"/>
      <c r="F186" s="24"/>
      <c r="G186" s="25"/>
      <c r="H186" s="2" t="str">
        <f t="shared" si="5"/>
        <v>{Imagen:'',Descarga:''},</v>
      </c>
    </row>
    <row r="187" spans="1:8" x14ac:dyDescent="0.25">
      <c r="A187" s="24"/>
      <c r="B187" s="24"/>
      <c r="C187" s="24"/>
      <c r="D187" s="24"/>
      <c r="E187" s="24"/>
      <c r="F187" s="24"/>
      <c r="G187" s="25"/>
      <c r="H187" s="2" t="str">
        <f t="shared" si="5"/>
        <v>{Imagen:'',Descarga:''},</v>
      </c>
    </row>
    <row r="188" spans="1:8" x14ac:dyDescent="0.25">
      <c r="A188" s="24"/>
      <c r="B188" s="24"/>
      <c r="C188" s="24"/>
      <c r="D188" s="24"/>
      <c r="E188" s="24"/>
      <c r="F188" s="24"/>
      <c r="G188" s="25"/>
      <c r="H188" s="2" t="str">
        <f t="shared" si="5"/>
        <v>{Imagen:'',Descarga:''},</v>
      </c>
    </row>
    <row r="189" spans="1:8" x14ac:dyDescent="0.25">
      <c r="A189" s="24"/>
      <c r="B189" s="24"/>
      <c r="C189" s="24"/>
      <c r="D189" s="24"/>
      <c r="E189" s="24"/>
      <c r="F189" s="24"/>
      <c r="G189" s="25"/>
      <c r="H189" s="2" t="str">
        <f t="shared" si="5"/>
        <v>{Imagen:'',Descarga:''},</v>
      </c>
    </row>
    <row r="190" spans="1:8" x14ac:dyDescent="0.25">
      <c r="A190" s="24"/>
      <c r="B190" s="24"/>
      <c r="C190" s="24"/>
      <c r="D190" s="24"/>
      <c r="E190" s="24"/>
      <c r="F190" s="24"/>
      <c r="G190" s="25"/>
      <c r="H190" s="2" t="str">
        <f t="shared" si="5"/>
        <v>{Imagen:'',Descarga:''},</v>
      </c>
    </row>
    <row r="191" spans="1:8" x14ac:dyDescent="0.25">
      <c r="A191" s="24"/>
      <c r="B191" s="24"/>
      <c r="C191" s="24"/>
      <c r="D191" s="24"/>
      <c r="E191" s="24"/>
      <c r="F191" s="24"/>
      <c r="G191" s="25"/>
      <c r="H191" s="2" t="str">
        <f t="shared" si="5"/>
        <v>{Imagen:'',Descarga:''},</v>
      </c>
    </row>
    <row r="192" spans="1:8" x14ac:dyDescent="0.25">
      <c r="A192" s="24"/>
      <c r="B192" s="24"/>
      <c r="C192" s="24"/>
      <c r="D192" s="24"/>
      <c r="E192" s="24"/>
      <c r="F192" s="24"/>
      <c r="G192" s="25"/>
      <c r="H192" s="2" t="str">
        <f t="shared" ref="H192:H213" si="6">"{"&amp;$A$2&amp;":'"&amp;A192&amp;"',"&amp;$H$2&amp;":'"&amp;G192&amp;"'},"</f>
        <v>{Imagen:'',Descarga:''},</v>
      </c>
    </row>
    <row r="193" spans="1:8" x14ac:dyDescent="0.25">
      <c r="A193" s="24"/>
      <c r="B193" s="24"/>
      <c r="C193" s="24"/>
      <c r="D193" s="24"/>
      <c r="E193" s="24"/>
      <c r="F193" s="24"/>
      <c r="G193" s="25"/>
      <c r="H193" s="2" t="str">
        <f t="shared" si="6"/>
        <v>{Imagen:'',Descarga:''},</v>
      </c>
    </row>
    <row r="194" spans="1:8" x14ac:dyDescent="0.25">
      <c r="A194" s="24"/>
      <c r="B194" s="24"/>
      <c r="C194" s="24"/>
      <c r="D194" s="24"/>
      <c r="E194" s="24"/>
      <c r="F194" s="24"/>
      <c r="G194" s="25"/>
      <c r="H194" s="2" t="str">
        <f t="shared" si="6"/>
        <v>{Imagen:'',Descarga:''},</v>
      </c>
    </row>
    <row r="195" spans="1:8" x14ac:dyDescent="0.25">
      <c r="A195" s="24"/>
      <c r="B195" s="24"/>
      <c r="C195" s="24"/>
      <c r="D195" s="24"/>
      <c r="E195" s="24"/>
      <c r="F195" s="24"/>
      <c r="G195" s="25"/>
      <c r="H195" s="2" t="str">
        <f t="shared" si="6"/>
        <v>{Imagen:'',Descarga:''},</v>
      </c>
    </row>
    <row r="196" spans="1:8" x14ac:dyDescent="0.25">
      <c r="A196" s="24"/>
      <c r="B196" s="24"/>
      <c r="C196" s="24"/>
      <c r="D196" s="24"/>
      <c r="E196" s="24"/>
      <c r="F196" s="24"/>
      <c r="G196" s="25"/>
      <c r="H196" s="2" t="str">
        <f t="shared" si="6"/>
        <v>{Imagen:'',Descarga:''},</v>
      </c>
    </row>
    <row r="197" spans="1:8" x14ac:dyDescent="0.25">
      <c r="A197" s="24"/>
      <c r="B197" s="24"/>
      <c r="C197" s="24"/>
      <c r="D197" s="24"/>
      <c r="E197" s="24"/>
      <c r="F197" s="24"/>
      <c r="G197" s="25"/>
      <c r="H197" s="2" t="str">
        <f t="shared" si="6"/>
        <v>{Imagen:'',Descarga:''},</v>
      </c>
    </row>
    <row r="198" spans="1:8" x14ac:dyDescent="0.25">
      <c r="A198" s="24"/>
      <c r="B198" s="24"/>
      <c r="C198" s="24"/>
      <c r="D198" s="24"/>
      <c r="E198" s="24"/>
      <c r="F198" s="24"/>
      <c r="G198" s="25"/>
      <c r="H198" s="2" t="str">
        <f t="shared" si="6"/>
        <v>{Imagen:'',Descarga:''},</v>
      </c>
    </row>
    <row r="199" spans="1:8" x14ac:dyDescent="0.25">
      <c r="A199" s="24"/>
      <c r="B199" s="24"/>
      <c r="C199" s="24"/>
      <c r="D199" s="24"/>
      <c r="E199" s="24"/>
      <c r="F199" s="24"/>
      <c r="G199" s="25"/>
      <c r="H199" s="2" t="str">
        <f t="shared" si="6"/>
        <v>{Imagen:'',Descarga:''},</v>
      </c>
    </row>
    <row r="200" spans="1:8" x14ac:dyDescent="0.25">
      <c r="A200" s="24"/>
      <c r="B200" s="24"/>
      <c r="C200" s="24"/>
      <c r="D200" s="24"/>
      <c r="E200" s="24"/>
      <c r="F200" s="24"/>
      <c r="G200" s="25"/>
      <c r="H200" s="2" t="str">
        <f t="shared" si="6"/>
        <v>{Imagen:'',Descarga:''},</v>
      </c>
    </row>
    <row r="201" spans="1:8" x14ac:dyDescent="0.25">
      <c r="A201" s="24"/>
      <c r="B201" s="24"/>
      <c r="C201" s="24"/>
      <c r="D201" s="24"/>
      <c r="E201" s="24"/>
      <c r="F201" s="24"/>
      <c r="G201" s="25"/>
      <c r="H201" s="2" t="str">
        <f t="shared" si="6"/>
        <v>{Imagen:'',Descarga:''},</v>
      </c>
    </row>
    <row r="202" spans="1:8" x14ac:dyDescent="0.25">
      <c r="A202" s="24"/>
      <c r="B202" s="24"/>
      <c r="C202" s="24"/>
      <c r="D202" s="24"/>
      <c r="E202" s="24"/>
      <c r="F202" s="24"/>
      <c r="G202" s="25"/>
      <c r="H202" s="2" t="str">
        <f t="shared" si="6"/>
        <v>{Imagen:'',Descarga:''},</v>
      </c>
    </row>
    <row r="203" spans="1:8" x14ac:dyDescent="0.25">
      <c r="A203" s="24"/>
      <c r="B203" s="24"/>
      <c r="C203" s="24"/>
      <c r="D203" s="24"/>
      <c r="E203" s="24"/>
      <c r="F203" s="24"/>
      <c r="G203" s="25"/>
      <c r="H203" s="2" t="str">
        <f t="shared" si="6"/>
        <v>{Imagen:'',Descarga:''},</v>
      </c>
    </row>
    <row r="204" spans="1:8" x14ac:dyDescent="0.25">
      <c r="A204" s="24"/>
      <c r="B204" s="24"/>
      <c r="C204" s="24"/>
      <c r="D204" s="24"/>
      <c r="E204" s="24"/>
      <c r="F204" s="24"/>
      <c r="G204" s="25"/>
      <c r="H204" s="2" t="str">
        <f t="shared" si="6"/>
        <v>{Imagen:'',Descarga:''},</v>
      </c>
    </row>
    <row r="205" spans="1:8" x14ac:dyDescent="0.25">
      <c r="A205" s="24"/>
      <c r="B205" s="24"/>
      <c r="C205" s="24"/>
      <c r="D205" s="24"/>
      <c r="E205" s="24"/>
      <c r="F205" s="24"/>
      <c r="G205" s="25"/>
      <c r="H205" s="2" t="str">
        <f t="shared" si="6"/>
        <v>{Imagen:'',Descarga:''},</v>
      </c>
    </row>
    <row r="206" spans="1:8" x14ac:dyDescent="0.25">
      <c r="A206" s="24"/>
      <c r="B206" s="24"/>
      <c r="C206" s="24"/>
      <c r="D206" s="24"/>
      <c r="E206" s="24"/>
      <c r="F206" s="24"/>
      <c r="G206" s="25"/>
      <c r="H206" s="2" t="str">
        <f t="shared" si="6"/>
        <v>{Imagen:'',Descarga:''},</v>
      </c>
    </row>
    <row r="207" spans="1:8" x14ac:dyDescent="0.25">
      <c r="A207" s="24"/>
      <c r="B207" s="24"/>
      <c r="C207" s="24"/>
      <c r="D207" s="24"/>
      <c r="E207" s="24"/>
      <c r="F207" s="24"/>
      <c r="G207" s="25"/>
      <c r="H207" s="2" t="str">
        <f t="shared" si="6"/>
        <v>{Imagen:'',Descarga:''},</v>
      </c>
    </row>
    <row r="208" spans="1:8" x14ac:dyDescent="0.25">
      <c r="A208" s="24"/>
      <c r="B208" s="24"/>
      <c r="C208" s="24"/>
      <c r="D208" s="24"/>
      <c r="E208" s="24"/>
      <c r="F208" s="24"/>
      <c r="G208" s="25"/>
      <c r="H208" s="2" t="str">
        <f t="shared" si="6"/>
        <v>{Imagen:'',Descarga:''},</v>
      </c>
    </row>
    <row r="209" spans="1:8" x14ac:dyDescent="0.25">
      <c r="A209" s="24"/>
      <c r="B209" s="24"/>
      <c r="C209" s="24"/>
      <c r="D209" s="24"/>
      <c r="E209" s="24"/>
      <c r="F209" s="24"/>
      <c r="G209" s="25"/>
      <c r="H209" s="2" t="str">
        <f t="shared" si="6"/>
        <v>{Imagen:'',Descarga:''},</v>
      </c>
    </row>
    <row r="210" spans="1:8" x14ac:dyDescent="0.25">
      <c r="A210" s="24"/>
      <c r="B210" s="24"/>
      <c r="C210" s="24"/>
      <c r="D210" s="24"/>
      <c r="E210" s="24"/>
      <c r="F210" s="24"/>
      <c r="G210" s="25"/>
      <c r="H210" s="2" t="str">
        <f t="shared" si="6"/>
        <v>{Imagen:'',Descarga:''},</v>
      </c>
    </row>
    <row r="211" spans="1:8" x14ac:dyDescent="0.25">
      <c r="A211" s="24"/>
      <c r="B211" s="24"/>
      <c r="C211" s="24"/>
      <c r="D211" s="24"/>
      <c r="E211" s="24"/>
      <c r="F211" s="24"/>
      <c r="G211" s="25"/>
      <c r="H211" s="2" t="str">
        <f t="shared" si="6"/>
        <v>{Imagen:'',Descarga:''},</v>
      </c>
    </row>
    <row r="212" spans="1:8" x14ac:dyDescent="0.25">
      <c r="A212" s="24"/>
      <c r="B212" s="24"/>
      <c r="C212" s="24"/>
      <c r="D212" s="24"/>
      <c r="E212" s="24"/>
      <c r="F212" s="24"/>
      <c r="G212" s="25"/>
      <c r="H212" s="2" t="str">
        <f t="shared" si="6"/>
        <v>{Imagen:'',Descarga:''},</v>
      </c>
    </row>
    <row r="213" spans="1:8" x14ac:dyDescent="0.25">
      <c r="A213" s="24"/>
      <c r="B213" s="24"/>
      <c r="C213" s="24"/>
      <c r="D213" s="24"/>
      <c r="E213" s="24"/>
      <c r="F213" s="24"/>
      <c r="G213" s="25"/>
      <c r="H213" s="2" t="str">
        <f t="shared" si="6"/>
        <v>{Imagen:'',Descarga:''},</v>
      </c>
    </row>
  </sheetData>
  <conditionalFormatting sqref="A2:G2">
    <cfRule type="duplicateValues" dxfId="5" priority="7"/>
  </conditionalFormatting>
  <hyperlinks>
    <hyperlink ref="G60" r:id="rId1"/>
    <hyperlink ref="G59" r:id="rId2"/>
    <hyperlink ref="G58" r:id="rId3"/>
    <hyperlink ref="G57" r:id="rId4"/>
    <hyperlink ref="G56" r:id="rId5"/>
    <hyperlink ref="G55" r:id="rId6"/>
    <hyperlink ref="G54" r:id="rId7"/>
    <hyperlink ref="G53" r:id="rId8"/>
    <hyperlink ref="G52" r:id="rId9"/>
    <hyperlink ref="G51" r:id="rId10"/>
    <hyperlink ref="G50" r:id="rId11"/>
    <hyperlink ref="G49" r:id="rId12"/>
    <hyperlink ref="G48" r:id="rId13"/>
    <hyperlink ref="G47" r:id="rId14"/>
    <hyperlink ref="G46" r:id="rId15"/>
    <hyperlink ref="G45" r:id="rId16"/>
    <hyperlink ref="G44" r:id="rId17"/>
    <hyperlink ref="G43" r:id="rId18"/>
    <hyperlink ref="G42" r:id="rId19"/>
    <hyperlink ref="G41" r:id="rId20"/>
    <hyperlink ref="G40" r:id="rId21"/>
    <hyperlink ref="G39" r:id="rId22"/>
    <hyperlink ref="G38" r:id="rId23"/>
    <hyperlink ref="G37" r:id="rId24"/>
    <hyperlink ref="G36" r:id="rId25"/>
    <hyperlink ref="G35" r:id="rId26"/>
    <hyperlink ref="G34" r:id="rId27"/>
    <hyperlink ref="G61" r:id="rId28"/>
  </hyperlinks>
  <pageMargins left="0.7" right="0.7" top="0.75" bottom="0.75" header="0.3" footer="0.3"/>
  <pageSetup orientation="portrait" r:id="rId29"/>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0"/>
  <sheetViews>
    <sheetView topLeftCell="C1" workbookViewId="0">
      <pane ySplit="2" topLeftCell="A10" activePane="bottomLeft" state="frozen"/>
      <selection pane="bottomLeft" activeCell="F14" sqref="F14"/>
    </sheetView>
  </sheetViews>
  <sheetFormatPr baseColWidth="10" defaultColWidth="11.140625" defaultRowHeight="26.65" customHeight="1" x14ac:dyDescent="0.2"/>
  <cols>
    <col min="1" max="1" width="13.140625" style="3" bestFit="1" customWidth="1"/>
    <col min="2" max="2" width="78.28515625" style="3" bestFit="1" customWidth="1"/>
    <col min="3" max="3" width="22.28515625" style="3" customWidth="1"/>
    <col min="4" max="4" width="22.28515625" style="47" customWidth="1"/>
    <col min="5" max="5" width="17.5703125" style="3" customWidth="1"/>
    <col min="6" max="6" width="24.42578125" style="47" customWidth="1"/>
    <col min="7" max="8" width="17.140625" style="3" customWidth="1"/>
    <col min="9" max="9" width="24.7109375" style="3" customWidth="1"/>
    <col min="10" max="16384" width="11.140625" style="3"/>
  </cols>
  <sheetData>
    <row r="1" spans="1:9" ht="17.100000000000001" customHeight="1" x14ac:dyDescent="0.2"/>
    <row r="2" spans="1:9" ht="26.65" customHeight="1" x14ac:dyDescent="0.2">
      <c r="A2" s="12" t="s">
        <v>187</v>
      </c>
      <c r="B2" s="12" t="s">
        <v>185</v>
      </c>
      <c r="C2" s="13" t="s">
        <v>184</v>
      </c>
      <c r="D2" s="13" t="s">
        <v>181</v>
      </c>
      <c r="E2" s="13" t="s">
        <v>188</v>
      </c>
      <c r="F2" s="13" t="s">
        <v>182</v>
      </c>
      <c r="G2" s="12" t="s">
        <v>186</v>
      </c>
      <c r="H2" s="27" t="s">
        <v>115</v>
      </c>
      <c r="I2" s="4" t="str">
        <f>"{"&amp;$A$2&amp;":'"&amp;A2&amp;"',"&amp;$B$2&amp;":'"&amp;B2&amp;"',"&amp;$G$2&amp;":'"&amp;G2&amp;"'},"</f>
        <v>{Imagen:'Imagen',Título Antiguo:'Título Antiguo',Descarga:'Descarga'},</v>
      </c>
    </row>
    <row r="3" spans="1:9" ht="26.65" customHeight="1" x14ac:dyDescent="0.2">
      <c r="A3" s="28" t="s">
        <v>58</v>
      </c>
      <c r="B3" s="29" t="s">
        <v>67</v>
      </c>
      <c r="C3" s="31" t="s">
        <v>195</v>
      </c>
      <c r="D3" s="49">
        <v>2019</v>
      </c>
      <c r="E3" s="31" t="s">
        <v>334</v>
      </c>
      <c r="F3" s="28" t="s">
        <v>192</v>
      </c>
      <c r="G3" s="30" t="s">
        <v>78</v>
      </c>
      <c r="H3" s="30" t="s">
        <v>116</v>
      </c>
      <c r="I3" s="4" t="str">
        <f t="shared" ref="I3:I39" si="0">"{"&amp;$A$2&amp;":'"&amp;A3&amp;"',"&amp;$B$2&amp;":'"&amp;B3&amp;"',"&amp;$G$2&amp;":'"&amp;G3&amp;"'},"</f>
        <v>{Imagen:'images/pdf.png',Título Antiguo:'Reporte Electoral 1 - ECE 2020_Perfl del Electorado',Descarga:'documentos/investigacion/perfil-electoral/Reporte Electoral 1 - ECE 2020_Perfl del Electorado.pdf'},</v>
      </c>
    </row>
    <row r="4" spans="1:9" ht="26.65" customHeight="1" x14ac:dyDescent="0.2">
      <c r="A4" s="28" t="s">
        <v>58</v>
      </c>
      <c r="B4" s="31" t="s">
        <v>68</v>
      </c>
      <c r="C4" s="31" t="s">
        <v>196</v>
      </c>
      <c r="D4" s="49">
        <v>2019</v>
      </c>
      <c r="E4" s="31" t="s">
        <v>335</v>
      </c>
      <c r="F4" s="28" t="s">
        <v>192</v>
      </c>
      <c r="G4" s="30" t="s">
        <v>79</v>
      </c>
      <c r="H4" s="30" t="s">
        <v>116</v>
      </c>
      <c r="I4" s="4" t="str">
        <f t="shared" si="0"/>
        <v>{Imagen:'images/pdf.png',Título Antiguo:'Reporte Electoral 2 - ECE2020_ Perfil de las candidaturas congresales',Descarga:'documentos/investigacion/perfil-electoral/Reporte Electoral 2 - ECE2020_ Perfil de las candidaturas congresales.pdf'},</v>
      </c>
    </row>
    <row r="5" spans="1:9" ht="26.65" customHeight="1" x14ac:dyDescent="0.2">
      <c r="A5" s="28" t="s">
        <v>58</v>
      </c>
      <c r="B5" s="31" t="s">
        <v>69</v>
      </c>
      <c r="C5" s="31" t="s">
        <v>197</v>
      </c>
      <c r="D5" s="49">
        <v>2020</v>
      </c>
      <c r="E5" s="31" t="s">
        <v>336</v>
      </c>
      <c r="F5" s="28" t="s">
        <v>192</v>
      </c>
      <c r="G5" s="30" t="s">
        <v>80</v>
      </c>
      <c r="H5" s="30" t="s">
        <v>116</v>
      </c>
      <c r="I5" s="4" t="str">
        <f t="shared" si="0"/>
        <v>{Imagen:'images/pdf.png',Título Antiguo:'Reporte Electoral 3 - ECE 2020_Inclusión en listas parlamentarias',Descarga:'documentos/investigacion/perfil-electoral/Reporte Electoral 3 - ECE 2020_Inclusión en listas parlamentarias.pdf'},</v>
      </c>
    </row>
    <row r="6" spans="1:9" ht="26.65" customHeight="1" x14ac:dyDescent="0.2">
      <c r="A6" s="28" t="s">
        <v>58</v>
      </c>
      <c r="B6" s="31" t="s">
        <v>70</v>
      </c>
      <c r="C6" s="31" t="s">
        <v>198</v>
      </c>
      <c r="D6" s="49">
        <v>2020</v>
      </c>
      <c r="E6" s="31" t="s">
        <v>291</v>
      </c>
      <c r="F6" s="28" t="s">
        <v>192</v>
      </c>
      <c r="G6" s="30" t="s">
        <v>81</v>
      </c>
      <c r="H6" s="30" t="s">
        <v>116</v>
      </c>
      <c r="I6" s="4" t="str">
        <f t="shared" si="0"/>
        <v>{Imagen:'images/pdf.png',Título Antiguo:'Reporte Electoral 4 - ECE2020 _ Participación de mujeres',Descarga:'documentos/investigacion/perfil-electoral/Reporte Electoral 4 - ECE2020 _ Participación de mujeres.pdf'},</v>
      </c>
    </row>
    <row r="7" spans="1:9" ht="26.65" customHeight="1" x14ac:dyDescent="0.2">
      <c r="A7" s="28" t="s">
        <v>58</v>
      </c>
      <c r="B7" s="31" t="s">
        <v>71</v>
      </c>
      <c r="C7" s="42" t="s">
        <v>200</v>
      </c>
      <c r="D7" s="49">
        <v>2020</v>
      </c>
      <c r="E7" s="31" t="s">
        <v>337</v>
      </c>
      <c r="F7" s="28" t="s">
        <v>192</v>
      </c>
      <c r="G7" s="30" t="s">
        <v>82</v>
      </c>
      <c r="H7" s="30" t="s">
        <v>116</v>
      </c>
      <c r="I7" s="4" t="str">
        <f t="shared" si="0"/>
        <v>{Imagen:'images/pdf.png',Título Antiguo:'Reporte Electoral 5 - ECE2020_Participación de jovenes',Descarga:'documentos/investigacion/perfil-electoral/Reporte Electoral 5 - ECE2020_Participación de jovenes.pdf'},</v>
      </c>
    </row>
    <row r="8" spans="1:9" ht="26.65" customHeight="1" x14ac:dyDescent="0.2">
      <c r="A8" s="28" t="s">
        <v>58</v>
      </c>
      <c r="B8" s="31" t="s">
        <v>72</v>
      </c>
      <c r="C8" s="31" t="s">
        <v>199</v>
      </c>
      <c r="D8" s="49">
        <v>2020</v>
      </c>
      <c r="E8" s="31" t="s">
        <v>330</v>
      </c>
      <c r="F8" s="28" t="s">
        <v>192</v>
      </c>
      <c r="G8" s="30" t="s">
        <v>83</v>
      </c>
      <c r="H8" s="30" t="s">
        <v>116</v>
      </c>
      <c r="I8" s="4" t="str">
        <f t="shared" si="0"/>
        <v>{Imagen:'images/pdf.png',Título Antiguo:'Reporte Electoral 6 - ECE2020_Resultados Encuesta a candidaturas congresales',Descarga:'documentos/investigacion/perfil-electoral/Reporte Electoral 6 - ECE2020_Resultados Encuesta a candidaturas congresales.pdf'},</v>
      </c>
    </row>
    <row r="9" spans="1:9" ht="26.65" customHeight="1" x14ac:dyDescent="0.2">
      <c r="A9" s="28" t="s">
        <v>58</v>
      </c>
      <c r="B9" s="31" t="s">
        <v>73</v>
      </c>
      <c r="C9" s="31" t="s">
        <v>201</v>
      </c>
      <c r="D9" s="49">
        <v>2020</v>
      </c>
      <c r="E9" s="31" t="s">
        <v>338</v>
      </c>
      <c r="F9" s="28" t="s">
        <v>192</v>
      </c>
      <c r="G9" s="30" t="s">
        <v>84</v>
      </c>
      <c r="H9" s="30" t="s">
        <v>116</v>
      </c>
      <c r="I9" s="4" t="str">
        <f t="shared" si="0"/>
        <v>{Imagen:'images/pdf.png',Título Antiguo:'Reporte Electoral 7 - ECE2020_Resultados y conformación del Congreso',Descarga:'documentos/investigacion/perfil-electoral/Reporte Electoral 7 - ECE2020_Resultados y conformación del Congreso.pdf'},</v>
      </c>
    </row>
    <row r="10" spans="1:9" ht="26.65" customHeight="1" x14ac:dyDescent="0.2">
      <c r="A10" s="28" t="s">
        <v>58</v>
      </c>
      <c r="B10" s="31" t="s">
        <v>74</v>
      </c>
      <c r="C10" s="42" t="s">
        <v>203</v>
      </c>
      <c r="D10" s="49">
        <v>2020</v>
      </c>
      <c r="E10" s="31" t="s">
        <v>339</v>
      </c>
      <c r="F10" s="28" t="s">
        <v>192</v>
      </c>
      <c r="G10" s="30" t="s">
        <v>85</v>
      </c>
      <c r="H10" s="30" t="s">
        <v>116</v>
      </c>
      <c r="I10" s="4" t="str">
        <f t="shared" si="0"/>
        <v>{Imagen:'images/pdf.png',Título Antiguo:'Reporte Electoral 8 - ECE2020_ Participación de personas con discapacidad',Descarga:'documentos/investigacion/perfil-electoral/Reporte Electoral 8 - ECE2020_ Participación de personas con discapacidad.pdf'},</v>
      </c>
    </row>
    <row r="11" spans="1:9" ht="26.65" customHeight="1" x14ac:dyDescent="0.2">
      <c r="A11" s="28" t="s">
        <v>58</v>
      </c>
      <c r="B11" s="31" t="s">
        <v>75</v>
      </c>
      <c r="C11" s="31" t="s">
        <v>202</v>
      </c>
      <c r="D11" s="49">
        <v>2020</v>
      </c>
      <c r="E11" s="31" t="s">
        <v>340</v>
      </c>
      <c r="F11" s="28" t="s">
        <v>192</v>
      </c>
      <c r="G11" s="30" t="s">
        <v>86</v>
      </c>
      <c r="H11" s="30" t="s">
        <v>116</v>
      </c>
      <c r="I11" s="4" t="str">
        <f t="shared" si="0"/>
        <v>{Imagen:'images/pdf.png',Título Antiguo:'Reporte electoral 9 - ECE 2020_Impacto del voto preferencial y orden de lista',Descarga:'documentos/investigacion/perfil-electoral/Reporte electoral 9 - ECE 2020_Impacto del voto preferencial y orden de lista.pdf'},</v>
      </c>
    </row>
    <row r="12" spans="1:9" ht="26.65" customHeight="1" x14ac:dyDescent="0.2">
      <c r="A12" s="32" t="s">
        <v>58</v>
      </c>
      <c r="B12" s="33" t="s">
        <v>76</v>
      </c>
      <c r="C12" s="43" t="s">
        <v>218</v>
      </c>
      <c r="D12" s="48">
        <v>2022</v>
      </c>
      <c r="E12" s="33" t="s">
        <v>341</v>
      </c>
      <c r="F12" s="48" t="s">
        <v>193</v>
      </c>
      <c r="G12" s="30" t="s">
        <v>87</v>
      </c>
      <c r="H12" s="30" t="s">
        <v>116</v>
      </c>
      <c r="I12" s="4" t="str">
        <f t="shared" si="0"/>
        <v>{Imagen:'images/pdf.png',Título Antiguo:'Perfil Electoral 1 - ERM 2022_Cambios y continuidades en las ERM',Descarga:'documentos/investigacion/perfil-electoral/Perfil Electoral 1 - ERM 2022_Cambios y continuidades en las ERM.pdf'},</v>
      </c>
    </row>
    <row r="13" spans="1:9" ht="26.65" customHeight="1" x14ac:dyDescent="0.2">
      <c r="A13" s="32" t="s">
        <v>58</v>
      </c>
      <c r="B13" s="33" t="s">
        <v>77</v>
      </c>
      <c r="C13" s="33" t="s">
        <v>219</v>
      </c>
      <c r="D13" s="48">
        <v>2022</v>
      </c>
      <c r="E13" s="33" t="s">
        <v>342</v>
      </c>
      <c r="F13" s="48" t="s">
        <v>193</v>
      </c>
      <c r="G13" s="30" t="s">
        <v>88</v>
      </c>
      <c r="H13" s="30" t="s">
        <v>116</v>
      </c>
      <c r="I13" s="4" t="str">
        <f t="shared" si="0"/>
        <v>{Imagen:'images/pdf.png',Título Antiguo:'Perfil Electoral 2 - Análisis del padrón electoral ERM 2022',Descarga:'documentos/investigacion/perfil-electoral/Perfil Electoral 2 - Análisis del padrón electoral ERM 2022.pdf'},</v>
      </c>
    </row>
    <row r="14" spans="1:9" ht="26.65" customHeight="1" x14ac:dyDescent="0.2">
      <c r="A14" s="32"/>
      <c r="B14" s="33" t="s">
        <v>217</v>
      </c>
      <c r="C14" s="33" t="s">
        <v>220</v>
      </c>
      <c r="D14" s="48">
        <v>2022</v>
      </c>
      <c r="E14" s="33" t="s">
        <v>343</v>
      </c>
      <c r="F14" s="48" t="s">
        <v>193</v>
      </c>
      <c r="G14" s="30"/>
      <c r="H14" s="30" t="s">
        <v>116</v>
      </c>
      <c r="I14" s="4"/>
    </row>
    <row r="15" spans="1:9" ht="26.65" customHeight="1" x14ac:dyDescent="0.2">
      <c r="A15" s="28" t="s">
        <v>58</v>
      </c>
      <c r="B15" s="31" t="s">
        <v>89</v>
      </c>
      <c r="C15" s="31" t="s">
        <v>206</v>
      </c>
      <c r="D15" s="49">
        <v>2021</v>
      </c>
      <c r="E15" s="31" t="s">
        <v>323</v>
      </c>
      <c r="F15" s="49" t="s">
        <v>194</v>
      </c>
      <c r="G15" s="30" t="s">
        <v>90</v>
      </c>
      <c r="H15" s="30" t="s">
        <v>116</v>
      </c>
      <c r="I15" s="4" t="str">
        <f t="shared" si="0"/>
        <v>{Imagen:'images/pdf.png',Título Antiguo:'Perfil Electoral 1 - EG2021_ Electorado nacional y residentes en el extranjero',Descarga:'documentos/investigacion/perfil-electoral/Perfil Electoral 1 - EG2021_ Electorado nacional y residentes en el extranjero.pdf'},</v>
      </c>
    </row>
    <row r="16" spans="1:9" ht="26.65" customHeight="1" x14ac:dyDescent="0.2">
      <c r="A16" s="28" t="s">
        <v>58</v>
      </c>
      <c r="B16" s="31" t="s">
        <v>91</v>
      </c>
      <c r="C16" s="31" t="s">
        <v>204</v>
      </c>
      <c r="D16" s="49">
        <v>2021</v>
      </c>
      <c r="E16" s="31" t="s">
        <v>324</v>
      </c>
      <c r="F16" s="49" t="s">
        <v>194</v>
      </c>
      <c r="G16" s="30" t="s">
        <v>92</v>
      </c>
      <c r="H16" s="30" t="s">
        <v>116</v>
      </c>
      <c r="I16" s="4" t="str">
        <f t="shared" si="0"/>
        <v>{Imagen:'images/pdf.png',Título Antiguo:'Perfil Electoral 2 - EG2021_Retos de la pandemia',Descarga:'documentos/investigacion/perfil-electoral/Perfil Electoral 2 - EG2021_Retos de la pandemia.pdf'},</v>
      </c>
    </row>
    <row r="17" spans="1:9" ht="26.65" customHeight="1" x14ac:dyDescent="0.2">
      <c r="A17" s="28" t="s">
        <v>58</v>
      </c>
      <c r="B17" s="31" t="s">
        <v>93</v>
      </c>
      <c r="C17" s="31" t="s">
        <v>207</v>
      </c>
      <c r="D17" s="49">
        <v>2021</v>
      </c>
      <c r="E17" s="31" t="s">
        <v>325</v>
      </c>
      <c r="F17" s="49" t="s">
        <v>194</v>
      </c>
      <c r="G17" s="30" t="s">
        <v>94</v>
      </c>
      <c r="H17" s="30" t="s">
        <v>116</v>
      </c>
      <c r="I17" s="4" t="str">
        <f t="shared" si="0"/>
        <v>{Imagen:'images/pdf.png',Título Antiguo:'Perfil Electoral 3 - EG2021_ Elecciones internas de las OP',Descarga:'documentos/investigacion/perfil-electoral/Perfil Electoral 3 - EG2021_ Elecciones internas de las OP.pdf'},</v>
      </c>
    </row>
    <row r="18" spans="1:9" ht="26.65" customHeight="1" x14ac:dyDescent="0.2">
      <c r="A18" s="28" t="s">
        <v>58</v>
      </c>
      <c r="B18" s="31" t="s">
        <v>95</v>
      </c>
      <c r="C18" s="31" t="s">
        <v>205</v>
      </c>
      <c r="D18" s="49">
        <v>2021</v>
      </c>
      <c r="E18" s="31" t="s">
        <v>326</v>
      </c>
      <c r="F18" s="49" t="s">
        <v>194</v>
      </c>
      <c r="G18" s="30" t="s">
        <v>96</v>
      </c>
      <c r="H18" s="30" t="s">
        <v>116</v>
      </c>
      <c r="I18" s="4" t="str">
        <f t="shared" si="0"/>
        <v>{Imagen:'images/pdf.png',Título Antiguo:'Perfil Electoral 4 - EG2021_Planes de Gobierno y propuestas de partidos políticos',Descarga:'documentos/investigacion/perfil-electoral/Perfil Electoral 4 - EG2021_Planes de Gobierno y propuestas de partidos políticos.pdf'},</v>
      </c>
    </row>
    <row r="19" spans="1:9" ht="26.65" customHeight="1" x14ac:dyDescent="0.2">
      <c r="A19" s="28" t="s">
        <v>58</v>
      </c>
      <c r="B19" s="31" t="s">
        <v>97</v>
      </c>
      <c r="C19" s="31" t="s">
        <v>208</v>
      </c>
      <c r="D19" s="49">
        <v>2021</v>
      </c>
      <c r="E19" s="31" t="s">
        <v>327</v>
      </c>
      <c r="F19" s="49" t="s">
        <v>194</v>
      </c>
      <c r="G19" s="30" t="s">
        <v>98</v>
      </c>
      <c r="H19" s="30" t="s">
        <v>116</v>
      </c>
      <c r="I19" s="4" t="str">
        <f t="shared" si="0"/>
        <v>{Imagen:'images/pdf.png',Título Antiguo:'Perfil Electoral 5 - EG2021_Perfil de las candidaturas_',Descarga:'documentos/investigacion/perfil-electoral/Perfil Electoral 5 - EG2021_Perfil de las candidaturas_.pdf'},</v>
      </c>
    </row>
    <row r="20" spans="1:9" ht="26.65" customHeight="1" x14ac:dyDescent="0.2">
      <c r="A20" s="28" t="s">
        <v>58</v>
      </c>
      <c r="B20" s="31" t="s">
        <v>99</v>
      </c>
      <c r="C20" s="31" t="s">
        <v>209</v>
      </c>
      <c r="D20" s="49">
        <v>2021</v>
      </c>
      <c r="E20" s="31" t="s">
        <v>291</v>
      </c>
      <c r="F20" s="49" t="s">
        <v>194</v>
      </c>
      <c r="G20" s="30" t="s">
        <v>100</v>
      </c>
      <c r="H20" s="30" t="s">
        <v>116</v>
      </c>
      <c r="I20" s="4" t="str">
        <f t="shared" si="0"/>
        <v>{Imagen:'images/pdf.png',Título Antiguo:'Perfil Electoral 6 - EG2021_Participación política de las mujeres',Descarga:'documentos/investigacion/perfil-electoral/Perfil Electoral 6 - EG2021_Participación política de las mujeres.pdf'},</v>
      </c>
    </row>
    <row r="21" spans="1:9" ht="26.65" customHeight="1" x14ac:dyDescent="0.2">
      <c r="A21" s="28" t="s">
        <v>58</v>
      </c>
      <c r="B21" s="31" t="s">
        <v>101</v>
      </c>
      <c r="C21" s="31" t="s">
        <v>210</v>
      </c>
      <c r="D21" s="49">
        <v>2021</v>
      </c>
      <c r="E21" s="31" t="s">
        <v>328</v>
      </c>
      <c r="F21" s="49" t="s">
        <v>194</v>
      </c>
      <c r="G21" s="30" t="s">
        <v>102</v>
      </c>
      <c r="H21" s="30" t="s">
        <v>116</v>
      </c>
      <c r="I21" s="4" t="str">
        <f t="shared" si="0"/>
        <v>{Imagen:'images/pdf.png',Título Antiguo:'Perfil Electoral 7-EG 2021_ Participación política de jóvenes',Descarga:'documentos/investigacion/perfil-electoral/Perfil Electoral 7-EG 2021_ Participación política de jóvenes.pdf'},</v>
      </c>
    </row>
    <row r="22" spans="1:9" ht="26.65" customHeight="1" x14ac:dyDescent="0.2">
      <c r="A22" s="28" t="s">
        <v>58</v>
      </c>
      <c r="B22" s="31" t="s">
        <v>103</v>
      </c>
      <c r="C22" s="31" t="s">
        <v>211</v>
      </c>
      <c r="D22" s="49">
        <v>2021</v>
      </c>
      <c r="E22" s="31" t="s">
        <v>292</v>
      </c>
      <c r="F22" s="49" t="s">
        <v>194</v>
      </c>
      <c r="G22" s="30" t="s">
        <v>104</v>
      </c>
      <c r="H22" s="30" t="s">
        <v>116</v>
      </c>
      <c r="I22" s="4" t="str">
        <f t="shared" si="0"/>
        <v>{Imagen:'images/pdf.png',Título Antiguo:'Perfil Electoral 8- EG2021_Participación política de la población en situación de vulnerabilidad',Descarga:'documentos/investigacion/perfil-electoral/Perfil Electoral 8- EG2021_Participación política de la población en situación de vulnerabilidad.pdf'},</v>
      </c>
    </row>
    <row r="23" spans="1:9" ht="26.65" customHeight="1" x14ac:dyDescent="0.2">
      <c r="A23" s="28" t="s">
        <v>58</v>
      </c>
      <c r="B23" s="31" t="s">
        <v>105</v>
      </c>
      <c r="C23" s="31" t="s">
        <v>212</v>
      </c>
      <c r="D23" s="49">
        <v>2021</v>
      </c>
      <c r="E23" s="31" t="s">
        <v>329</v>
      </c>
      <c r="F23" s="49" t="s">
        <v>194</v>
      </c>
      <c r="G23" s="30" t="s">
        <v>106</v>
      </c>
      <c r="H23" s="30" t="s">
        <v>116</v>
      </c>
      <c r="I23" s="4" t="str">
        <f t="shared" si="0"/>
        <v>{Imagen:'images/pdf.png',Título Antiguo:'Perfil Electoral 9 - EG2021_Redes sociales en la campaña electoral',Descarga:'documentos/investigacion/perfil-electoral/Perfil Electoral 9 - EG2021_Redes sociales en la campaña electoral.pdf'},</v>
      </c>
    </row>
    <row r="24" spans="1:9" ht="26.65" customHeight="1" x14ac:dyDescent="0.2">
      <c r="A24" s="28" t="s">
        <v>58</v>
      </c>
      <c r="B24" s="31" t="s">
        <v>107</v>
      </c>
      <c r="C24" s="31" t="s">
        <v>213</v>
      </c>
      <c r="D24" s="49">
        <v>2021</v>
      </c>
      <c r="E24" s="31" t="s">
        <v>330</v>
      </c>
      <c r="F24" s="49" t="s">
        <v>194</v>
      </c>
      <c r="G24" s="30" t="s">
        <v>108</v>
      </c>
      <c r="H24" s="30" t="s">
        <v>116</v>
      </c>
      <c r="I24" s="4" t="str">
        <f t="shared" si="0"/>
        <v>{Imagen:'images/pdf.png',Título Antiguo:'Perfil Electoral 10 - EG2021_Resultados preliminares_Encuesta a Candidaturas Congresales',Descarga:'documentos/investigacion/perfil-electoral/Perfil Electoral 10 - EG2021_Resultados preliminares_Encuesta a Candidaturas Congresales.pdf'},</v>
      </c>
    </row>
    <row r="25" spans="1:9" ht="26.65" customHeight="1" x14ac:dyDescent="0.2">
      <c r="A25" s="28" t="s">
        <v>58</v>
      </c>
      <c r="B25" s="31" t="s">
        <v>109</v>
      </c>
      <c r="C25" s="31" t="s">
        <v>214</v>
      </c>
      <c r="D25" s="49">
        <v>2021</v>
      </c>
      <c r="E25" s="31" t="s">
        <v>331</v>
      </c>
      <c r="F25" s="49" t="s">
        <v>194</v>
      </c>
      <c r="G25" s="30" t="s">
        <v>110</v>
      </c>
      <c r="H25" s="30" t="s">
        <v>116</v>
      </c>
      <c r="I25" s="4" t="str">
        <f t="shared" si="0"/>
        <v>{Imagen:'images/pdf.png',Título Antiguo:'Perfil Electoral 11 - EG2021_Resultados primera vuelta electoral',Descarga:'documentos/investigacion/perfil-electoral/Perfil Electoral 11 - EG2021_Resultados primera vuelta electoral.pdf'},</v>
      </c>
    </row>
    <row r="26" spans="1:9" ht="26.65" customHeight="1" x14ac:dyDescent="0.2">
      <c r="A26" s="28" t="s">
        <v>58</v>
      </c>
      <c r="B26" s="31" t="s">
        <v>111</v>
      </c>
      <c r="C26" s="31" t="s">
        <v>215</v>
      </c>
      <c r="D26" s="49">
        <v>2021</v>
      </c>
      <c r="E26" s="31" t="s">
        <v>332</v>
      </c>
      <c r="F26" s="49" t="s">
        <v>194</v>
      </c>
      <c r="G26" s="30" t="s">
        <v>112</v>
      </c>
      <c r="H26" s="30" t="s">
        <v>116</v>
      </c>
      <c r="I26" s="4" t="str">
        <f t="shared" si="0"/>
        <v>{Imagen:'images/pdf.png',Título Antiguo:'Perfil Electoral 12 - EG2021_Monitoreo de medios en primera vuelta',Descarga:'documentos/investigacion/perfil-electoral/Perfil Electoral 12 - EG2021_Monitoreo de medios en primera vuelta.pdf'},</v>
      </c>
    </row>
    <row r="27" spans="1:9" ht="26.65" customHeight="1" x14ac:dyDescent="0.2">
      <c r="A27" s="28" t="s">
        <v>58</v>
      </c>
      <c r="B27" s="31" t="s">
        <v>113</v>
      </c>
      <c r="C27" s="31" t="s">
        <v>216</v>
      </c>
      <c r="D27" s="49">
        <v>2021</v>
      </c>
      <c r="E27" s="31" t="s">
        <v>333</v>
      </c>
      <c r="F27" s="49" t="s">
        <v>194</v>
      </c>
      <c r="G27" s="30" t="s">
        <v>114</v>
      </c>
      <c r="H27" s="30" t="s">
        <v>116</v>
      </c>
      <c r="I27" s="4" t="str">
        <f t="shared" si="0"/>
        <v>{Imagen:'images/pdf.png',Título Antiguo:'Perfil Electoral 13 - EG2021_Análisis de resultados_Segunda vuelta',Descarga:'documentos/investigacion/perfil-electoral/Perfil Electoral 13 - EG2021_Análisis de resultados_Segunda vuelta.pdf'},</v>
      </c>
    </row>
    <row r="28" spans="1:9" ht="26.65" customHeight="1" x14ac:dyDescent="0.2">
      <c r="A28" s="28" t="s">
        <v>58</v>
      </c>
      <c r="B28" s="31"/>
      <c r="C28" s="31"/>
      <c r="D28" s="49"/>
      <c r="E28" s="31"/>
      <c r="F28" s="49"/>
      <c r="G28" s="30" t="s">
        <v>88</v>
      </c>
      <c r="H28" s="30" t="s">
        <v>116</v>
      </c>
      <c r="I28" s="4" t="str">
        <f t="shared" si="0"/>
        <v>{Imagen:'images/pdf.png',Título Antiguo:'',Descarga:'documentos/investigacion/perfil-electoral/Perfil Electoral 2 - Análisis del padrón electoral ERM 2022.pdf'},</v>
      </c>
    </row>
    <row r="29" spans="1:9" ht="26.65" customHeight="1" x14ac:dyDescent="0.2">
      <c r="A29" s="31"/>
      <c r="B29" s="31"/>
      <c r="C29" s="31"/>
      <c r="D29" s="49"/>
      <c r="E29" s="31"/>
      <c r="F29" s="49"/>
      <c r="G29" s="31"/>
      <c r="H29" s="30" t="s">
        <v>116</v>
      </c>
      <c r="I29" s="4" t="str">
        <f t="shared" si="0"/>
        <v>{Imagen:'',Título Antiguo:'',Descarga:''},</v>
      </c>
    </row>
    <row r="30" spans="1:9" ht="26.65" customHeight="1" x14ac:dyDescent="0.2">
      <c r="A30" s="31"/>
      <c r="B30" s="31"/>
      <c r="C30" s="31"/>
      <c r="D30" s="49"/>
      <c r="E30" s="31"/>
      <c r="F30" s="49"/>
      <c r="G30" s="31"/>
      <c r="H30" s="31"/>
      <c r="I30" s="4" t="str">
        <f t="shared" si="0"/>
        <v>{Imagen:'',Título Antiguo:'',Descarga:''},</v>
      </c>
    </row>
    <row r="31" spans="1:9" ht="26.65" customHeight="1" x14ac:dyDescent="0.2">
      <c r="A31" s="31"/>
      <c r="B31" s="31"/>
      <c r="C31" s="31"/>
      <c r="D31" s="49"/>
      <c r="E31" s="31"/>
      <c r="F31" s="49"/>
      <c r="G31" s="31"/>
      <c r="H31" s="31"/>
      <c r="I31" s="4" t="str">
        <f t="shared" si="0"/>
        <v>{Imagen:'',Título Antiguo:'',Descarga:''},</v>
      </c>
    </row>
    <row r="32" spans="1:9" ht="26.65" customHeight="1" x14ac:dyDescent="0.2">
      <c r="A32" s="31"/>
      <c r="B32" s="31"/>
      <c r="C32" s="31"/>
      <c r="D32" s="49"/>
      <c r="E32" s="31"/>
      <c r="F32" s="49"/>
      <c r="G32" s="31"/>
      <c r="H32" s="31"/>
      <c r="I32" s="4" t="str">
        <f t="shared" si="0"/>
        <v>{Imagen:'',Título Antiguo:'',Descarga:''},</v>
      </c>
    </row>
    <row r="33" spans="1:9" ht="26.65" customHeight="1" x14ac:dyDescent="0.2">
      <c r="A33" s="31"/>
      <c r="B33" s="31"/>
      <c r="C33" s="31"/>
      <c r="D33" s="49"/>
      <c r="E33" s="31"/>
      <c r="F33" s="49"/>
      <c r="G33" s="31"/>
      <c r="H33" s="31"/>
      <c r="I33" s="4" t="str">
        <f t="shared" si="0"/>
        <v>{Imagen:'',Título Antiguo:'',Descarga:''},</v>
      </c>
    </row>
    <row r="34" spans="1:9" ht="26.65" customHeight="1" x14ac:dyDescent="0.2">
      <c r="A34" s="31"/>
      <c r="B34" s="31"/>
      <c r="C34" s="31"/>
      <c r="D34" s="49"/>
      <c r="E34" s="31"/>
      <c r="F34" s="49"/>
      <c r="G34" s="31"/>
      <c r="H34" s="31"/>
      <c r="I34" s="4" t="str">
        <f t="shared" si="0"/>
        <v>{Imagen:'',Título Antiguo:'',Descarga:''},</v>
      </c>
    </row>
    <row r="35" spans="1:9" ht="26.65" customHeight="1" x14ac:dyDescent="0.2">
      <c r="A35" s="31"/>
      <c r="B35" s="31"/>
      <c r="C35" s="31"/>
      <c r="D35" s="49"/>
      <c r="E35" s="31"/>
      <c r="F35" s="49"/>
      <c r="G35" s="31"/>
      <c r="H35" s="31"/>
      <c r="I35" s="4" t="str">
        <f t="shared" si="0"/>
        <v>{Imagen:'',Título Antiguo:'',Descarga:''},</v>
      </c>
    </row>
    <row r="36" spans="1:9" ht="26.65" customHeight="1" x14ac:dyDescent="0.2">
      <c r="A36" s="31"/>
      <c r="B36" s="31"/>
      <c r="C36" s="31"/>
      <c r="D36" s="49"/>
      <c r="E36" s="31"/>
      <c r="F36" s="49"/>
      <c r="G36" s="31"/>
      <c r="H36" s="31"/>
      <c r="I36" s="4" t="str">
        <f t="shared" si="0"/>
        <v>{Imagen:'',Título Antiguo:'',Descarga:''},</v>
      </c>
    </row>
    <row r="37" spans="1:9" ht="26.65" customHeight="1" x14ac:dyDescent="0.2">
      <c r="A37" s="31"/>
      <c r="B37" s="31"/>
      <c r="C37" s="31"/>
      <c r="D37" s="49"/>
      <c r="E37" s="31"/>
      <c r="F37" s="49"/>
      <c r="G37" s="31"/>
      <c r="H37" s="31"/>
      <c r="I37" s="4" t="str">
        <f t="shared" si="0"/>
        <v>{Imagen:'',Título Antiguo:'',Descarga:''},</v>
      </c>
    </row>
    <row r="38" spans="1:9" ht="26.65" customHeight="1" x14ac:dyDescent="0.2">
      <c r="A38" s="31"/>
      <c r="B38" s="31"/>
      <c r="C38" s="31"/>
      <c r="D38" s="49"/>
      <c r="E38" s="31"/>
      <c r="F38" s="49"/>
      <c r="G38" s="31"/>
      <c r="H38" s="31"/>
      <c r="I38" s="4" t="str">
        <f t="shared" si="0"/>
        <v>{Imagen:'',Título Antiguo:'',Descarga:''},</v>
      </c>
    </row>
    <row r="39" spans="1:9" ht="26.65" customHeight="1" x14ac:dyDescent="0.2">
      <c r="A39" s="31"/>
      <c r="B39" s="31"/>
      <c r="C39" s="31"/>
      <c r="D39" s="49"/>
      <c r="E39" s="31"/>
      <c r="F39" s="49"/>
      <c r="G39" s="31"/>
      <c r="H39" s="31"/>
      <c r="I39" s="4" t="str">
        <f t="shared" si="0"/>
        <v>{Imagen:'',Título Antiguo:'',Descarga:''},</v>
      </c>
    </row>
    <row r="40" spans="1:9" ht="26.65" customHeight="1" x14ac:dyDescent="0.2">
      <c r="A40" s="31"/>
      <c r="B40" s="31"/>
      <c r="C40" s="31"/>
      <c r="D40" s="49"/>
      <c r="E40" s="31"/>
      <c r="F40" s="49"/>
      <c r="G40" s="31"/>
      <c r="H40" s="31"/>
      <c r="I40" s="26"/>
    </row>
  </sheetData>
  <phoneticPr fontId="17" type="noConversion"/>
  <conditionalFormatting sqref="A2:F2">
    <cfRule type="duplicateValues" dxfId="1" priority="1"/>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4"/>
  <sheetViews>
    <sheetView tabSelected="1" workbookViewId="0">
      <pane ySplit="2" topLeftCell="A3" activePane="bottomLeft" state="frozen"/>
      <selection pane="bottomLeft" activeCell="A34" sqref="A34"/>
    </sheetView>
  </sheetViews>
  <sheetFormatPr baseColWidth="10" defaultColWidth="19.28515625" defaultRowHeight="33.950000000000003" customHeight="1" x14ac:dyDescent="0.25"/>
  <cols>
    <col min="1" max="1" width="39.85546875" customWidth="1"/>
    <col min="2" max="3" width="27.5703125" style="5" customWidth="1"/>
    <col min="4" max="6" width="19.28515625" style="5"/>
    <col min="7" max="7" width="21.42578125" customWidth="1"/>
  </cols>
  <sheetData>
    <row r="1" spans="1:9" ht="22.35" customHeight="1" x14ac:dyDescent="0.25"/>
    <row r="2" spans="1:9" ht="33.950000000000003" customHeight="1" x14ac:dyDescent="0.25">
      <c r="A2" s="12" t="s">
        <v>57</v>
      </c>
      <c r="B2" s="12" t="s">
        <v>185</v>
      </c>
      <c r="C2" s="13" t="s">
        <v>184</v>
      </c>
      <c r="D2" s="13" t="s">
        <v>181</v>
      </c>
      <c r="E2" s="13" t="s">
        <v>188</v>
      </c>
      <c r="F2" s="13" t="s">
        <v>182</v>
      </c>
      <c r="G2" s="12" t="s">
        <v>186</v>
      </c>
      <c r="H2" s="12" t="s">
        <v>115</v>
      </c>
      <c r="I2" s="4" t="str">
        <f>"{"&amp;$A$2&amp;":'"&amp;A2&amp;"',"&amp;$B$2&amp;":'"&amp;B2&amp;"',"&amp;$G$2&amp;":'"&amp;G2&amp;"'},"</f>
        <v>{imagen:'imagen',Título Antiguo:'Título Antiguo',Descarga:'Descarga'},</v>
      </c>
    </row>
    <row r="3" spans="1:9" ht="33.950000000000003" customHeight="1" x14ac:dyDescent="0.25">
      <c r="A3" s="28" t="s">
        <v>58</v>
      </c>
      <c r="B3" s="34" t="s">
        <v>117</v>
      </c>
      <c r="C3" s="34" t="s">
        <v>221</v>
      </c>
      <c r="D3" s="34">
        <v>2021</v>
      </c>
      <c r="E3" s="34" t="s">
        <v>294</v>
      </c>
      <c r="F3" s="34" t="s">
        <v>316</v>
      </c>
      <c r="G3" s="35" t="s">
        <v>118</v>
      </c>
      <c r="H3" s="35" t="s">
        <v>224</v>
      </c>
      <c r="I3" s="4" t="str">
        <f t="shared" ref="I3:I14" si="0">"{"&amp;$A$2&amp;":'"&amp;A3&amp;"',"&amp;$B$2&amp;":'"&amp;B3&amp;"',"&amp;$G$2&amp;":'"&amp;G3&amp;"'},"</f>
        <v>{imagen:'images/pdf.png',Título Antiguo:'INF-CPR-2021 - 1',Descarga:'documentos/investigacion/infografias/INF-CPR-2021 - 1.pdf'},</v>
      </c>
    </row>
    <row r="4" spans="1:9" ht="33.950000000000003" customHeight="1" x14ac:dyDescent="0.25">
      <c r="A4" s="28" t="s">
        <v>58</v>
      </c>
      <c r="B4" s="14" t="s">
        <v>119</v>
      </c>
      <c r="C4" s="34" t="s">
        <v>222</v>
      </c>
      <c r="D4" s="34">
        <v>2021</v>
      </c>
      <c r="E4" s="34" t="s">
        <v>294</v>
      </c>
      <c r="F4" s="34" t="s">
        <v>316</v>
      </c>
      <c r="G4" s="35" t="s">
        <v>120</v>
      </c>
      <c r="H4" s="35" t="s">
        <v>224</v>
      </c>
      <c r="I4" s="4" t="str">
        <f t="shared" si="0"/>
        <v>{imagen:'images/pdf.png',Título Antiguo:'INF-CPR-2021 - 2 ',Descarga:'documentos/investigacion/infografias/INF-CPR-2021 - 2 .pdf'},</v>
      </c>
    </row>
    <row r="5" spans="1:9" ht="33.950000000000003" customHeight="1" x14ac:dyDescent="0.25">
      <c r="A5" s="28" t="s">
        <v>58</v>
      </c>
      <c r="B5" s="14" t="s">
        <v>121</v>
      </c>
      <c r="C5" s="34" t="s">
        <v>223</v>
      </c>
      <c r="D5" s="34">
        <v>2021</v>
      </c>
      <c r="E5" s="34" t="s">
        <v>294</v>
      </c>
      <c r="F5" s="34" t="s">
        <v>316</v>
      </c>
      <c r="G5" s="35" t="s">
        <v>122</v>
      </c>
      <c r="H5" s="35" t="s">
        <v>224</v>
      </c>
      <c r="I5" s="4" t="str">
        <f t="shared" si="0"/>
        <v>{imagen:'images/pdf.png',Título Antiguo:'INF-CPR-2021 - 3',Descarga:'documentos/investigacion/infografias/INF-CPR-2021 - 3.pdf'},</v>
      </c>
    </row>
    <row r="6" spans="1:9" ht="33.950000000000003" customHeight="1" x14ac:dyDescent="0.25">
      <c r="A6" s="28" t="s">
        <v>58</v>
      </c>
      <c r="B6" s="14" t="s">
        <v>123</v>
      </c>
      <c r="C6" s="34" t="s">
        <v>225</v>
      </c>
      <c r="D6" s="34">
        <v>2021</v>
      </c>
      <c r="E6" s="34" t="s">
        <v>297</v>
      </c>
      <c r="F6" s="34" t="s">
        <v>316</v>
      </c>
      <c r="G6" s="35" t="s">
        <v>124</v>
      </c>
      <c r="H6" s="35" t="s">
        <v>224</v>
      </c>
      <c r="I6" s="4" t="str">
        <f t="shared" si="0"/>
        <v>{imagen:'images/pdf.png',Título Antiguo:'INF-CPR-2021 - 4',Descarga:'documentos/investigacion/infografias/INF-CPR-2021 - 4.pdf'},</v>
      </c>
    </row>
    <row r="7" spans="1:9" ht="33.950000000000003" customHeight="1" x14ac:dyDescent="0.25">
      <c r="A7" s="28" t="s">
        <v>58</v>
      </c>
      <c r="B7" s="14" t="s">
        <v>125</v>
      </c>
      <c r="C7" s="34" t="s">
        <v>226</v>
      </c>
      <c r="D7" s="34">
        <v>2021</v>
      </c>
      <c r="E7" s="34" t="s">
        <v>295</v>
      </c>
      <c r="F7" s="34" t="s">
        <v>316</v>
      </c>
      <c r="G7" s="35" t="s">
        <v>126</v>
      </c>
      <c r="H7" s="35" t="s">
        <v>224</v>
      </c>
      <c r="I7" s="4" t="str">
        <f t="shared" si="0"/>
        <v>{imagen:'images/pdf.png',Título Antiguo:'INF-CPR-2021 - 5- CHIPAO',Descarga:'documentos/investigacion/infografias/INF-CPR-2021 - 5- CHIPAO.pdf'},</v>
      </c>
    </row>
    <row r="8" spans="1:9" ht="33.950000000000003" customHeight="1" x14ac:dyDescent="0.25">
      <c r="A8" s="28" t="s">
        <v>58</v>
      </c>
      <c r="B8" s="14" t="s">
        <v>127</v>
      </c>
      <c r="C8" s="34" t="s">
        <v>227</v>
      </c>
      <c r="D8" s="34">
        <v>2021</v>
      </c>
      <c r="E8" s="34" t="s">
        <v>296</v>
      </c>
      <c r="F8" s="34" t="s">
        <v>316</v>
      </c>
      <c r="G8" s="35" t="s">
        <v>128</v>
      </c>
      <c r="H8" s="35" t="s">
        <v>224</v>
      </c>
      <c r="I8" s="4" t="str">
        <f t="shared" si="0"/>
        <v>{imagen:'images/pdf.png',Título Antiguo:'INF-CPR-2021 - 6 - Resultados',Descarga:'documentos/investigacion/infografias/INF-CPR-2021 - 6 - Resultados.pdf'},</v>
      </c>
    </row>
    <row r="9" spans="1:9" ht="33.950000000000003" customHeight="1" x14ac:dyDescent="0.25">
      <c r="A9" s="28" t="s">
        <v>58</v>
      </c>
      <c r="B9" s="14" t="s">
        <v>129</v>
      </c>
      <c r="C9" s="34" t="s">
        <v>228</v>
      </c>
      <c r="D9" s="14">
        <v>2022</v>
      </c>
      <c r="E9" s="34" t="s">
        <v>298</v>
      </c>
      <c r="F9" s="34" t="s">
        <v>193</v>
      </c>
      <c r="G9" s="35" t="s">
        <v>134</v>
      </c>
      <c r="H9" s="35" t="s">
        <v>224</v>
      </c>
      <c r="I9" s="4" t="str">
        <f t="shared" si="0"/>
        <v>{imagen:'images/pdf.png',Título Antiguo:'Perfil ERM2022_Infografía 1',Descarga:'documentos/investigacion/infografias/Perfil ERM2022_Infografía 11.jpg'},</v>
      </c>
    </row>
    <row r="10" spans="1:9" ht="33.950000000000003" customHeight="1" x14ac:dyDescent="0.25">
      <c r="A10" s="28" t="s">
        <v>58</v>
      </c>
      <c r="B10" s="14" t="s">
        <v>130</v>
      </c>
      <c r="C10" s="34" t="s">
        <v>229</v>
      </c>
      <c r="D10" s="14">
        <v>2022</v>
      </c>
      <c r="E10" s="34" t="s">
        <v>290</v>
      </c>
      <c r="F10" s="34" t="s">
        <v>193</v>
      </c>
      <c r="G10" s="35" t="s">
        <v>133</v>
      </c>
      <c r="H10" s="35" t="s">
        <v>224</v>
      </c>
      <c r="I10" s="4" t="str">
        <f t="shared" si="0"/>
        <v>{imagen:'images/pdf.png',Título Antiguo:'Perfil ERM2022_Infografía 2',Descarga:'documentos/investigacion/infografias/Perfil ERM2022_Infografía 2.jpg'},</v>
      </c>
    </row>
    <row r="11" spans="1:9" ht="33.950000000000003" customHeight="1" x14ac:dyDescent="0.25">
      <c r="A11" s="32" t="s">
        <v>58</v>
      </c>
      <c r="B11" s="36" t="s">
        <v>131</v>
      </c>
      <c r="C11" s="45" t="s">
        <v>230</v>
      </c>
      <c r="D11" s="14">
        <v>2022</v>
      </c>
      <c r="E11" s="34" t="s">
        <v>303</v>
      </c>
      <c r="F11" s="34" t="s">
        <v>193</v>
      </c>
      <c r="G11" s="37" t="s">
        <v>132</v>
      </c>
      <c r="H11" s="35" t="s">
        <v>224</v>
      </c>
      <c r="I11" s="4" t="str">
        <f t="shared" si="0"/>
        <v>{imagen:'images/pdf.png',Título Antiguo:'Perfil ERM2022_Infografía 3',Descarga:'documentos/investigacion/infografias/Perfil ERM2022_Infografía 3.jpg'},</v>
      </c>
    </row>
    <row r="12" spans="1:9" ht="33.950000000000003" customHeight="1" x14ac:dyDescent="0.25">
      <c r="A12" s="35" t="s">
        <v>136</v>
      </c>
      <c r="B12" s="38" t="s">
        <v>135</v>
      </c>
      <c r="C12" s="44" t="s">
        <v>231</v>
      </c>
      <c r="D12" s="38">
        <v>2021</v>
      </c>
      <c r="E12" s="34" t="s">
        <v>302</v>
      </c>
      <c r="F12" s="44" t="s">
        <v>194</v>
      </c>
      <c r="G12" s="35" t="s">
        <v>136</v>
      </c>
      <c r="H12" s="35" t="s">
        <v>224</v>
      </c>
      <c r="I12" s="4" t="str">
        <f t="shared" si="0"/>
        <v>{imagen:'documentos/investigacion/infografias/INF - EG 2021 - 1 Aprobación del Congreso.jpg',Título Antiguo:'INF - EG 2021 - 1 Aprobación del Congreso',Descarga:'documentos/investigacion/infografias/INF - EG 2021 - 1 Aprobación del Congreso.jpg'},</v>
      </c>
    </row>
    <row r="13" spans="1:9" ht="33.950000000000003" customHeight="1" x14ac:dyDescent="0.25">
      <c r="A13" s="35" t="s">
        <v>138</v>
      </c>
      <c r="B13" s="14" t="s">
        <v>137</v>
      </c>
      <c r="C13" s="34" t="s">
        <v>232</v>
      </c>
      <c r="D13" s="38">
        <v>2021</v>
      </c>
      <c r="E13" s="34" t="s">
        <v>301</v>
      </c>
      <c r="F13" s="44" t="s">
        <v>194</v>
      </c>
      <c r="G13" s="35" t="s">
        <v>138</v>
      </c>
      <c r="H13" s="35" t="s">
        <v>224</v>
      </c>
      <c r="I13" s="4" t="str">
        <f t="shared" si="0"/>
        <v>{imagen:'documentos/investigacion/infografias/INF - EG 2021 - 2 Confianza en el Congreso a nivel regional.jpg',Título Antiguo:'INF - EG 2021 - 2 Confianza en el Congreso a nivel regional',Descarga:'documentos/investigacion/infografias/INF - EG 2021 - 2 Confianza en el Congreso a nivel regional.jpg'},</v>
      </c>
    </row>
    <row r="14" spans="1:9" ht="33.950000000000003" customHeight="1" x14ac:dyDescent="0.25">
      <c r="A14" s="35" t="s">
        <v>140</v>
      </c>
      <c r="B14" s="14" t="s">
        <v>139</v>
      </c>
      <c r="C14" s="34" t="s">
        <v>233</v>
      </c>
      <c r="D14" s="38">
        <v>2021</v>
      </c>
      <c r="E14" s="34" t="s">
        <v>300</v>
      </c>
      <c r="F14" s="44" t="s">
        <v>194</v>
      </c>
      <c r="G14" s="35" t="s">
        <v>140</v>
      </c>
      <c r="H14" s="35" t="s">
        <v>224</v>
      </c>
      <c r="I14" s="4" t="str">
        <f t="shared" si="0"/>
        <v>{imagen:'documentos/investigacion/infografias/INF - EG 2021 - 3 Conformación del padrón electoral según edad.png',Título Antiguo:'INF - EG 2021 - 3 Conformación del padrón electoral según edad',Descarga:'documentos/investigacion/infografias/INF - EG 2021 - 3 Conformación del padrón electoral según edad.png'},</v>
      </c>
    </row>
    <row r="15" spans="1:9" ht="33.950000000000003" customHeight="1" x14ac:dyDescent="0.25">
      <c r="A15" s="35" t="s">
        <v>142</v>
      </c>
      <c r="B15" s="14" t="s">
        <v>141</v>
      </c>
      <c r="C15" s="34" t="s">
        <v>234</v>
      </c>
      <c r="D15" s="38">
        <v>2021</v>
      </c>
      <c r="E15" s="34" t="s">
        <v>299</v>
      </c>
      <c r="F15" s="44" t="s">
        <v>194</v>
      </c>
      <c r="G15" s="35" t="s">
        <v>142</v>
      </c>
      <c r="H15" s="35" t="s">
        <v>224</v>
      </c>
      <c r="I15" s="4" t="str">
        <f t="shared" ref="I15:I26" si="1">"{"&amp;$A$2&amp;":'"&amp;A15&amp;"',"&amp;$B$2&amp;":'"&amp;B15&amp;"',"&amp;$G$2&amp;":'"&amp;G15&amp;"'},"</f>
        <v>{imagen:'documentos/investigacion/infografias/INF - EG 2021 - 4 Derechos de participación ciudadana.jpg',Título Antiguo:'INF - EG 2021 - 4 Derechos de participación ciudadana',Descarga:'documentos/investigacion/infografias/INF - EG 2021 - 4 Derechos de participación ciudadana.jpg'},</v>
      </c>
    </row>
    <row r="16" spans="1:9" ht="33.950000000000003" customHeight="1" x14ac:dyDescent="0.25">
      <c r="A16" s="35" t="s">
        <v>144</v>
      </c>
      <c r="B16" s="14" t="s">
        <v>143</v>
      </c>
      <c r="C16" s="34" t="s">
        <v>235</v>
      </c>
      <c r="D16" s="38">
        <v>2021</v>
      </c>
      <c r="E16" s="34" t="s">
        <v>315</v>
      </c>
      <c r="F16" s="44" t="s">
        <v>194</v>
      </c>
      <c r="G16" s="35" t="s">
        <v>144</v>
      </c>
      <c r="H16" s="35" t="s">
        <v>224</v>
      </c>
      <c r="I16" s="4" t="str">
        <f t="shared" si="1"/>
        <v>{imagen:'documentos/investigacion/infografias/INF - EG 2021 - 5 Organizaciones que presentaron el 100_ de sus listas.png',Título Antiguo:'INF - EG 2021 - 5 Organizaciones que presentaron el 100_ de sus listas',Descarga:'documentos/investigacion/infografias/INF - EG 2021 - 5 Organizaciones que presentaron el 100_ de sus listas.png'},</v>
      </c>
    </row>
    <row r="17" spans="1:9" ht="33.950000000000003" customHeight="1" x14ac:dyDescent="0.25">
      <c r="A17" s="35" t="s">
        <v>146</v>
      </c>
      <c r="B17" s="14" t="s">
        <v>145</v>
      </c>
      <c r="C17" s="34" t="s">
        <v>236</v>
      </c>
      <c r="D17" s="38">
        <v>2021</v>
      </c>
      <c r="E17" s="34" t="s">
        <v>314</v>
      </c>
      <c r="F17" s="44" t="s">
        <v>194</v>
      </c>
      <c r="G17" s="35" t="s">
        <v>146</v>
      </c>
      <c r="H17" s="35" t="s">
        <v>224</v>
      </c>
      <c r="I17" s="4" t="str">
        <f t="shared" si="1"/>
        <v>{imagen:'documentos/investigacion/infografias/INF - EG 2021 - 6 Participación en elecciones internas.png',Título Antiguo:'INF - EG 2021 - 6 Participación en elecciones internas',Descarga:'documentos/investigacion/infografias/INF - EG 2021 - 6 Participación en elecciones internas.png'},</v>
      </c>
    </row>
    <row r="18" spans="1:9" ht="33.950000000000003" customHeight="1" x14ac:dyDescent="0.25">
      <c r="A18" s="35" t="s">
        <v>148</v>
      </c>
      <c r="B18" s="14" t="s">
        <v>147</v>
      </c>
      <c r="C18" s="34" t="s">
        <v>237</v>
      </c>
      <c r="D18" s="38">
        <v>2021</v>
      </c>
      <c r="E18" s="34" t="s">
        <v>313</v>
      </c>
      <c r="F18" s="44" t="s">
        <v>194</v>
      </c>
      <c r="G18" s="35" t="s">
        <v>148</v>
      </c>
      <c r="H18" s="35" t="s">
        <v>224</v>
      </c>
      <c r="I18" s="4" t="str">
        <f t="shared" si="1"/>
        <v>{imagen:'documentos/investigacion/infografias/INF - EG 2021 - 7 Variación entre la participación en elecciones internas y las listas presentadas.png',Título Antiguo:'INF - EG 2021 - 7 Variación entre la participación en elecciones internas y las listas presentadas',Descarga:'documentos/investigacion/infografias/INF - EG 2021 - 7 Variación entre la participación en elecciones internas y las listas presentadas.png'},</v>
      </c>
    </row>
    <row r="19" spans="1:9" ht="33.950000000000003" customHeight="1" x14ac:dyDescent="0.25">
      <c r="A19" s="35" t="s">
        <v>150</v>
      </c>
      <c r="B19" s="14" t="s">
        <v>149</v>
      </c>
      <c r="C19" s="34" t="s">
        <v>238</v>
      </c>
      <c r="D19" s="38">
        <v>2021</v>
      </c>
      <c r="E19" s="34" t="s">
        <v>312</v>
      </c>
      <c r="F19" s="44" t="s">
        <v>194</v>
      </c>
      <c r="G19" s="35" t="s">
        <v>150</v>
      </c>
      <c r="H19" s="35" t="s">
        <v>224</v>
      </c>
      <c r="I19" s="4" t="str">
        <f t="shared" si="1"/>
        <v>{imagen:'documentos/investigacion/infografias/INF - EG 2021 - 8 Posturas sobre el cambio de constitución.png',Título Antiguo:'INF - EG 2021 - 8 Posturas sobre el cambio de constitución',Descarga:'documentos/investigacion/infografias/INF - EG 2021 - 8 Posturas sobre el cambio de constitución.png'},</v>
      </c>
    </row>
    <row r="20" spans="1:9" ht="33.950000000000003" customHeight="1" x14ac:dyDescent="0.25">
      <c r="A20" s="35" t="s">
        <v>152</v>
      </c>
      <c r="B20" s="14" t="s">
        <v>151</v>
      </c>
      <c r="C20" s="34" t="s">
        <v>239</v>
      </c>
      <c r="D20" s="38">
        <v>2021</v>
      </c>
      <c r="E20" s="34" t="s">
        <v>311</v>
      </c>
      <c r="F20" s="44" t="s">
        <v>194</v>
      </c>
      <c r="G20" s="35" t="s">
        <v>152</v>
      </c>
      <c r="H20" s="35" t="s">
        <v>224</v>
      </c>
      <c r="I20" s="4" t="str">
        <f t="shared" si="1"/>
        <v>{imagen:'documentos/investigacion/infografias/INF - EG 2021 - 9 Posturas sobre la Reforma Política.png',Título Antiguo:'INF - EG 2021 - 9 Posturas sobre la Reforma Política',Descarga:'documentos/investigacion/infografias/INF - EG 2021 - 9 Posturas sobre la Reforma Política.png'},</v>
      </c>
    </row>
    <row r="21" spans="1:9" ht="33.950000000000003" customHeight="1" x14ac:dyDescent="0.25">
      <c r="A21" s="35" t="s">
        <v>154</v>
      </c>
      <c r="B21" s="14" t="s">
        <v>153</v>
      </c>
      <c r="C21" s="34" t="s">
        <v>240</v>
      </c>
      <c r="D21" s="38">
        <v>2021</v>
      </c>
      <c r="E21" s="34" t="s">
        <v>310</v>
      </c>
      <c r="F21" s="44" t="s">
        <v>194</v>
      </c>
      <c r="G21" s="35" t="s">
        <v>154</v>
      </c>
      <c r="H21" s="35" t="s">
        <v>224</v>
      </c>
      <c r="I21" s="4" t="str">
        <f t="shared" si="1"/>
        <v>{imagen:'documentos/investigacion/infografias/INF - EG 2021 - 10 Perfil de las candidaturas a la presidencia.png',Título Antiguo:'INF - EG 2021 - 10 Perfil de las candidaturas a la presidencia',Descarga:'documentos/investigacion/infografias/INF - EG 2021 - 10 Perfil de las candidaturas a la presidencia.png'},</v>
      </c>
    </row>
    <row r="22" spans="1:9" ht="33.950000000000003" customHeight="1" x14ac:dyDescent="0.25">
      <c r="A22" s="35" t="s">
        <v>156</v>
      </c>
      <c r="B22" s="14" t="s">
        <v>155</v>
      </c>
      <c r="C22" s="34" t="s">
        <v>241</v>
      </c>
      <c r="D22" s="38">
        <v>2021</v>
      </c>
      <c r="E22" s="34" t="s">
        <v>309</v>
      </c>
      <c r="F22" s="44" t="s">
        <v>194</v>
      </c>
      <c r="G22" s="35" t="s">
        <v>156</v>
      </c>
      <c r="H22" s="35" t="s">
        <v>224</v>
      </c>
      <c r="I22" s="4" t="str">
        <f t="shared" si="1"/>
        <v>{imagen:'documentos/investigacion/infografias/INF - EG 2021 - 11 Sentencias declaradas por las candidaturas a la presidencia.png',Título Antiguo:'INF - EG 2021 - 11 Sentencias declaradas por las candidaturas a la presidencia',Descarga:'documentos/investigacion/infografias/INF - EG 2021 - 11 Sentencias declaradas por las candidaturas a la presidencia.png'},</v>
      </c>
    </row>
    <row r="23" spans="1:9" ht="33.950000000000003" customHeight="1" x14ac:dyDescent="0.25">
      <c r="A23" s="35" t="s">
        <v>158</v>
      </c>
      <c r="B23" s="14" t="s">
        <v>157</v>
      </c>
      <c r="C23" s="34" t="s">
        <v>242</v>
      </c>
      <c r="D23" s="38">
        <v>2021</v>
      </c>
      <c r="E23" s="34" t="s">
        <v>308</v>
      </c>
      <c r="F23" s="44" t="s">
        <v>194</v>
      </c>
      <c r="G23" s="35" t="s">
        <v>158</v>
      </c>
      <c r="H23" s="35" t="s">
        <v>224</v>
      </c>
      <c r="I23" s="4" t="str">
        <f t="shared" si="1"/>
        <v>{imagen:'documentos/investigacion/infografias/INF - EG 2021 - 12 Perfil de las candidatas al Congreso.png',Título Antiguo:'INF - EG 2021 - 12 Perfil de las candidatas al Congreso',Descarga:'documentos/investigacion/infografias/INF - EG 2021 - 12 Perfil de las candidatas al Congreso.png'},</v>
      </c>
    </row>
    <row r="24" spans="1:9" ht="33.950000000000003" customHeight="1" x14ac:dyDescent="0.25">
      <c r="A24" s="35" t="s">
        <v>160</v>
      </c>
      <c r="B24" s="14" t="s">
        <v>159</v>
      </c>
      <c r="C24" s="34" t="s">
        <v>243</v>
      </c>
      <c r="D24" s="38">
        <v>2021</v>
      </c>
      <c r="E24" s="34" t="s">
        <v>307</v>
      </c>
      <c r="F24" s="44" t="s">
        <v>194</v>
      </c>
      <c r="G24" s="35" t="s">
        <v>160</v>
      </c>
      <c r="H24" s="35" t="s">
        <v>224</v>
      </c>
      <c r="I24" s="4" t="str">
        <f t="shared" si="1"/>
        <v>{imagen:'documentos/investigacion/infografias/INF - EG 2021 - 13 Perfil de las candidatas al Parlamento Andino.png',Título Antiguo:'INF - EG 2021 - 13 Perfil de las candidatas al Parlamento Andino',Descarga:'documentos/investigacion/infografias/INF - EG 2021 - 13 Perfil de las candidatas al Parlamento Andino.png'},</v>
      </c>
    </row>
    <row r="25" spans="1:9" ht="33.950000000000003" customHeight="1" x14ac:dyDescent="0.25">
      <c r="A25" s="35" t="s">
        <v>162</v>
      </c>
      <c r="B25" s="14" t="s">
        <v>161</v>
      </c>
      <c r="C25" s="34" t="s">
        <v>244</v>
      </c>
      <c r="D25" s="38">
        <v>2021</v>
      </c>
      <c r="E25" s="34" t="s">
        <v>306</v>
      </c>
      <c r="F25" s="44" t="s">
        <v>194</v>
      </c>
      <c r="G25" s="35" t="s">
        <v>162</v>
      </c>
      <c r="H25" s="35" t="s">
        <v>224</v>
      </c>
      <c r="I25" s="4" t="str">
        <f t="shared" si="1"/>
        <v>{imagen:'documentos/investigacion/infografias/INF - EG 2021 - 14 Candidaturas jóvenes al Congreso.png',Título Antiguo:'INF - EG 2021 - 14 Candidaturas jóvenes al Congreso',Descarga:'documentos/investigacion/infografias/INF - EG 2021 - 14 Candidaturas jóvenes al Congreso.png'},</v>
      </c>
    </row>
    <row r="26" spans="1:9" ht="33.950000000000003" customHeight="1" x14ac:dyDescent="0.25">
      <c r="A26" s="35" t="s">
        <v>164</v>
      </c>
      <c r="B26" s="14" t="s">
        <v>163</v>
      </c>
      <c r="C26" s="34" t="s">
        <v>245</v>
      </c>
      <c r="D26" s="38">
        <v>2021</v>
      </c>
      <c r="E26" s="34" t="s">
        <v>305</v>
      </c>
      <c r="F26" s="44" t="s">
        <v>194</v>
      </c>
      <c r="G26" s="35" t="s">
        <v>164</v>
      </c>
      <c r="H26" s="35" t="s">
        <v>224</v>
      </c>
      <c r="I26" s="4" t="str">
        <f t="shared" si="1"/>
        <v>{imagen:'documentos/investigacion/infografias/INF - EG 2021 - 15 Candidaturas jóvenes al Parlamento Andino.png',Título Antiguo:'INF - EG 2021 - 15 Candidaturas jóvenes al Parlamento Andino',Descarga:'documentos/investigacion/infografias/INF - EG 2021 - 15 Candidaturas jóvenes al Parlamento Andino.png'},</v>
      </c>
    </row>
    <row r="27" spans="1:9" ht="33.950000000000003" customHeight="1" x14ac:dyDescent="0.25">
      <c r="A27" s="35" t="s">
        <v>166</v>
      </c>
      <c r="B27" s="14" t="s">
        <v>165</v>
      </c>
      <c r="C27" s="34" t="s">
        <v>246</v>
      </c>
      <c r="D27" s="38">
        <v>2021</v>
      </c>
      <c r="E27" s="34" t="s">
        <v>304</v>
      </c>
      <c r="F27" s="44" t="s">
        <v>194</v>
      </c>
      <c r="G27" s="35" t="s">
        <v>166</v>
      </c>
      <c r="H27" s="35" t="s">
        <v>224</v>
      </c>
      <c r="I27" s="4" t="str">
        <f t="shared" ref="I27:I33" si="2">"{"&amp;$A$2&amp;":'"&amp;A27&amp;"',"&amp;$B$2&amp;":'"&amp;B27&amp;"',"&amp;$G$2&amp;":'"&amp;G27&amp;"'},"</f>
        <v>{imagen:'documentos/investigacion/infografias/INF - EG 2021 - 16 Características de las candidaturas con residencias fuera de la circunscripción por la que postulan.png',Título Antiguo:'INF - EG 2021 - 16 Características de las candidaturas con residencias fuera de la circunscripción por la que postulan',Descarga:'documentos/investigacion/infografias/INF - EG 2021 - 16 Características de las candidaturas con residencias fuera de la circunscripción por la que postulan.png'},</v>
      </c>
    </row>
    <row r="28" spans="1:9" ht="33.950000000000003" customHeight="1" x14ac:dyDescent="0.25">
      <c r="A28" s="35" t="s">
        <v>168</v>
      </c>
      <c r="B28" s="14" t="s">
        <v>167</v>
      </c>
      <c r="C28" s="34" t="s">
        <v>247</v>
      </c>
      <c r="D28" s="38">
        <v>2021</v>
      </c>
      <c r="E28" s="34" t="s">
        <v>304</v>
      </c>
      <c r="F28" s="44" t="s">
        <v>194</v>
      </c>
      <c r="G28" s="35" t="s">
        <v>168</v>
      </c>
      <c r="H28" s="35" t="s">
        <v>224</v>
      </c>
      <c r="I28" s="4" t="str">
        <f t="shared" si="2"/>
        <v>{imagen:'documentos/investigacion/infografias/INF - EG 2021 - 17 Grado de descentralización de las candidaturas según regiones.png',Título Antiguo:'INF - EG 2021 - 17 Grado de descentralización de las candidaturas según regiones',Descarga:'documentos/investigacion/infografias/INF - EG 2021 - 17 Grado de descentralización de las candidaturas según regiones.png'},</v>
      </c>
    </row>
    <row r="29" spans="1:9" ht="66" customHeight="1" x14ac:dyDescent="0.25">
      <c r="A29" s="35" t="s">
        <v>170</v>
      </c>
      <c r="B29" s="14" t="s">
        <v>169</v>
      </c>
      <c r="C29" s="34" t="s">
        <v>249</v>
      </c>
      <c r="D29" s="38">
        <v>2021</v>
      </c>
      <c r="E29" s="34" t="s">
        <v>293</v>
      </c>
      <c r="F29" s="44" t="s">
        <v>194</v>
      </c>
      <c r="G29" s="35" t="s">
        <v>170</v>
      </c>
      <c r="H29" s="35" t="s">
        <v>224</v>
      </c>
      <c r="I29" s="4" t="str">
        <f t="shared" si="2"/>
        <v>{imagen:'documentos/investigacion/infografias/INF - EG 2021 - 18 Posición en las listas  de las candidaturas con residencias fuera de la circunscripción por la que postulan.png',Título Antiguo:'INF - EG 2021 - 18 Posición en las listas  de las candidaturas con residencias fuera de la circunscripción por la que postulan',Descarga:'documentos/investigacion/infografias/INF - EG 2021 - 18 Posición en las listas  de las candidaturas con residencias fuera de la circunscripción por la que postulan.png'},</v>
      </c>
    </row>
    <row r="30" spans="1:9" ht="49.5" customHeight="1" x14ac:dyDescent="0.25">
      <c r="A30" s="37" t="s">
        <v>172</v>
      </c>
      <c r="B30" s="36" t="s">
        <v>171</v>
      </c>
      <c r="C30" s="45" t="s">
        <v>248</v>
      </c>
      <c r="D30" s="38">
        <v>2021</v>
      </c>
      <c r="E30" s="34" t="s">
        <v>293</v>
      </c>
      <c r="F30" s="44" t="s">
        <v>194</v>
      </c>
      <c r="G30" s="37" t="s">
        <v>172</v>
      </c>
      <c r="H30" s="35" t="s">
        <v>224</v>
      </c>
      <c r="I30" s="4" t="str">
        <f t="shared" si="2"/>
        <v>{imagen:'documentos/investigacion/infografias/INF - EG 2021 - 19  Regiones con más candidaturas con residencias fuera de la circunscripción por la que postulan.png',Título Antiguo:'INF - EG 2021 - 19  Regiones con más candidaturas con residencias fuera de la circunscripción por la que postulan',Descarga:'documentos/investigacion/infografias/INF - EG 2021 - 19  Regiones con más candidaturas con residencias fuera de la circunscripción por la que postulan.png'},</v>
      </c>
    </row>
    <row r="31" spans="1:9" ht="33.950000000000003" customHeight="1" x14ac:dyDescent="0.25">
      <c r="A31" s="35" t="s">
        <v>174</v>
      </c>
      <c r="B31" s="14" t="s">
        <v>173</v>
      </c>
      <c r="C31" s="34" t="s">
        <v>250</v>
      </c>
      <c r="D31" s="14">
        <v>2020</v>
      </c>
      <c r="E31" s="34" t="s">
        <v>317</v>
      </c>
      <c r="F31" s="14" t="s">
        <v>192</v>
      </c>
      <c r="G31" s="35" t="s">
        <v>174</v>
      </c>
      <c r="H31" s="35" t="s">
        <v>224</v>
      </c>
      <c r="I31" s="4" t="str">
        <f t="shared" si="2"/>
        <v>{imagen:'documentos/investigacion/infografias/Infografía 1-01.png',Título Antiguo:'Infografía 1-01',Descarga:'documentos/investigacion/infografias/Infografía 1-01.png'},</v>
      </c>
    </row>
    <row r="32" spans="1:9" ht="33.950000000000003" customHeight="1" x14ac:dyDescent="0.25">
      <c r="A32" s="35" t="s">
        <v>176</v>
      </c>
      <c r="B32" s="14" t="s">
        <v>175</v>
      </c>
      <c r="C32" s="34" t="s">
        <v>251</v>
      </c>
      <c r="D32" s="14">
        <v>2020</v>
      </c>
      <c r="E32" s="34" t="s">
        <v>317</v>
      </c>
      <c r="F32" s="14" t="s">
        <v>192</v>
      </c>
      <c r="G32" s="35" t="s">
        <v>176</v>
      </c>
      <c r="H32" s="35" t="s">
        <v>224</v>
      </c>
      <c r="I32" s="4" t="str">
        <f t="shared" si="2"/>
        <v>{imagen:'documentos/investigacion/infografias/Infografía 2-01.png',Título Antiguo:'Infografía 2-01',Descarga:'documentos/investigacion/infografias/Infografía 2-01.png'},</v>
      </c>
    </row>
    <row r="33" spans="1:9" ht="33.950000000000003" customHeight="1" x14ac:dyDescent="0.25">
      <c r="A33" s="35" t="s">
        <v>178</v>
      </c>
      <c r="B33" s="14" t="s">
        <v>177</v>
      </c>
      <c r="C33" s="34" t="s">
        <v>252</v>
      </c>
      <c r="D33" s="14">
        <v>2020</v>
      </c>
      <c r="E33" s="34" t="s">
        <v>318</v>
      </c>
      <c r="F33" s="14" t="s">
        <v>192</v>
      </c>
      <c r="G33" s="35" t="s">
        <v>178</v>
      </c>
      <c r="H33" s="35" t="s">
        <v>224</v>
      </c>
      <c r="I33" s="4" t="str">
        <f t="shared" si="2"/>
        <v>{imagen:'documentos/investigacion/infografias/Infografía 3-01.png',Título Antiguo:'Infografía 3-01',Descarga:'documentos/investigacion/infografias/Infografía 3-01.png'},</v>
      </c>
    </row>
    <row r="34" spans="1:9" ht="33.950000000000003" customHeight="1" x14ac:dyDescent="0.25">
      <c r="A34" s="35" t="s">
        <v>180</v>
      </c>
      <c r="B34" s="14" t="s">
        <v>179</v>
      </c>
      <c r="C34" s="34" t="s">
        <v>253</v>
      </c>
      <c r="D34" s="14">
        <v>2020</v>
      </c>
      <c r="E34" s="34" t="s">
        <v>317</v>
      </c>
      <c r="F34" s="14" t="s">
        <v>192</v>
      </c>
      <c r="G34" s="35" t="s">
        <v>180</v>
      </c>
      <c r="H34" s="35" t="s">
        <v>224</v>
      </c>
      <c r="I34" s="4" t="str">
        <f t="shared" ref="I34" si="3">"{"&amp;$A$2&amp;":'"&amp;A34&amp;"',"&amp;$B$2&amp;":'"&amp;B34&amp;"',"&amp;$G$2&amp;":'"&amp;G34&amp;"'},"</f>
        <v>{imagen:'documentos/investigacion/infografias/Infografía 4-01.png',Título Antiguo:'Infografía 4-01',Descarga:'documentos/investigacion/infografias/Infografía 4-01.png'},</v>
      </c>
    </row>
  </sheetData>
  <phoneticPr fontId="17" type="noConversion"/>
  <conditionalFormatting sqref="A2">
    <cfRule type="duplicateValues" dxfId="4" priority="3"/>
  </conditionalFormatting>
  <conditionalFormatting sqref="B2:D2 F2">
    <cfRule type="duplicateValues" dxfId="3" priority="2"/>
  </conditionalFormatting>
  <conditionalFormatting sqref="E2">
    <cfRule type="duplicateValues" dxfId="2" priority="1"/>
  </conditionalFormatting>
  <pageMargins left="0.7" right="0.7" top="0.75" bottom="0.75" header="0.3" footer="0.3"/>
  <pageSetup paperSize="9"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100"/>
  <sheetViews>
    <sheetView zoomScale="70" zoomScaleNormal="70" workbookViewId="0">
      <pane ySplit="2" topLeftCell="A3" activePane="bottomLeft" state="frozen"/>
      <selection pane="bottomLeft" activeCell="D7" sqref="D7"/>
    </sheetView>
  </sheetViews>
  <sheetFormatPr baseColWidth="10" defaultColWidth="11.42578125" defaultRowHeight="15" x14ac:dyDescent="0.25"/>
  <cols>
    <col min="1" max="1" width="3.85546875" style="6" bestFit="1" customWidth="1"/>
    <col min="2" max="2" width="40" style="7" customWidth="1"/>
    <col min="3" max="3" width="46.28515625" style="6" customWidth="1"/>
    <col min="4" max="4" width="23.7109375" style="7" customWidth="1"/>
    <col min="5" max="5" width="14.5703125" style="6" bestFit="1" customWidth="1"/>
    <col min="6" max="16384" width="11.42578125" style="6"/>
  </cols>
  <sheetData>
    <row r="2" spans="1:5" s="40" customFormat="1" ht="34.5" customHeight="1" x14ac:dyDescent="0.25">
      <c r="A2" s="13" t="s">
        <v>183</v>
      </c>
      <c r="B2" s="13" t="s">
        <v>191</v>
      </c>
      <c r="C2" s="13" t="s">
        <v>189</v>
      </c>
      <c r="D2" s="13" t="s">
        <v>190</v>
      </c>
      <c r="E2" s="39"/>
    </row>
    <row r="3" spans="1:5" ht="135" x14ac:dyDescent="0.25">
      <c r="A3" s="41">
        <v>1</v>
      </c>
      <c r="B3" s="46" t="s">
        <v>277</v>
      </c>
      <c r="C3" s="46" t="s">
        <v>288</v>
      </c>
      <c r="D3" s="46" t="s">
        <v>282</v>
      </c>
    </row>
    <row r="4" spans="1:5" ht="135" x14ac:dyDescent="0.25">
      <c r="A4" s="41">
        <v>2</v>
      </c>
      <c r="B4" s="46" t="s">
        <v>273</v>
      </c>
      <c r="C4" s="46" t="s">
        <v>287</v>
      </c>
      <c r="D4" s="46" t="s">
        <v>278</v>
      </c>
    </row>
    <row r="5" spans="1:5" ht="180" x14ac:dyDescent="0.25">
      <c r="A5" s="41">
        <v>3</v>
      </c>
      <c r="B5" s="46" t="s">
        <v>274</v>
      </c>
      <c r="C5" s="46" t="s">
        <v>285</v>
      </c>
      <c r="D5" s="46" t="s">
        <v>281</v>
      </c>
    </row>
    <row r="6" spans="1:5" ht="135" x14ac:dyDescent="0.25">
      <c r="A6" s="41">
        <v>4</v>
      </c>
      <c r="B6" s="46" t="s">
        <v>275</v>
      </c>
      <c r="C6" s="46" t="s">
        <v>283</v>
      </c>
      <c r="D6" s="46" t="s">
        <v>278</v>
      </c>
    </row>
    <row r="7" spans="1:5" ht="150" x14ac:dyDescent="0.25">
      <c r="A7" s="41">
        <v>5</v>
      </c>
      <c r="B7" s="46" t="s">
        <v>276</v>
      </c>
      <c r="C7" s="46" t="s">
        <v>289</v>
      </c>
      <c r="D7" s="46" t="s">
        <v>279</v>
      </c>
    </row>
    <row r="8" spans="1:5" ht="150" x14ac:dyDescent="0.25">
      <c r="A8" s="41">
        <v>6</v>
      </c>
      <c r="B8" s="46" t="s">
        <v>271</v>
      </c>
      <c r="C8" s="46" t="s">
        <v>284</v>
      </c>
      <c r="D8" s="46" t="s">
        <v>280</v>
      </c>
    </row>
    <row r="9" spans="1:5" ht="195" x14ac:dyDescent="0.25">
      <c r="A9" s="41">
        <v>7</v>
      </c>
      <c r="B9" s="46" t="s">
        <v>272</v>
      </c>
      <c r="C9" s="46" t="s">
        <v>286</v>
      </c>
      <c r="D9" s="46" t="s">
        <v>280</v>
      </c>
    </row>
    <row r="10" spans="1:5" x14ac:dyDescent="0.25">
      <c r="A10" s="41"/>
      <c r="B10" s="46"/>
      <c r="C10" s="41"/>
      <c r="D10" s="46"/>
    </row>
    <row r="11" spans="1:5" x14ac:dyDescent="0.25">
      <c r="A11" s="41"/>
      <c r="B11" s="46"/>
      <c r="C11" s="41"/>
      <c r="D11" s="46"/>
    </row>
    <row r="12" spans="1:5" x14ac:dyDescent="0.25">
      <c r="A12" s="41"/>
      <c r="B12" s="46"/>
      <c r="C12" s="41"/>
      <c r="D12" s="46"/>
    </row>
    <row r="13" spans="1:5" x14ac:dyDescent="0.25">
      <c r="A13" s="41"/>
      <c r="B13" s="46"/>
      <c r="C13" s="41"/>
      <c r="D13" s="46"/>
    </row>
    <row r="14" spans="1:5" x14ac:dyDescent="0.25">
      <c r="A14" s="41"/>
      <c r="B14" s="46"/>
      <c r="C14" s="41"/>
      <c r="D14" s="46"/>
    </row>
    <row r="15" spans="1:5" x14ac:dyDescent="0.25">
      <c r="A15" s="41"/>
      <c r="B15" s="46"/>
      <c r="C15" s="41"/>
      <c r="D15" s="46"/>
    </row>
    <row r="16" spans="1:5" x14ac:dyDescent="0.25">
      <c r="A16" s="41"/>
      <c r="B16" s="46"/>
      <c r="C16" s="41"/>
      <c r="D16" s="46"/>
    </row>
    <row r="17" spans="1:4" x14ac:dyDescent="0.25">
      <c r="A17" s="41"/>
      <c r="B17" s="46"/>
      <c r="C17" s="41"/>
      <c r="D17" s="46"/>
    </row>
    <row r="18" spans="1:4" x14ac:dyDescent="0.25">
      <c r="A18" s="41"/>
      <c r="B18" s="46"/>
      <c r="C18" s="41"/>
      <c r="D18" s="46"/>
    </row>
    <row r="19" spans="1:4" x14ac:dyDescent="0.25">
      <c r="A19" s="41"/>
      <c r="B19" s="46"/>
      <c r="C19" s="41"/>
      <c r="D19" s="46"/>
    </row>
    <row r="20" spans="1:4" x14ac:dyDescent="0.25">
      <c r="A20" s="41"/>
      <c r="B20" s="46"/>
      <c r="C20" s="41"/>
      <c r="D20" s="46"/>
    </row>
    <row r="21" spans="1:4" x14ac:dyDescent="0.25">
      <c r="A21" s="41"/>
      <c r="B21" s="46"/>
      <c r="C21" s="41"/>
      <c r="D21" s="46"/>
    </row>
    <row r="22" spans="1:4" x14ac:dyDescent="0.25">
      <c r="A22" s="41"/>
      <c r="B22" s="46"/>
      <c r="C22" s="41"/>
      <c r="D22" s="46"/>
    </row>
    <row r="23" spans="1:4" x14ac:dyDescent="0.25">
      <c r="A23" s="41"/>
      <c r="B23" s="46"/>
      <c r="C23" s="41"/>
      <c r="D23" s="46"/>
    </row>
    <row r="24" spans="1:4" x14ac:dyDescent="0.25">
      <c r="A24" s="41"/>
      <c r="B24" s="46"/>
      <c r="C24" s="41"/>
      <c r="D24" s="46"/>
    </row>
    <row r="25" spans="1:4" x14ac:dyDescent="0.25">
      <c r="A25" s="41"/>
      <c r="B25" s="46"/>
      <c r="C25" s="41"/>
      <c r="D25" s="46"/>
    </row>
    <row r="26" spans="1:4" x14ac:dyDescent="0.25">
      <c r="A26" s="41"/>
      <c r="B26" s="46"/>
      <c r="C26" s="41"/>
      <c r="D26" s="46"/>
    </row>
    <row r="27" spans="1:4" x14ac:dyDescent="0.25">
      <c r="A27" s="41"/>
      <c r="B27" s="46"/>
      <c r="C27" s="41"/>
      <c r="D27" s="46"/>
    </row>
    <row r="28" spans="1:4" x14ac:dyDescent="0.25">
      <c r="A28" s="41"/>
      <c r="B28" s="46"/>
      <c r="C28" s="41"/>
      <c r="D28" s="46"/>
    </row>
    <row r="29" spans="1:4" x14ac:dyDescent="0.25">
      <c r="A29" s="41"/>
      <c r="B29" s="46"/>
      <c r="C29" s="41"/>
      <c r="D29" s="46"/>
    </row>
    <row r="30" spans="1:4" x14ac:dyDescent="0.25">
      <c r="A30" s="41"/>
      <c r="B30" s="46"/>
      <c r="C30" s="41"/>
      <c r="D30" s="46"/>
    </row>
    <row r="31" spans="1:4" x14ac:dyDescent="0.25">
      <c r="A31" s="41"/>
      <c r="B31" s="46"/>
      <c r="C31" s="41"/>
      <c r="D31" s="46"/>
    </row>
    <row r="32" spans="1:4" x14ac:dyDescent="0.25">
      <c r="A32" s="41"/>
      <c r="B32" s="46"/>
      <c r="C32" s="41"/>
      <c r="D32" s="46"/>
    </row>
    <row r="33" spans="1:4" x14ac:dyDescent="0.25">
      <c r="A33" s="41"/>
      <c r="B33" s="46"/>
      <c r="C33" s="41"/>
      <c r="D33" s="46"/>
    </row>
    <row r="34" spans="1:4" x14ac:dyDescent="0.25">
      <c r="A34" s="41"/>
      <c r="B34" s="46"/>
      <c r="C34" s="41"/>
      <c r="D34" s="46"/>
    </row>
    <row r="35" spans="1:4" x14ac:dyDescent="0.25">
      <c r="A35" s="41"/>
      <c r="B35" s="46"/>
      <c r="C35" s="41"/>
      <c r="D35" s="46"/>
    </row>
    <row r="36" spans="1:4" x14ac:dyDescent="0.25">
      <c r="A36" s="41"/>
      <c r="B36" s="46"/>
      <c r="C36" s="41"/>
      <c r="D36" s="46"/>
    </row>
    <row r="37" spans="1:4" x14ac:dyDescent="0.25">
      <c r="A37" s="41"/>
      <c r="B37" s="46"/>
      <c r="C37" s="41"/>
      <c r="D37" s="46"/>
    </row>
    <row r="38" spans="1:4" x14ac:dyDescent="0.25">
      <c r="A38" s="41"/>
      <c r="B38" s="46"/>
      <c r="C38" s="41"/>
      <c r="D38" s="46"/>
    </row>
    <row r="39" spans="1:4" x14ac:dyDescent="0.25">
      <c r="A39" s="41"/>
      <c r="B39" s="46"/>
      <c r="C39" s="41"/>
      <c r="D39" s="46"/>
    </row>
    <row r="40" spans="1:4" x14ac:dyDescent="0.25">
      <c r="A40" s="41"/>
      <c r="B40" s="46"/>
      <c r="C40" s="41"/>
      <c r="D40" s="46"/>
    </row>
    <row r="41" spans="1:4" x14ac:dyDescent="0.25">
      <c r="A41" s="41"/>
      <c r="B41" s="46"/>
      <c r="C41" s="41"/>
      <c r="D41" s="46"/>
    </row>
    <row r="42" spans="1:4" x14ac:dyDescent="0.25">
      <c r="A42" s="41"/>
      <c r="B42" s="46"/>
      <c r="C42" s="41"/>
      <c r="D42" s="46"/>
    </row>
    <row r="43" spans="1:4" x14ac:dyDescent="0.25">
      <c r="A43" s="41"/>
      <c r="B43" s="46"/>
      <c r="C43" s="41"/>
      <c r="D43" s="46"/>
    </row>
    <row r="44" spans="1:4" x14ac:dyDescent="0.25">
      <c r="A44" s="41"/>
      <c r="B44" s="46"/>
      <c r="C44" s="41"/>
      <c r="D44" s="46"/>
    </row>
    <row r="45" spans="1:4" x14ac:dyDescent="0.25">
      <c r="A45" s="41"/>
      <c r="B45" s="46"/>
      <c r="C45" s="41"/>
      <c r="D45" s="46"/>
    </row>
    <row r="46" spans="1:4" x14ac:dyDescent="0.25">
      <c r="A46" s="41"/>
      <c r="B46" s="46"/>
      <c r="C46" s="41"/>
      <c r="D46" s="46"/>
    </row>
    <row r="47" spans="1:4" x14ac:dyDescent="0.25">
      <c r="A47" s="41"/>
      <c r="B47" s="46"/>
      <c r="C47" s="41"/>
      <c r="D47" s="46"/>
    </row>
    <row r="48" spans="1:4" x14ac:dyDescent="0.25">
      <c r="A48" s="41"/>
      <c r="B48" s="46"/>
      <c r="C48" s="41"/>
      <c r="D48" s="46"/>
    </row>
    <row r="49" spans="1:4" x14ac:dyDescent="0.25">
      <c r="A49" s="41"/>
      <c r="B49" s="46"/>
      <c r="C49" s="41"/>
      <c r="D49" s="46"/>
    </row>
    <row r="50" spans="1:4" x14ac:dyDescent="0.25">
      <c r="A50" s="41"/>
      <c r="B50" s="46"/>
      <c r="C50" s="41"/>
      <c r="D50" s="46"/>
    </row>
    <row r="51" spans="1:4" x14ac:dyDescent="0.25">
      <c r="A51" s="41"/>
      <c r="B51" s="46"/>
      <c r="C51" s="41"/>
      <c r="D51" s="46"/>
    </row>
    <row r="52" spans="1:4" x14ac:dyDescent="0.25">
      <c r="A52" s="41"/>
      <c r="B52" s="46"/>
      <c r="C52" s="41"/>
      <c r="D52" s="46"/>
    </row>
    <row r="53" spans="1:4" x14ac:dyDescent="0.25">
      <c r="A53" s="41"/>
      <c r="B53" s="46"/>
      <c r="C53" s="41"/>
      <c r="D53" s="46"/>
    </row>
    <row r="54" spans="1:4" x14ac:dyDescent="0.25">
      <c r="A54" s="41"/>
      <c r="B54" s="46"/>
      <c r="C54" s="41"/>
      <c r="D54" s="46"/>
    </row>
    <row r="55" spans="1:4" x14ac:dyDescent="0.25">
      <c r="A55" s="41"/>
      <c r="B55" s="46"/>
      <c r="C55" s="41"/>
      <c r="D55" s="46"/>
    </row>
    <row r="56" spans="1:4" x14ac:dyDescent="0.25">
      <c r="A56" s="41"/>
      <c r="B56" s="46"/>
      <c r="C56" s="41"/>
      <c r="D56" s="46"/>
    </row>
    <row r="57" spans="1:4" x14ac:dyDescent="0.25">
      <c r="A57" s="41"/>
      <c r="B57" s="46"/>
      <c r="C57" s="41"/>
      <c r="D57" s="46"/>
    </row>
    <row r="58" spans="1:4" x14ac:dyDescent="0.25">
      <c r="A58" s="41"/>
      <c r="B58" s="46"/>
      <c r="C58" s="41"/>
      <c r="D58" s="46"/>
    </row>
    <row r="59" spans="1:4" x14ac:dyDescent="0.25">
      <c r="A59" s="41"/>
      <c r="B59" s="46"/>
      <c r="C59" s="41"/>
      <c r="D59" s="46"/>
    </row>
    <row r="60" spans="1:4" x14ac:dyDescent="0.25">
      <c r="A60" s="41"/>
      <c r="B60" s="46"/>
      <c r="C60" s="41"/>
      <c r="D60" s="46"/>
    </row>
    <row r="61" spans="1:4" x14ac:dyDescent="0.25">
      <c r="A61" s="41"/>
      <c r="B61" s="46"/>
      <c r="C61" s="41"/>
      <c r="D61" s="46"/>
    </row>
    <row r="62" spans="1:4" x14ac:dyDescent="0.25">
      <c r="A62" s="41"/>
      <c r="B62" s="46"/>
      <c r="C62" s="41"/>
      <c r="D62" s="46"/>
    </row>
    <row r="63" spans="1:4" x14ac:dyDescent="0.25">
      <c r="A63" s="41"/>
      <c r="B63" s="46"/>
      <c r="C63" s="41"/>
      <c r="D63" s="46"/>
    </row>
    <row r="64" spans="1:4" x14ac:dyDescent="0.25">
      <c r="A64" s="41"/>
      <c r="B64" s="46"/>
      <c r="C64" s="41"/>
      <c r="D64" s="46"/>
    </row>
    <row r="65" spans="1:4" x14ac:dyDescent="0.25">
      <c r="A65" s="41"/>
      <c r="B65" s="46"/>
      <c r="C65" s="41"/>
      <c r="D65" s="46"/>
    </row>
    <row r="66" spans="1:4" x14ac:dyDescent="0.25">
      <c r="A66" s="41"/>
      <c r="B66" s="46"/>
      <c r="C66" s="41"/>
      <c r="D66" s="46"/>
    </row>
    <row r="67" spans="1:4" x14ac:dyDescent="0.25">
      <c r="A67" s="41"/>
      <c r="B67" s="46"/>
      <c r="C67" s="41"/>
      <c r="D67" s="46"/>
    </row>
    <row r="68" spans="1:4" x14ac:dyDescent="0.25">
      <c r="A68" s="41"/>
      <c r="B68" s="46"/>
      <c r="C68" s="41"/>
      <c r="D68" s="46"/>
    </row>
    <row r="69" spans="1:4" x14ac:dyDescent="0.25">
      <c r="A69" s="41"/>
      <c r="B69" s="46"/>
      <c r="C69" s="41"/>
      <c r="D69" s="46"/>
    </row>
    <row r="70" spans="1:4" x14ac:dyDescent="0.25">
      <c r="A70" s="41"/>
      <c r="B70" s="46"/>
      <c r="C70" s="41"/>
      <c r="D70" s="46"/>
    </row>
    <row r="71" spans="1:4" x14ac:dyDescent="0.25">
      <c r="A71" s="41"/>
      <c r="B71" s="46"/>
      <c r="C71" s="41"/>
      <c r="D71" s="46"/>
    </row>
    <row r="72" spans="1:4" x14ac:dyDescent="0.25">
      <c r="A72" s="41"/>
      <c r="B72" s="46"/>
      <c r="C72" s="41"/>
      <c r="D72" s="46"/>
    </row>
    <row r="73" spans="1:4" x14ac:dyDescent="0.25">
      <c r="A73" s="41"/>
      <c r="B73" s="46"/>
      <c r="C73" s="41"/>
      <c r="D73" s="46"/>
    </row>
    <row r="74" spans="1:4" x14ac:dyDescent="0.25">
      <c r="A74" s="41"/>
      <c r="B74" s="46"/>
      <c r="C74" s="41"/>
      <c r="D74" s="46"/>
    </row>
    <row r="75" spans="1:4" x14ac:dyDescent="0.25">
      <c r="A75" s="41"/>
      <c r="B75" s="46"/>
      <c r="C75" s="41"/>
      <c r="D75" s="46"/>
    </row>
    <row r="76" spans="1:4" x14ac:dyDescent="0.25">
      <c r="A76" s="41"/>
      <c r="B76" s="46"/>
      <c r="C76" s="41"/>
      <c r="D76" s="46"/>
    </row>
    <row r="77" spans="1:4" x14ac:dyDescent="0.25">
      <c r="A77" s="41"/>
      <c r="B77" s="46"/>
      <c r="C77" s="41"/>
      <c r="D77" s="46"/>
    </row>
    <row r="78" spans="1:4" x14ac:dyDescent="0.25">
      <c r="A78" s="41"/>
      <c r="B78" s="46"/>
      <c r="C78" s="41"/>
      <c r="D78" s="46"/>
    </row>
    <row r="79" spans="1:4" x14ac:dyDescent="0.25">
      <c r="A79" s="41"/>
      <c r="B79" s="46"/>
      <c r="C79" s="41"/>
      <c r="D79" s="46"/>
    </row>
    <row r="80" spans="1:4" x14ac:dyDescent="0.25">
      <c r="A80" s="41"/>
      <c r="B80" s="46"/>
      <c r="C80" s="41"/>
      <c r="D80" s="46"/>
    </row>
    <row r="81" spans="1:4" x14ac:dyDescent="0.25">
      <c r="A81" s="41"/>
      <c r="B81" s="46"/>
      <c r="C81" s="41"/>
      <c r="D81" s="46"/>
    </row>
    <row r="82" spans="1:4" x14ac:dyDescent="0.25">
      <c r="A82" s="41"/>
      <c r="B82" s="46"/>
      <c r="C82" s="41"/>
      <c r="D82" s="46"/>
    </row>
    <row r="83" spans="1:4" x14ac:dyDescent="0.25">
      <c r="A83" s="41"/>
      <c r="B83" s="46"/>
      <c r="C83" s="41"/>
      <c r="D83" s="46"/>
    </row>
    <row r="84" spans="1:4" x14ac:dyDescent="0.25">
      <c r="A84" s="41"/>
      <c r="B84" s="46"/>
      <c r="C84" s="41"/>
      <c r="D84" s="46"/>
    </row>
    <row r="85" spans="1:4" x14ac:dyDescent="0.25">
      <c r="A85" s="41"/>
      <c r="B85" s="46"/>
      <c r="C85" s="41"/>
      <c r="D85" s="46"/>
    </row>
    <row r="86" spans="1:4" x14ac:dyDescent="0.25">
      <c r="A86" s="41"/>
      <c r="B86" s="46"/>
      <c r="C86" s="41"/>
      <c r="D86" s="46"/>
    </row>
    <row r="87" spans="1:4" x14ac:dyDescent="0.25">
      <c r="A87" s="41"/>
      <c r="B87" s="46"/>
      <c r="C87" s="41"/>
      <c r="D87" s="46"/>
    </row>
    <row r="88" spans="1:4" x14ac:dyDescent="0.25">
      <c r="A88" s="41"/>
      <c r="B88" s="46"/>
      <c r="C88" s="41"/>
      <c r="D88" s="46"/>
    </row>
    <row r="89" spans="1:4" x14ac:dyDescent="0.25">
      <c r="A89" s="41"/>
      <c r="B89" s="46"/>
      <c r="C89" s="41"/>
      <c r="D89" s="46"/>
    </row>
    <row r="90" spans="1:4" x14ac:dyDescent="0.25">
      <c r="A90" s="41"/>
      <c r="B90" s="46"/>
      <c r="C90" s="41"/>
      <c r="D90" s="46"/>
    </row>
    <row r="91" spans="1:4" x14ac:dyDescent="0.25">
      <c r="A91" s="41"/>
      <c r="B91" s="46"/>
      <c r="C91" s="41"/>
      <c r="D91" s="46"/>
    </row>
    <row r="92" spans="1:4" x14ac:dyDescent="0.25">
      <c r="A92" s="41"/>
      <c r="B92" s="46"/>
      <c r="C92" s="41"/>
      <c r="D92" s="46"/>
    </row>
    <row r="93" spans="1:4" x14ac:dyDescent="0.25">
      <c r="A93" s="41"/>
      <c r="B93" s="46"/>
      <c r="C93" s="41"/>
      <c r="D93" s="46"/>
    </row>
    <row r="94" spans="1:4" x14ac:dyDescent="0.25">
      <c r="A94" s="41"/>
      <c r="B94" s="46"/>
      <c r="C94" s="41"/>
      <c r="D94" s="46"/>
    </row>
    <row r="95" spans="1:4" x14ac:dyDescent="0.25">
      <c r="A95" s="41"/>
      <c r="B95" s="46"/>
      <c r="C95" s="41"/>
      <c r="D95" s="46"/>
    </row>
    <row r="96" spans="1:4" x14ac:dyDescent="0.25">
      <c r="A96" s="41"/>
      <c r="B96" s="46"/>
      <c r="C96" s="41"/>
      <c r="D96" s="46"/>
    </row>
    <row r="97" spans="1:4" x14ac:dyDescent="0.25">
      <c r="A97" s="41"/>
      <c r="B97" s="46"/>
      <c r="C97" s="41"/>
      <c r="D97" s="46"/>
    </row>
    <row r="98" spans="1:4" x14ac:dyDescent="0.25">
      <c r="A98" s="41"/>
      <c r="B98" s="46"/>
      <c r="C98" s="41"/>
      <c r="D98" s="46"/>
    </row>
    <row r="99" spans="1:4" x14ac:dyDescent="0.25">
      <c r="A99" s="41"/>
      <c r="B99" s="46"/>
      <c r="C99" s="41"/>
      <c r="D99" s="46"/>
    </row>
    <row r="100" spans="1:4" x14ac:dyDescent="0.25">
      <c r="A100" s="41"/>
      <c r="B100" s="46"/>
      <c r="C100" s="41"/>
      <c r="D100" s="46"/>
    </row>
  </sheetData>
  <conditionalFormatting sqref="A2:D2">
    <cfRule type="duplicateValues" dxfId="0" priority="1"/>
  </conditionalFormatting>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Publicaciones</vt:lpstr>
      <vt:lpstr>Perfil Electoral</vt:lpstr>
      <vt:lpstr>Infografía</vt:lpstr>
      <vt:lpstr>Datos Abiertos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Manuel Ponte</dc:creator>
  <cp:lastModifiedBy>apoyo62dnef</cp:lastModifiedBy>
  <dcterms:created xsi:type="dcterms:W3CDTF">2020-02-19T16:03:11Z</dcterms:created>
  <dcterms:modified xsi:type="dcterms:W3CDTF">2022-06-06T19:05:49Z</dcterms:modified>
</cp:coreProperties>
</file>