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fernando-bejar/Library/Mobile Documents/com~apple~CloudDocs/PROYECTOS/GITHUB/web-dnef/otros/"/>
    </mc:Choice>
  </mc:AlternateContent>
  <xr:revisionPtr revIDLastSave="0" documentId="13_ncr:1_{46A7A6BD-B340-AB41-95EA-DECF37A0A074}" xr6:coauthVersionLast="47" xr6:coauthVersionMax="47" xr10:uidLastSave="{00000000-0000-0000-0000-000000000000}"/>
  <bookViews>
    <workbookView xWindow="0" yWindow="500" windowWidth="28740" windowHeight="16080" activeTab="2" xr2:uid="{00000000-000D-0000-FFFF-FFFF00000000}"/>
  </bookViews>
  <sheets>
    <sheet name="publicaciones" sheetId="1" r:id="rId1"/>
    <sheet name="perfil electoral" sheetId="2" r:id="rId2"/>
    <sheet name="infografia" sheetId="3" r:id="rId3"/>
  </sheets>
  <definedNames>
    <definedName name="_xlnm._FilterDatabase" localSheetId="0" hidden="1">publicaciones!$B$2:$D$214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8" i="2"/>
  <c r="F2" i="2"/>
  <c r="E3" i="1"/>
  <c r="E4" i="1"/>
  <c r="E5" i="1"/>
  <c r="E6" i="1"/>
  <c r="E7" i="1"/>
  <c r="E2" i="1"/>
  <c r="F29" i="2"/>
  <c r="F30" i="2"/>
  <c r="F31" i="2"/>
  <c r="F32" i="2"/>
  <c r="F33" i="2"/>
  <c r="F34" i="2"/>
  <c r="F35" i="2"/>
  <c r="F36" i="2"/>
  <c r="F37" i="2"/>
  <c r="F38" i="2"/>
  <c r="E8" i="1"/>
  <c r="E9" i="1"/>
  <c r="E10" i="1"/>
  <c r="E1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</calcChain>
</file>

<file path=xl/sharedStrings.xml><?xml version="1.0" encoding="utf-8"?>
<sst xmlns="http://schemas.openxmlformats.org/spreadsheetml/2006/main" count="314" uniqueCount="207">
  <si>
    <t>{</t>
  </si>
  <si>
    <t>OFICIO-00391-2021-MINEDU-VMGP-DITE-Ucayali</t>
  </si>
  <si>
    <t>OFICIO-00390-2021-MINEDU-VMGP-DITE-Tumbes</t>
  </si>
  <si>
    <t>OFICIO-00389-2021-MINEDU-VMGP-DITE-Tacna</t>
  </si>
  <si>
    <t>OFICIO-00388-2021-MINEDU-VMGP-DITE-San Martin</t>
  </si>
  <si>
    <t>OFICIO-00387-2021-MINEDU-VMGP-DITE-Puno</t>
  </si>
  <si>
    <t>OFICIO-00386-2021-MINEDU-VMGP-DITE-Piura</t>
  </si>
  <si>
    <t>OFICIO-00385-2021-MINEDU-VMGP-DITE-Pasco</t>
  </si>
  <si>
    <t>OFICIO-00384-2021-MINEDU-VMGP-DITE-Moquegua</t>
  </si>
  <si>
    <t>OFICIO-00383-2021-MINEDU-VMGP-DITE-Madre de Dios</t>
  </si>
  <si>
    <t>OFICIO-00382-2021-MINEDU-VMGP-DITE-Loreto</t>
  </si>
  <si>
    <t>OFICIO-00381-2021-MINEDU-VMGP-DITE-Lima Provincias</t>
  </si>
  <si>
    <t>OFICIO-00380-2021-MINEDU-VMGP-DITE-Ica</t>
  </si>
  <si>
    <t>OFICIO-00379-2021-MINEDU-VMGP-DITE-Amazonas</t>
  </si>
  <si>
    <t>OFICIO-00378-2021-MINEDU-VMGP-DITE-Lima Metropolitana</t>
  </si>
  <si>
    <t>OFICIO-00377-2021-MINEDU-VMGP-DITE-Lambayeque</t>
  </si>
  <si>
    <t>OFICIO-00376-2021-MINEDU-VMGP-DITE-Ancash</t>
  </si>
  <si>
    <t>OFICIO-00375-2021-MINEDU-VMGP-DITE-Apurímac</t>
  </si>
  <si>
    <t>OFICIO-00374-2021-MINEDU-VMGP-DITE-Arequipa</t>
  </si>
  <si>
    <t>OFICIO-00373-2021-MINEDU-VMGP-DITE-Ayacucho</t>
  </si>
  <si>
    <t>OFICIO-00372-2021-MINEDU-VMGP-DITE-Cajamarca</t>
  </si>
  <si>
    <t>OFICIO-00371-2021-MINEDU-VMGP-DITE-Callao</t>
  </si>
  <si>
    <t>OFICIO-00370-2021-MINEDU-VMGP-DITE-Huancavelica_</t>
  </si>
  <si>
    <t>OFICIO-00369-2021-MINEDU-VMGP-DITE-Cusco</t>
  </si>
  <si>
    <t>OFICIO-00368-2021-MINEDU-VMGP-DITE-Huánuco</t>
  </si>
  <si>
    <t>OFICIO-00367-2021-MINEDU-VMGP-DITE-Junín</t>
  </si>
  <si>
    <t>OFICIO-00366-2021-MINEDU-VMGP-DITE-La Libertad</t>
  </si>
  <si>
    <t>OFICIO_MULTIPLE-00023-2021-MINEDU-VMGP-DITE</t>
  </si>
  <si>
    <t>MEMORANDUM-01414-2021-MINEDU-VMGP-DITE (1)[R]</t>
  </si>
  <si>
    <t>https://repositorio.perueduca.pe/documentacion/D_00391_ucayali.pdf</t>
  </si>
  <si>
    <t>https://repositorio.perueduca.pe/documentacion/D_00390_tumbes.pdf</t>
  </si>
  <si>
    <t>https://repositorio.perueduca.pe/documentacion/D_00389_tacna.pdf</t>
  </si>
  <si>
    <t>https://repositorio.perueduca.pe/documentacion/D_00388_san_martin.pdf</t>
  </si>
  <si>
    <t>https://repositorio.perueduca.pe/documentacion/D_00387_puno.pdf</t>
  </si>
  <si>
    <t>https://repositorio.perueduca.pe/documentacion/D_00386_piura.pdf</t>
  </si>
  <si>
    <t>https://repositorio.perueduca.pe/documentacion/D_00385_pasco.pdf</t>
  </si>
  <si>
    <t>https://repositorio.perueduca.pe/documentacion/D_00384_moquegua.pdf</t>
  </si>
  <si>
    <t>https://repositorio.perueduca.pe/documentacion/D_00383_madre_dios.pdf</t>
  </si>
  <si>
    <t>https://repositorio.perueduca.pe/documentacion/D_00382_loreto.pdf</t>
  </si>
  <si>
    <t>https://repositorio.perueduca.pe/documentacion/D_00381_lima_provincias.pdf</t>
  </si>
  <si>
    <t>https://repositorio.perueduca.pe/documentacion/D_00380_ica.pdf</t>
  </si>
  <si>
    <t>https://repositorio.perueduca.pe/documentacion/D_00379_amazonas.pdf</t>
  </si>
  <si>
    <t>https://repositorio.perueduca.pe/documentacion/D_00378_lima_metropolitana.pdf</t>
  </si>
  <si>
    <t>https://repositorio.perueduca.pe/documentacion/D_00377_lambayeque.pdf</t>
  </si>
  <si>
    <t>https://repositorio.perueduca.pe/documentacion/D_00376_ancash.pdf</t>
  </si>
  <si>
    <t>https://repositorio.perueduca.pe/documentacion/D_00375_apurimac.pdf</t>
  </si>
  <si>
    <t>https://repositorio.perueduca.pe/documentacion/D_00374_arequipa.pdf</t>
  </si>
  <si>
    <t>https://repositorio.perueduca.pe/documentacion/D_00373_ayacucho.pdf</t>
  </si>
  <si>
    <t>https://repositorio.perueduca.pe/documentacion/D_00372_cajamarca.pdf</t>
  </si>
  <si>
    <t>https://repositorio.perueduca.pe/documentacion/D_00371_callao.pdf</t>
  </si>
  <si>
    <t>https://repositorio.perueduca.pe/documentacion/D_00370_huancavelica.pdf</t>
  </si>
  <si>
    <t>https://repositorio.perueduca.pe/documentacion/D_00369_cusco.pdf</t>
  </si>
  <si>
    <t>https://repositorio.perueduca.pe/documentacion/D_00368_junin.pdf</t>
  </si>
  <si>
    <t>https://repositorio.perueduca.pe/documentacion/D_00367_junin.pdf</t>
  </si>
  <si>
    <t>https://repositorio.perueduca.pe/documentacion/D_00366_la_libertad.pdf</t>
  </si>
  <si>
    <t>https://repositorio.perueduca.pe/documentacion/D_00023_DITE.pdf</t>
  </si>
  <si>
    <t>https://repositorio.perueduca.pe/documentacion/D_01414_DITE.pdf</t>
  </si>
  <si>
    <t>imagen</t>
  </si>
  <si>
    <t>titulo</t>
  </si>
  <si>
    <t>images/pdf.png</t>
  </si>
  <si>
    <t>Electorado y Electores en el Perú. Aragón, Encinas, Ramírez</t>
  </si>
  <si>
    <t>descarga</t>
  </si>
  <si>
    <t>documentos/investigacion/publicaciones/Electorado y Electores en el Perú. Aragón, Encinas, Ramírez.pdf</t>
  </si>
  <si>
    <t>En busca del distrito prometido. Ayala, Arriola y Cantuarias</t>
  </si>
  <si>
    <t>documentos/investigacion/publicaciones/En busca del distrito prometido. Ayala, Arriola y Cantuarias.pdf</t>
  </si>
  <si>
    <t>Perfil candidaturas subnacionales ERM2018 Ayala, Fuentes</t>
  </si>
  <si>
    <t>documentos/investigacion/publicaciones/Perfil candidaturas subnacionales ERM2018 Ayala, Fuentes.pdf</t>
  </si>
  <si>
    <t>Resumen Ejecutivo Perfil candidaturas subnacionales ERM2018. Cantuarias</t>
  </si>
  <si>
    <t>documentos/investigacion/publicaciones/Resumen Ejecutivo Perfil candidaturas subnacionales ERM2018. Cantuarias.pdf</t>
  </si>
  <si>
    <t>Una elección extraordinaria. ECE2020 Ayala, Brou, Ponte</t>
  </si>
  <si>
    <t>documentos/investigacion/publicaciones/Una elección extraordinaria. ECE2020 Ayala, Brou, Ponte.pdf</t>
  </si>
  <si>
    <t>Reporte Electoral 1 - ECE 2020_Perfl del Electorado</t>
  </si>
  <si>
    <t>Reporte Electoral 2 - ECE2020_ Perfil de las candidaturas congresales</t>
  </si>
  <si>
    <t>Reporte Electoral 3 - ECE 2020_Inclusión en listas parlamentarias</t>
  </si>
  <si>
    <t>Reporte Electoral 4 - ECE2020 _ Participación de mujeres</t>
  </si>
  <si>
    <t>Reporte Electoral 5 - ECE2020_Participación de jovenes</t>
  </si>
  <si>
    <t>Reporte Electoral 6 - ECE2020_Resultados Encuesta a candidaturas congresales</t>
  </si>
  <si>
    <t>Reporte Electoral 7 - ECE2020_Resultados y conformación del Congreso</t>
  </si>
  <si>
    <t>Reporte Electoral 8 - ECE2020_ Participación de personas con discapacidad</t>
  </si>
  <si>
    <t>Reporte electoral 9 - ECE 2020_Impacto del voto preferencial y orden de lista</t>
  </si>
  <si>
    <t>Perfil Electoral 1 - ERM 2022_Cambios y continuidades en las ERM</t>
  </si>
  <si>
    <t>Perfil Electoral 2 - Análisis del padrón electoral ERM 2022</t>
  </si>
  <si>
    <t>documentos/investigacion/perfil-electoral/Reporte Electoral 1 - ECE 2020_Perfl del Electorado.pdf</t>
  </si>
  <si>
    <t>documentos/investigacion/perfil-electoral/Reporte Electoral 2 - ECE2020_ Perfil de las candidaturas congresales.pdf</t>
  </si>
  <si>
    <t>documentos/investigacion/perfil-electoral/Reporte Electoral 3 - ECE 2020_Inclusión en listas parlamentarias.pdf</t>
  </si>
  <si>
    <t>documentos/investigacion/perfil-electoral/Reporte Electoral 4 - ECE2020 _ Participación de mujeres.pdf</t>
  </si>
  <si>
    <t>documentos/investigacion/perfil-electoral/Reporte Electoral 5 - ECE2020_Participación de jovenes.pdf</t>
  </si>
  <si>
    <t>documentos/investigacion/perfil-electoral/Reporte Electoral 6 - ECE2020_Resultados Encuesta a candidaturas congresales.pdf</t>
  </si>
  <si>
    <t>documentos/investigacion/perfil-electoral/Reporte Electoral 7 - ECE2020_Resultados y conformación del Congreso.pdf</t>
  </si>
  <si>
    <t>documentos/investigacion/perfil-electoral/Reporte Electoral 8 - ECE2020_ Participación de personas con discapacidad.pdf</t>
  </si>
  <si>
    <t>documentos/investigacion/perfil-electoral/Reporte electoral 9 - ECE 2020_Impacto del voto preferencial y orden de lista.pdf</t>
  </si>
  <si>
    <t>documentos/investigacion/perfil-electoral/Perfil Electoral 1 - ERM 2022_Cambios y continuidades en las ERM.pdf</t>
  </si>
  <si>
    <t>documentos/investigacion/perfil-electoral/Perfil Electoral 2 - Análisis del padrón electoral ERM 2022.pdf</t>
  </si>
  <si>
    <t>Perfil Electoral 1 - EG2021_ Electorado nacional y residentes en el extranjero</t>
  </si>
  <si>
    <t>documentos/investigacion/perfil-electoral/Perfil Electoral 1 - EG2021_ Electorado nacional y residentes en el extranjero.pdf</t>
  </si>
  <si>
    <t>Perfil Electoral 2 - EG2021_Retos de la pandemia</t>
  </si>
  <si>
    <t>documentos/investigacion/perfil-electoral/Perfil Electoral 2 - EG2021_Retos de la pandemia.pdf</t>
  </si>
  <si>
    <t>Perfil Electoral 3 - EG2021_ Elecciones internas de las OP</t>
  </si>
  <si>
    <t>documentos/investigacion/perfil-electoral/Perfil Electoral 3 - EG2021_ Elecciones internas de las OP.pdf</t>
  </si>
  <si>
    <t>Perfil Electoral 4 - EG2021_Planes de Gobierno y propuestas de partidos políticos</t>
  </si>
  <si>
    <t>documentos/investigacion/perfil-electoral/Perfil Electoral 4 - EG2021_Planes de Gobierno y propuestas de partidos políticos.pdf</t>
  </si>
  <si>
    <t>Perfil Electoral 5 - EG2021_Perfil de las candidaturas_</t>
  </si>
  <si>
    <t>documentos/investigacion/perfil-electoral/Perfil Electoral 5 - EG2021_Perfil de las candidaturas_.pdf</t>
  </si>
  <si>
    <t>Perfil Electoral 6 - EG2021_Participación política de las mujeres</t>
  </si>
  <si>
    <t>documentos/investigacion/perfil-electoral/Perfil Electoral 6 - EG2021_Participación política de las mujeres.pdf</t>
  </si>
  <si>
    <t>Perfil Electoral 7-EG 2021_ Participación política de jóvenes</t>
  </si>
  <si>
    <t>documentos/investigacion/perfil-electoral/Perfil Electoral 7-EG 2021_ Participación política de jóvenes.pdf</t>
  </si>
  <si>
    <t>Perfil Electoral 8- EG2021_Participación política de la población en situación de vulnerabilidad</t>
  </si>
  <si>
    <t>documentos/investigacion/perfil-electoral/Perfil Electoral 8- EG2021_Participación política de la población en situación de vulnerabilidad.pdf</t>
  </si>
  <si>
    <t>Perfil Electoral 9 - EG2021_Redes sociales en la campaña electoral</t>
  </si>
  <si>
    <t>documentos/investigacion/perfil-electoral/Perfil Electoral 9 - EG2021_Redes sociales en la campaña electoral.pdf</t>
  </si>
  <si>
    <t>Perfil Electoral 10 - EG2021_Resultados preliminares_Encuesta a Candidaturas Congresales</t>
  </si>
  <si>
    <t>documentos/investigacion/perfil-electoral/Perfil Electoral 10 - EG2021_Resultados preliminares_Encuesta a Candidaturas Congresales.pdf</t>
  </si>
  <si>
    <t>Perfil Electoral 11 - EG2021_Resultados primera vuelta electoral</t>
  </si>
  <si>
    <t>documentos/investigacion/perfil-electoral/Perfil Electoral 11 - EG2021_Resultados primera vuelta electoral.pdf</t>
  </si>
  <si>
    <t>Perfil Electoral 12 - EG2021_Monitoreo de medios en primera vuelta</t>
  </si>
  <si>
    <t>documentos/investigacion/perfil-electoral/Perfil Electoral 12 - EG2021_Monitoreo de medios en primera vuelta.pdf</t>
  </si>
  <si>
    <t>Perfil Electoral 13 - EG2021_Análisis de resultados_Segunda vuelta</t>
  </si>
  <si>
    <t>documentos/investigacion/perfil-electoral/Perfil Electoral 13 - EG2021_Análisis de resultados_Segunda vuelta.pdf</t>
  </si>
  <si>
    <t>Drive</t>
  </si>
  <si>
    <t>https://drive.google.com/drive/folders/1m4pRUiYW4vdTIvt5Zd1TYSSFs8OGAmwb</t>
  </si>
  <si>
    <t>INF-CPR-2021 - 1</t>
  </si>
  <si>
    <t>documentos/investigacion/infografias/INF-CPR-2021 - 1.pdf</t>
  </si>
  <si>
    <t xml:space="preserve">INF-CPR-2021 - 2 </t>
  </si>
  <si>
    <t>documentos/investigacion/infografias/INF-CPR-2021 - 2 .pdf</t>
  </si>
  <si>
    <t>INF-CPR-2021 - 3</t>
  </si>
  <si>
    <t>documentos/investigacion/infografias/INF-CPR-2021 - 3.pdf</t>
  </si>
  <si>
    <t>INF-CPR-2021 - 4</t>
  </si>
  <si>
    <t>documentos/investigacion/infografias/INF-CPR-2021 - 4.pdf</t>
  </si>
  <si>
    <t>INF-CPR-2021 - 5- CHIPAO</t>
  </si>
  <si>
    <t>documentos/investigacion/infografias/INF-CPR-2021 - 5- CHIPAO.pdf</t>
  </si>
  <si>
    <t>INF-CPR-2021 - 6 - Resultados</t>
  </si>
  <si>
    <t>documentos/investigacion/infografias/INF-CPR-2021 - 6 - Resultados.pdf</t>
  </si>
  <si>
    <t>Perfil ERM2022_Infografía 1</t>
  </si>
  <si>
    <t>Perfil ERM2022_Infografía 2</t>
  </si>
  <si>
    <t>Perfil ERM2022_Infografía 3</t>
  </si>
  <si>
    <t>documentos/investigacion/infografias/Perfil ERM2022_Infografía 3.jpg</t>
  </si>
  <si>
    <t>documentos/investigacion/infografias/Perfil ERM2022_Infografía 2.jpg</t>
  </si>
  <si>
    <t>documentos/investigacion/infografias/Perfil ERM2022_Infografía 11.jpg</t>
  </si>
  <si>
    <t>INF - EG 2021 - 1 Aprobación del Congreso</t>
  </si>
  <si>
    <t>documentos/investigacion/infografias/INF - EG 2021 - 1 Aprobación del Congreso.jpg</t>
  </si>
  <si>
    <t>INF - EG 2021 - 2 Confianza en el Congreso a nivel regional</t>
  </si>
  <si>
    <t>documentos/investigacion/infografias/INF - EG 2021 - 2 Confianza en el Congreso a nivel regional.jpg</t>
  </si>
  <si>
    <t>INF - EG 2021 - 3 Conformación del padrón electoral según edad</t>
  </si>
  <si>
    <t>documentos/investigacion/infografias/INF - EG 2021 - 3 Conformación del padrón electoral según edad.png</t>
  </si>
  <si>
    <t>INF - EG 2021 - 4 Derechos de participación ciudadana</t>
  </si>
  <si>
    <t>documentos/investigacion/infografias/INF - EG 2021 - 4 Derechos de participación ciudadana.jpg</t>
  </si>
  <si>
    <t>INF - EG 2021 - 5 Organizaciones que presentaron el 100_ de sus listas</t>
  </si>
  <si>
    <t>documentos/investigacion/infografias/INF - EG 2021 - 5 Organizaciones que presentaron el 100_ de sus listas.png</t>
  </si>
  <si>
    <t>INF - EG 2021 - 6 Participación en elecciones internas</t>
  </si>
  <si>
    <t>documentos/investigacion/infografias/INF - EG 2021 - 6 Participación en elecciones internas.png</t>
  </si>
  <si>
    <t>INF - EG 2021 - 7 Variación entre la participación en elecciones internas y las listas presentadas</t>
  </si>
  <si>
    <t>documentos/investigacion/infografias/INF - EG 2021 - 7 Variación entre la participación en elecciones internas y las listas presentadas.png</t>
  </si>
  <si>
    <t>INF - EG 2021 - 8 Posturas sobre el cambio de constitución</t>
  </si>
  <si>
    <t>documentos/investigacion/infografias/INF - EG 2021 - 8 Posturas sobre el cambio de constitución.png</t>
  </si>
  <si>
    <t>INF - EG 2021 - 9 Posturas sobre la Reforma Política</t>
  </si>
  <si>
    <t>documentos/investigacion/infografias/INF - EG 2021 - 9 Posturas sobre la Reforma Política.png</t>
  </si>
  <si>
    <t>INF - EG 2021 - 10 Perfil de las candidaturas a la presidencia</t>
  </si>
  <si>
    <t>documentos/investigacion/infografias/INF - EG 2021 - 10 Perfil de las candidaturas a la presidencia.png</t>
  </si>
  <si>
    <t>INF - EG 2021 - 11 Sentencias declaradas por las candidaturas a la presidencia</t>
  </si>
  <si>
    <t>documentos/investigacion/infografias/INF - EG 2021 - 11 Sentencias declaradas por las candidaturas a la presidencia.png</t>
  </si>
  <si>
    <t>INF - EG 2021 - 12 Perfil de las candidatas al Congreso</t>
  </si>
  <si>
    <t>documentos/investigacion/infografias/INF - EG 2021 - 12 Perfil de las candidatas al Congreso.png</t>
  </si>
  <si>
    <t>INF - EG 2021 - 13 Perfil de las candidatas al Parlamento Andino</t>
  </si>
  <si>
    <t>documentos/investigacion/infografias/INF - EG 2021 - 13 Perfil de las candidatas al Parlamento Andino.png</t>
  </si>
  <si>
    <t>INF - EG 2021 - 14 Candidaturas jóvenes al Congreso</t>
  </si>
  <si>
    <t>documentos/investigacion/infografias/INF - EG 2021 - 14 Candidaturas jóvenes al Congreso.png</t>
  </si>
  <si>
    <t>INF - EG 2021 - 15 Candidaturas jóvenes al Parlamento Andino</t>
  </si>
  <si>
    <t>documentos/investigacion/infografias/INF - EG 2021 - 15 Candidaturas jóvenes al Parlamento Andino.png</t>
  </si>
  <si>
    <t>INF - EG 2021 - 16 Características de las candidaturas con residencias fuera de la circunscripción por la que postulan</t>
  </si>
  <si>
    <t>documentos/investigacion/infografias/INF - EG 2021 - 16 Características de las candidaturas con residencias fuera de la circunscripción por la que postulan.png</t>
  </si>
  <si>
    <t>INF - EG 2021 - 17 Grado de descentralización de las candidaturas según regiones</t>
  </si>
  <si>
    <t>documentos/investigacion/infografias/INF - EG 2021 - 17 Grado de descentralización de las candidaturas según regiones.png</t>
  </si>
  <si>
    <t>INF - EG 2021 - 18 Posición en las listas  de las candidaturas con residencias fuera de la circunscripción por la que postulan</t>
  </si>
  <si>
    <t>documentos/investigacion/infografias/INF - EG 2021 - 18 Posición en las listas  de las candidaturas con residencias fuera de la circunscripción por la que postulan.png</t>
  </si>
  <si>
    <t>INF - EG 2021 - 19  Regiones con más candidaturas con residencias fuera de la circunscripción por la que postulan</t>
  </si>
  <si>
    <t>documentos/investigacion/infografias/INF - EG 2021 - 19  Regiones con más candidaturas con residencias fuera de la circunscripción por la que postulan.png</t>
  </si>
  <si>
    <t>Infografía 1-01</t>
  </si>
  <si>
    <t>documentos/investigacion/infografias/Infografía 1-01.png</t>
  </si>
  <si>
    <t>Infografía 2-01</t>
  </si>
  <si>
    <t>documentos/investigacion/infografias/Infografía 2-01.png</t>
  </si>
  <si>
    <t>Infografía 3-01</t>
  </si>
  <si>
    <t>documentos/investigacion/infografias/Infografía 3-01.png</t>
  </si>
  <si>
    <t>Infografía 4-01</t>
  </si>
  <si>
    <t>documentos/investigacion/infografias/Infografía 4-01.png</t>
  </si>
  <si>
    <t>images/portadas/publicaciones-01.jpg</t>
  </si>
  <si>
    <t>images/portadas/publicaciones-02.jpg</t>
  </si>
  <si>
    <t>images/portadas/publicaciones-03.jpg</t>
  </si>
  <si>
    <t>images/portadas/publicaciones-04.jpg</t>
  </si>
  <si>
    <t>images/portadas/publicaciones-05.jpg</t>
  </si>
  <si>
    <t>anio</t>
  </si>
  <si>
    <t>images/portadas/perfil-01.jpg</t>
  </si>
  <si>
    <t>images/portadas/perfil-02.jpg</t>
  </si>
  <si>
    <t>images/portadas/perfil-03.jpg</t>
  </si>
  <si>
    <t>images/portadas/perfil-04.jpg</t>
  </si>
  <si>
    <t>images/portadas/perfil-05.jpg</t>
  </si>
  <si>
    <t>images/portadas/perfil-06.jpg</t>
  </si>
  <si>
    <t>images/portadas/perfil-07.jpg</t>
  </si>
  <si>
    <t>images/portadas/perfil-08.jpg</t>
  </si>
  <si>
    <t>images/portadas/perfil-09.jpg</t>
  </si>
  <si>
    <t>images/portadas/perfil-10.jpg</t>
  </si>
  <si>
    <t>images/portadas/perfil-11.jpg</t>
  </si>
  <si>
    <t>images/portadas/perfil-12.jpg</t>
  </si>
  <si>
    <t>images/portadas/perfil-13.jpg</t>
  </si>
  <si>
    <t>images/portadas/perfil-14.jpg</t>
  </si>
  <si>
    <t>images/portadas/perfil-15.jpg</t>
  </si>
  <si>
    <t>images/portadas/perfil-16.jpg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</si>
</sst>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0"/>
      <color rgb="FF00000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u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5" tint="-0.24994659260841701"/>
      </left>
      <right style="hair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0" fontId="6" fillId="0" borderId="2" xfId="0" applyFont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1" xfId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1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1" xfId="1" applyFont="1" applyBorder="1" applyAlignment="1">
      <alignment vertic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vertical="center"/>
    </xf>
    <xf numFmtId="0" fontId="2" fillId="0" borderId="0" xfId="0" applyFont="1" applyBorder="1"/>
    <xf numFmtId="0" fontId="11" fillId="0" borderId="1" xfId="1" applyFont="1" applyBorder="1" applyAlignment="1">
      <alignment vertical="center" wrapText="1"/>
    </xf>
    <xf numFmtId="0" fontId="11" fillId="0" borderId="0" xfId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1" fillId="4" borderId="1" xfId="1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/>
    <xf numFmtId="0" fontId="2" fillId="4" borderId="5" xfId="0" applyFont="1" applyFill="1" applyBorder="1"/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/>
    </xf>
  </cellXfs>
  <cellStyles count="4">
    <cellStyle name="Hipervínculo" xfId="1" builtinId="8"/>
    <cellStyle name="Hipervínculo 2" xfId="2" xr:uid="{00000000-0005-0000-0000-000001000000}"/>
    <cellStyle name="Normal" xfId="0" builtinId="0"/>
    <cellStyle name="Normal 2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sitorio.perueduca.pe/documentacion/D_00372_cajamarca.pdf" TargetMode="External"/><Relationship Id="rId13" Type="http://schemas.openxmlformats.org/officeDocument/2006/relationships/hyperlink" Target="https://repositorio.perueduca.pe/documentacion/D_00377_lambayeque.pdf" TargetMode="External"/><Relationship Id="rId18" Type="http://schemas.openxmlformats.org/officeDocument/2006/relationships/hyperlink" Target="https://repositorio.perueduca.pe/documentacion/D_00382_loreto.pdf" TargetMode="External"/><Relationship Id="rId26" Type="http://schemas.openxmlformats.org/officeDocument/2006/relationships/hyperlink" Target="https://repositorio.perueduca.pe/documentacion/D_00390_tumbes.pdf" TargetMode="External"/><Relationship Id="rId3" Type="http://schemas.openxmlformats.org/officeDocument/2006/relationships/hyperlink" Target="https://repositorio.perueduca.pe/documentacion/D_00367_junin.pdf" TargetMode="External"/><Relationship Id="rId21" Type="http://schemas.openxmlformats.org/officeDocument/2006/relationships/hyperlink" Target="https://repositorio.perueduca.pe/documentacion/D_00385_pasco.pdf" TargetMode="External"/><Relationship Id="rId7" Type="http://schemas.openxmlformats.org/officeDocument/2006/relationships/hyperlink" Target="https://repositorio.perueduca.pe/documentacion/D_00371_callao.pdf" TargetMode="External"/><Relationship Id="rId12" Type="http://schemas.openxmlformats.org/officeDocument/2006/relationships/hyperlink" Target="https://repositorio.perueduca.pe/documentacion/D_00376_ancash.pdf" TargetMode="External"/><Relationship Id="rId17" Type="http://schemas.openxmlformats.org/officeDocument/2006/relationships/hyperlink" Target="https://repositorio.perueduca.pe/documentacion/D_00381_lima_provincias.pdf" TargetMode="External"/><Relationship Id="rId25" Type="http://schemas.openxmlformats.org/officeDocument/2006/relationships/hyperlink" Target="https://repositorio.perueduca.pe/documentacion/D_00389_tacna.pdf" TargetMode="External"/><Relationship Id="rId2" Type="http://schemas.openxmlformats.org/officeDocument/2006/relationships/hyperlink" Target="https://repositorio.perueduca.pe/documentacion/D_00366_la_libertad.pdf" TargetMode="External"/><Relationship Id="rId16" Type="http://schemas.openxmlformats.org/officeDocument/2006/relationships/hyperlink" Target="https://repositorio.perueduca.pe/documentacion/D_00380_ica.pdf" TargetMode="External"/><Relationship Id="rId20" Type="http://schemas.openxmlformats.org/officeDocument/2006/relationships/hyperlink" Target="https://repositorio.perueduca.pe/documentacion/D_00384_moquegua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repositorio.perueduca.pe/documentacion/D_00023_DITE.pdf" TargetMode="External"/><Relationship Id="rId6" Type="http://schemas.openxmlformats.org/officeDocument/2006/relationships/hyperlink" Target="https://repositorio.perueduca.pe/documentacion/D_00370_huancavelica.pdf" TargetMode="External"/><Relationship Id="rId11" Type="http://schemas.openxmlformats.org/officeDocument/2006/relationships/hyperlink" Target="https://repositorio.perueduca.pe/documentacion/D_00375_apurimac.pdf" TargetMode="External"/><Relationship Id="rId24" Type="http://schemas.openxmlformats.org/officeDocument/2006/relationships/hyperlink" Target="https://repositorio.perueduca.pe/documentacion/D_00388_san_martin.pdf" TargetMode="External"/><Relationship Id="rId5" Type="http://schemas.openxmlformats.org/officeDocument/2006/relationships/hyperlink" Target="https://repositorio.perueduca.pe/documentacion/D_00369_cusco.pdf" TargetMode="External"/><Relationship Id="rId15" Type="http://schemas.openxmlformats.org/officeDocument/2006/relationships/hyperlink" Target="https://repositorio.perueduca.pe/documentacion/D_00379_amazonas.pdf" TargetMode="External"/><Relationship Id="rId23" Type="http://schemas.openxmlformats.org/officeDocument/2006/relationships/hyperlink" Target="https://repositorio.perueduca.pe/documentacion/D_00387_puno.pdf" TargetMode="External"/><Relationship Id="rId28" Type="http://schemas.openxmlformats.org/officeDocument/2006/relationships/hyperlink" Target="https://repositorio.perueduca.pe/documentacion/D_01414_DITE.pdf" TargetMode="External"/><Relationship Id="rId10" Type="http://schemas.openxmlformats.org/officeDocument/2006/relationships/hyperlink" Target="https://repositorio.perueduca.pe/documentacion/D_00374_arequipa.pdf" TargetMode="External"/><Relationship Id="rId19" Type="http://schemas.openxmlformats.org/officeDocument/2006/relationships/hyperlink" Target="https://repositorio.perueduca.pe/documentacion/D_00383_madre_dios.pdf" TargetMode="External"/><Relationship Id="rId4" Type="http://schemas.openxmlformats.org/officeDocument/2006/relationships/hyperlink" Target="https://repositorio.perueduca.pe/documentacion/D_00368_junin.pdf" TargetMode="External"/><Relationship Id="rId9" Type="http://schemas.openxmlformats.org/officeDocument/2006/relationships/hyperlink" Target="https://repositorio.perueduca.pe/documentacion/D_00373_ayacucho.pdf" TargetMode="External"/><Relationship Id="rId14" Type="http://schemas.openxmlformats.org/officeDocument/2006/relationships/hyperlink" Target="https://repositorio.perueduca.pe/documentacion/D_00378_lima_metropolitana.pdf" TargetMode="External"/><Relationship Id="rId22" Type="http://schemas.openxmlformats.org/officeDocument/2006/relationships/hyperlink" Target="https://repositorio.perueduca.pe/documentacion/D_00386_piura.pdf" TargetMode="External"/><Relationship Id="rId27" Type="http://schemas.openxmlformats.org/officeDocument/2006/relationships/hyperlink" Target="https://repositorio.perueduca.pe/documentacion/D_00391_ucayali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3"/>
  <sheetViews>
    <sheetView topLeftCell="A2" zoomScale="120" zoomScaleNormal="120" workbookViewId="0">
      <selection activeCell="D4" sqref="D4"/>
    </sheetView>
  </sheetViews>
  <sheetFormatPr baseColWidth="10" defaultRowHeight="15" x14ac:dyDescent="0.2"/>
  <cols>
    <col min="2" max="3" width="23.33203125" customWidth="1"/>
    <col min="4" max="4" width="58" style="16" customWidth="1"/>
    <col min="5" max="5" width="71.33203125" style="11" customWidth="1"/>
  </cols>
  <sheetData>
    <row r="1" spans="1:5" x14ac:dyDescent="0.2">
      <c r="E1" s="10" t="s">
        <v>0</v>
      </c>
    </row>
    <row r="2" spans="1:5" s="1" customFormat="1" ht="50.25" customHeight="1" x14ac:dyDescent="0.2">
      <c r="A2" s="22" t="s">
        <v>190</v>
      </c>
      <c r="B2" s="22" t="s">
        <v>57</v>
      </c>
      <c r="C2" s="22" t="s">
        <v>58</v>
      </c>
      <c r="D2" s="22" t="s">
        <v>61</v>
      </c>
      <c r="E2" s="5" t="str">
        <f>"{"&amp;$A$2&amp;":'"&amp;A2&amp;"',"&amp;$B$2&amp;":'"&amp;B2&amp;"',"&amp;$C$2&amp;":'"&amp;C2&amp;"',"&amp;$D$2&amp;":'"&amp;D2&amp;"'},"</f>
        <v>{anio:'anio',imagen:'imagen',titulo:'titulo',descarga:'descarga'},</v>
      </c>
    </row>
    <row r="3" spans="1:5" s="2" customFormat="1" ht="68.25" customHeight="1" x14ac:dyDescent="0.2">
      <c r="A3" s="2">
        <v>2020</v>
      </c>
      <c r="B3" s="17" t="s">
        <v>185</v>
      </c>
      <c r="C3" s="17" t="s">
        <v>60</v>
      </c>
      <c r="D3" s="18" t="s">
        <v>62</v>
      </c>
      <c r="E3" s="5" t="str">
        <f t="shared" ref="E3:E7" si="0">"{"&amp;$A$2&amp;":'"&amp;A3&amp;"',"&amp;$B$2&amp;":'"&amp;B3&amp;"',"&amp;$C$2&amp;":'"&amp;C3&amp;"',"&amp;$D$2&amp;":'"&amp;D3&amp;"'},"</f>
        <v>{anio:'2020',imagen:'images/portadas/publicaciones-01.jpg',titulo:'Electorado y Electores en el Perú. Aragón, Encinas, Ramírez',descarga:'documentos/investigacion/publicaciones/Electorado y Electores en el Perú. Aragón, Encinas, Ramírez.pdf'},</v>
      </c>
    </row>
    <row r="4" spans="1:5" ht="68.25" customHeight="1" x14ac:dyDescent="0.2">
      <c r="B4" s="17" t="s">
        <v>186</v>
      </c>
      <c r="C4" s="17" t="s">
        <v>63</v>
      </c>
      <c r="D4" s="18" t="s">
        <v>64</v>
      </c>
      <c r="E4" s="5" t="str">
        <f t="shared" si="0"/>
        <v>{anio:'',imagen:'images/portadas/publicaciones-02.jpg',titulo:'En busca del distrito prometido. Ayala, Arriola y Cantuarias',descarga:'documentos/investigacion/publicaciones/En busca del distrito prometido. Ayala, Arriola y Cantuarias.pdf'},</v>
      </c>
    </row>
    <row r="5" spans="1:5" ht="68.25" customHeight="1" x14ac:dyDescent="0.2">
      <c r="B5" s="17" t="s">
        <v>187</v>
      </c>
      <c r="C5" s="17" t="s">
        <v>65</v>
      </c>
      <c r="D5" s="18" t="s">
        <v>66</v>
      </c>
      <c r="E5" s="5" t="str">
        <f t="shared" si="0"/>
        <v>{anio:'',imagen:'images/portadas/publicaciones-03.jpg',titulo:'Perfil candidaturas subnacionales ERM2018 Ayala, Fuentes',descarga:'documentos/investigacion/publicaciones/Perfil candidaturas subnacionales ERM2018 Ayala, Fuentes.pdf'},</v>
      </c>
    </row>
    <row r="6" spans="1:5" ht="68.25" customHeight="1" x14ac:dyDescent="0.2">
      <c r="B6" s="17" t="s">
        <v>188</v>
      </c>
      <c r="C6" s="17" t="s">
        <v>67</v>
      </c>
      <c r="D6" s="18" t="s">
        <v>68</v>
      </c>
      <c r="E6" s="5" t="str">
        <f t="shared" si="0"/>
        <v>{anio:'',imagen:'images/portadas/publicaciones-04.jpg',titulo:'Resumen Ejecutivo Perfil candidaturas subnacionales ERM2018. Cantuarias',descarga:'documentos/investigacion/publicaciones/Resumen Ejecutivo Perfil candidaturas subnacionales ERM2018. Cantuarias.pdf'},</v>
      </c>
    </row>
    <row r="7" spans="1:5" ht="68.25" customHeight="1" x14ac:dyDescent="0.2">
      <c r="B7" s="17" t="s">
        <v>189</v>
      </c>
      <c r="C7" s="17" t="s">
        <v>69</v>
      </c>
      <c r="D7" s="18" t="s">
        <v>70</v>
      </c>
      <c r="E7" s="5" t="str">
        <f t="shared" si="0"/>
        <v>{anio:'',imagen:'images/portadas/publicaciones-05.jpg',titulo:'Una elección extraordinaria. ECE2020 Ayala, Brou, Ponte',descarga:'documentos/investigacion/publicaciones/Una elección extraordinaria. ECE2020 Ayala, Brou, Ponte.pdf'},</v>
      </c>
    </row>
    <row r="8" spans="1:5" ht="68.25" customHeight="1" x14ac:dyDescent="0.2">
      <c r="B8" s="17"/>
      <c r="C8" s="17"/>
      <c r="D8" s="18"/>
      <c r="E8" s="5" t="str">
        <f t="shared" ref="E8:E11" si="1">"{"&amp;$B$2&amp;":'"&amp;B8&amp;"',"&amp;$C$2&amp;":'"&amp;C8&amp;"',"&amp;$D$2&amp;":'"&amp;D8&amp;"'},"</f>
        <v>{imagen:'',titulo:'',descarga:''},</v>
      </c>
    </row>
    <row r="9" spans="1:5" ht="68.25" customHeight="1" x14ac:dyDescent="0.2">
      <c r="B9" s="17"/>
      <c r="C9" s="17"/>
      <c r="D9" s="18"/>
      <c r="E9" s="5" t="str">
        <f t="shared" si="1"/>
        <v>{imagen:'',titulo:'',descarga:''},</v>
      </c>
    </row>
    <row r="10" spans="1:5" ht="68.25" customHeight="1" x14ac:dyDescent="0.2">
      <c r="B10" s="17"/>
      <c r="C10" s="17"/>
      <c r="D10" s="18"/>
      <c r="E10" s="5" t="str">
        <f t="shared" si="1"/>
        <v>{imagen:'',titulo:'',descarga:''},</v>
      </c>
    </row>
    <row r="11" spans="1:5" ht="68.25" customHeight="1" x14ac:dyDescent="0.2">
      <c r="B11" s="17"/>
      <c r="C11" s="17"/>
      <c r="D11" s="18"/>
      <c r="E11" s="5" t="str">
        <f t="shared" si="1"/>
        <v>{imagen:'',titulo:'',descarga:''},</v>
      </c>
    </row>
    <row r="12" spans="1:5" ht="68.25" customHeight="1" x14ac:dyDescent="0.2">
      <c r="B12" s="17"/>
      <c r="C12" s="17"/>
      <c r="D12" s="18"/>
      <c r="E12" s="5"/>
    </row>
    <row r="13" spans="1:5" ht="68.25" customHeight="1" x14ac:dyDescent="0.2">
      <c r="B13" s="17"/>
      <c r="C13" s="17"/>
      <c r="D13" s="18"/>
      <c r="E13" s="5"/>
    </row>
    <row r="14" spans="1:5" ht="68.25" customHeight="1" x14ac:dyDescent="0.2">
      <c r="B14" s="17"/>
      <c r="C14" s="17"/>
      <c r="D14" s="18"/>
      <c r="E14" s="5"/>
    </row>
    <row r="15" spans="1:5" ht="68.25" customHeight="1" x14ac:dyDescent="0.2">
      <c r="B15" s="17"/>
      <c r="C15" s="17"/>
      <c r="D15" s="18"/>
      <c r="E15" s="5"/>
    </row>
    <row r="16" spans="1:5" ht="68.25" customHeight="1" x14ac:dyDescent="0.2">
      <c r="B16" s="17"/>
      <c r="C16" s="17"/>
      <c r="D16" s="18"/>
      <c r="E16" s="5"/>
    </row>
    <row r="17" spans="2:5" ht="68.25" customHeight="1" x14ac:dyDescent="0.2">
      <c r="B17" s="17"/>
      <c r="C17" s="17"/>
      <c r="D17" s="18"/>
      <c r="E17" s="5"/>
    </row>
    <row r="18" spans="2:5" ht="68.25" customHeight="1" x14ac:dyDescent="0.2">
      <c r="B18" s="17"/>
      <c r="C18" s="17"/>
      <c r="D18" s="18"/>
      <c r="E18" s="5"/>
    </row>
    <row r="19" spans="2:5" ht="68.25" customHeight="1" x14ac:dyDescent="0.2">
      <c r="B19" s="17"/>
      <c r="C19" s="17"/>
      <c r="D19" s="18"/>
      <c r="E19" s="5"/>
    </row>
    <row r="20" spans="2:5" ht="68.25" customHeight="1" x14ac:dyDescent="0.2">
      <c r="B20" s="17"/>
      <c r="C20" s="17"/>
      <c r="D20" s="18"/>
      <c r="E20" s="5"/>
    </row>
    <row r="21" spans="2:5" ht="68.25" customHeight="1" x14ac:dyDescent="0.2">
      <c r="B21" s="17"/>
      <c r="C21" s="17"/>
      <c r="D21" s="18"/>
      <c r="E21" s="5"/>
    </row>
    <row r="22" spans="2:5" ht="68.25" customHeight="1" x14ac:dyDescent="0.2">
      <c r="B22" s="17"/>
      <c r="C22" s="17"/>
      <c r="D22" s="18"/>
      <c r="E22" s="5"/>
    </row>
    <row r="23" spans="2:5" ht="68.25" customHeight="1" x14ac:dyDescent="0.2">
      <c r="B23" s="17"/>
      <c r="C23" s="17"/>
      <c r="D23" s="18"/>
      <c r="E23" s="5"/>
    </row>
    <row r="24" spans="2:5" ht="68.25" customHeight="1" x14ac:dyDescent="0.2">
      <c r="B24" s="17"/>
      <c r="C24" s="17"/>
      <c r="D24" s="18"/>
      <c r="E24" s="5"/>
    </row>
    <row r="25" spans="2:5" ht="68.25" customHeight="1" x14ac:dyDescent="0.2">
      <c r="B25" s="17"/>
      <c r="C25" s="17"/>
      <c r="D25" s="18"/>
      <c r="E25" s="5"/>
    </row>
    <row r="26" spans="2:5" ht="68.25" customHeight="1" x14ac:dyDescent="0.2">
      <c r="B26" s="17"/>
      <c r="C26" s="17"/>
      <c r="D26" s="18"/>
      <c r="E26" s="5"/>
    </row>
    <row r="27" spans="2:5" ht="68.25" customHeight="1" x14ac:dyDescent="0.2">
      <c r="B27" s="17"/>
      <c r="C27" s="17"/>
      <c r="D27" s="18"/>
      <c r="E27" s="5"/>
    </row>
    <row r="28" spans="2:5" ht="68.25" customHeight="1" x14ac:dyDescent="0.2">
      <c r="B28" s="17"/>
      <c r="C28" s="17"/>
      <c r="D28" s="18"/>
      <c r="E28" s="5"/>
    </row>
    <row r="29" spans="2:5" ht="68.25" customHeight="1" x14ac:dyDescent="0.2">
      <c r="B29" s="17"/>
      <c r="C29" s="17"/>
      <c r="D29" s="18"/>
      <c r="E29" s="5"/>
    </row>
    <row r="30" spans="2:5" ht="68.25" customHeight="1" x14ac:dyDescent="0.2">
      <c r="B30" s="17"/>
      <c r="C30" s="17"/>
      <c r="D30" s="18"/>
      <c r="E30" s="5"/>
    </row>
    <row r="31" spans="2:5" ht="68.25" customHeight="1" x14ac:dyDescent="0.2">
      <c r="B31" s="17"/>
      <c r="C31" s="17"/>
      <c r="D31" s="18"/>
      <c r="E31" s="5"/>
    </row>
    <row r="32" spans="2:5" ht="68.25" customHeight="1" x14ac:dyDescent="0.2">
      <c r="B32" s="14"/>
      <c r="C32" s="14"/>
      <c r="D32" s="15"/>
      <c r="E32" s="5" t="str">
        <f t="shared" ref="E32:E67" si="2">"{"&amp;$B$2&amp;":'"&amp;B32&amp;"',"&amp;$D$2&amp;":'"&amp;D32&amp;"'},"</f>
        <v>{imagen:'',descarga:''},</v>
      </c>
    </row>
    <row r="33" spans="2:5" ht="68.25" customHeight="1" x14ac:dyDescent="0.2">
      <c r="B33" s="14"/>
      <c r="C33" s="14"/>
      <c r="D33" s="15"/>
      <c r="E33" s="5" t="str">
        <f t="shared" si="2"/>
        <v>{imagen:'',descarga:''},</v>
      </c>
    </row>
    <row r="34" spans="2:5" ht="68.25" customHeight="1" x14ac:dyDescent="0.2">
      <c r="B34" s="19" t="s">
        <v>1</v>
      </c>
      <c r="C34" s="19"/>
      <c r="D34" s="20" t="s">
        <v>29</v>
      </c>
      <c r="E34" s="5" t="str">
        <f t="shared" si="2"/>
        <v>{imagen:'OFICIO-00391-2021-MINEDU-VMGP-DITE-Ucayali',descarga:'https://repositorio.perueduca.pe/documentacion/D_00391_ucayali.pdf'},</v>
      </c>
    </row>
    <row r="35" spans="2:5" ht="68.25" customHeight="1" x14ac:dyDescent="0.2">
      <c r="B35" s="19" t="s">
        <v>2</v>
      </c>
      <c r="C35" s="19"/>
      <c r="D35" s="20" t="s">
        <v>30</v>
      </c>
      <c r="E35" s="5" t="str">
        <f t="shared" si="2"/>
        <v>{imagen:'OFICIO-00390-2021-MINEDU-VMGP-DITE-Tumbes',descarga:'https://repositorio.perueduca.pe/documentacion/D_00390_tumbes.pdf'},</v>
      </c>
    </row>
    <row r="36" spans="2:5" ht="68.25" customHeight="1" x14ac:dyDescent="0.2">
      <c r="B36" s="19" t="s">
        <v>3</v>
      </c>
      <c r="C36" s="19"/>
      <c r="D36" s="20" t="s">
        <v>31</v>
      </c>
      <c r="E36" s="5" t="str">
        <f t="shared" si="2"/>
        <v>{imagen:'OFICIO-00389-2021-MINEDU-VMGP-DITE-Tacna',descarga:'https://repositorio.perueduca.pe/documentacion/D_00389_tacna.pdf'},</v>
      </c>
    </row>
    <row r="37" spans="2:5" ht="68.25" customHeight="1" x14ac:dyDescent="0.2">
      <c r="B37" s="19" t="s">
        <v>4</v>
      </c>
      <c r="C37" s="19"/>
      <c r="D37" s="20" t="s">
        <v>32</v>
      </c>
      <c r="E37" s="5" t="str">
        <f t="shared" si="2"/>
        <v>{imagen:'OFICIO-00388-2021-MINEDU-VMGP-DITE-San Martin',descarga:'https://repositorio.perueduca.pe/documentacion/D_00388_san_martin.pdf'},</v>
      </c>
    </row>
    <row r="38" spans="2:5" ht="68.25" customHeight="1" x14ac:dyDescent="0.2">
      <c r="B38" s="19" t="s">
        <v>5</v>
      </c>
      <c r="C38" s="19"/>
      <c r="D38" s="20" t="s">
        <v>33</v>
      </c>
      <c r="E38" s="5" t="str">
        <f t="shared" si="2"/>
        <v>{imagen:'OFICIO-00387-2021-MINEDU-VMGP-DITE-Puno',descarga:'https://repositorio.perueduca.pe/documentacion/D_00387_puno.pdf'},</v>
      </c>
    </row>
    <row r="39" spans="2:5" ht="68.25" customHeight="1" x14ac:dyDescent="0.2">
      <c r="B39" s="19" t="s">
        <v>6</v>
      </c>
      <c r="C39" s="19"/>
      <c r="D39" s="20" t="s">
        <v>34</v>
      </c>
      <c r="E39" s="5" t="str">
        <f t="shared" si="2"/>
        <v>{imagen:'OFICIO-00386-2021-MINEDU-VMGP-DITE-Piura',descarga:'https://repositorio.perueduca.pe/documentacion/D_00386_piura.pdf'},</v>
      </c>
    </row>
    <row r="40" spans="2:5" ht="68.25" customHeight="1" x14ac:dyDescent="0.2">
      <c r="B40" s="19" t="s">
        <v>7</v>
      </c>
      <c r="C40" s="19"/>
      <c r="D40" s="20" t="s">
        <v>35</v>
      </c>
      <c r="E40" s="5" t="str">
        <f t="shared" si="2"/>
        <v>{imagen:'OFICIO-00385-2021-MINEDU-VMGP-DITE-Pasco',descarga:'https://repositorio.perueduca.pe/documentacion/D_00385_pasco.pdf'},</v>
      </c>
    </row>
    <row r="41" spans="2:5" ht="68.25" customHeight="1" x14ac:dyDescent="0.2">
      <c r="B41" s="19" t="s">
        <v>8</v>
      </c>
      <c r="C41" s="19"/>
      <c r="D41" s="20" t="s">
        <v>36</v>
      </c>
      <c r="E41" s="5" t="str">
        <f t="shared" si="2"/>
        <v>{imagen:'OFICIO-00384-2021-MINEDU-VMGP-DITE-Moquegua',descarga:'https://repositorio.perueduca.pe/documentacion/D_00384_moquegua.pdf'},</v>
      </c>
    </row>
    <row r="42" spans="2:5" ht="68.25" customHeight="1" x14ac:dyDescent="0.2">
      <c r="B42" s="19" t="s">
        <v>9</v>
      </c>
      <c r="C42" s="19"/>
      <c r="D42" s="20" t="s">
        <v>37</v>
      </c>
      <c r="E42" s="5" t="str">
        <f t="shared" si="2"/>
        <v>{imagen:'OFICIO-00383-2021-MINEDU-VMGP-DITE-Madre de Dios',descarga:'https://repositorio.perueduca.pe/documentacion/D_00383_madre_dios.pdf'},</v>
      </c>
    </row>
    <row r="43" spans="2:5" ht="68.25" customHeight="1" x14ac:dyDescent="0.2">
      <c r="B43" s="19" t="s">
        <v>10</v>
      </c>
      <c r="C43" s="19"/>
      <c r="D43" s="20" t="s">
        <v>38</v>
      </c>
      <c r="E43" s="5" t="str">
        <f t="shared" si="2"/>
        <v>{imagen:'OFICIO-00382-2021-MINEDU-VMGP-DITE-Loreto',descarga:'https://repositorio.perueduca.pe/documentacion/D_00382_loreto.pdf'},</v>
      </c>
    </row>
    <row r="44" spans="2:5" ht="68.25" customHeight="1" x14ac:dyDescent="0.2">
      <c r="B44" s="19" t="s">
        <v>11</v>
      </c>
      <c r="C44" s="19"/>
      <c r="D44" s="20" t="s">
        <v>39</v>
      </c>
      <c r="E44" s="5" t="str">
        <f t="shared" si="2"/>
        <v>{imagen:'OFICIO-00381-2021-MINEDU-VMGP-DITE-Lima Provincias',descarga:'https://repositorio.perueduca.pe/documentacion/D_00381_lima_provincias.pdf'},</v>
      </c>
    </row>
    <row r="45" spans="2:5" ht="68.25" customHeight="1" x14ac:dyDescent="0.2">
      <c r="B45" s="19" t="s">
        <v>12</v>
      </c>
      <c r="C45" s="19"/>
      <c r="D45" s="20" t="s">
        <v>40</v>
      </c>
      <c r="E45" s="5" t="str">
        <f t="shared" si="2"/>
        <v>{imagen:'OFICIO-00380-2021-MINEDU-VMGP-DITE-Ica',descarga:'https://repositorio.perueduca.pe/documentacion/D_00380_ica.pdf'},</v>
      </c>
    </row>
    <row r="46" spans="2:5" ht="68.25" customHeight="1" x14ac:dyDescent="0.2">
      <c r="B46" s="19" t="s">
        <v>13</v>
      </c>
      <c r="C46" s="19"/>
      <c r="D46" s="20" t="s">
        <v>41</v>
      </c>
      <c r="E46" s="5" t="str">
        <f t="shared" si="2"/>
        <v>{imagen:'OFICIO-00379-2021-MINEDU-VMGP-DITE-Amazonas',descarga:'https://repositorio.perueduca.pe/documentacion/D_00379_amazonas.pdf'},</v>
      </c>
    </row>
    <row r="47" spans="2:5" ht="68.25" customHeight="1" x14ac:dyDescent="0.2">
      <c r="B47" s="19" t="s">
        <v>14</v>
      </c>
      <c r="C47" s="19"/>
      <c r="D47" s="20" t="s">
        <v>42</v>
      </c>
      <c r="E47" s="5" t="str">
        <f t="shared" si="2"/>
        <v>{imagen:'OFICIO-00378-2021-MINEDU-VMGP-DITE-Lima Metropolitana',descarga:'https://repositorio.perueduca.pe/documentacion/D_00378_lima_metropolitana.pdf'},</v>
      </c>
    </row>
    <row r="48" spans="2:5" ht="68.25" customHeight="1" x14ac:dyDescent="0.2">
      <c r="B48" s="19" t="s">
        <v>15</v>
      </c>
      <c r="C48" s="19"/>
      <c r="D48" s="20" t="s">
        <v>43</v>
      </c>
      <c r="E48" s="5" t="str">
        <f t="shared" si="2"/>
        <v>{imagen:'OFICIO-00377-2021-MINEDU-VMGP-DITE-Lambayeque',descarga:'https://repositorio.perueduca.pe/documentacion/D_00377_lambayeque.pdf'},</v>
      </c>
    </row>
    <row r="49" spans="2:5" ht="68.25" customHeight="1" x14ac:dyDescent="0.2">
      <c r="B49" s="19" t="s">
        <v>16</v>
      </c>
      <c r="C49" s="19"/>
      <c r="D49" s="20" t="s">
        <v>44</v>
      </c>
      <c r="E49" s="5" t="str">
        <f t="shared" si="2"/>
        <v>{imagen:'OFICIO-00376-2021-MINEDU-VMGP-DITE-Ancash',descarga:'https://repositorio.perueduca.pe/documentacion/D_00376_ancash.pdf'},</v>
      </c>
    </row>
    <row r="50" spans="2:5" ht="68.25" customHeight="1" x14ac:dyDescent="0.2">
      <c r="B50" s="19" t="s">
        <v>17</v>
      </c>
      <c r="C50" s="19"/>
      <c r="D50" s="20" t="s">
        <v>45</v>
      </c>
      <c r="E50" s="5" t="str">
        <f t="shared" si="2"/>
        <v>{imagen:'OFICIO-00375-2021-MINEDU-VMGP-DITE-Apurímac',descarga:'https://repositorio.perueduca.pe/documentacion/D_00375_apurimac.pdf'},</v>
      </c>
    </row>
    <row r="51" spans="2:5" ht="68.25" customHeight="1" x14ac:dyDescent="0.2">
      <c r="B51" s="19" t="s">
        <v>18</v>
      </c>
      <c r="C51" s="19"/>
      <c r="D51" s="20" t="s">
        <v>46</v>
      </c>
      <c r="E51" s="5" t="str">
        <f t="shared" si="2"/>
        <v>{imagen:'OFICIO-00374-2021-MINEDU-VMGP-DITE-Arequipa',descarga:'https://repositorio.perueduca.pe/documentacion/D_00374_arequipa.pdf'},</v>
      </c>
    </row>
    <row r="52" spans="2:5" ht="68.25" customHeight="1" x14ac:dyDescent="0.2">
      <c r="B52" s="19" t="s">
        <v>19</v>
      </c>
      <c r="C52" s="19"/>
      <c r="D52" s="20" t="s">
        <v>47</v>
      </c>
      <c r="E52" s="5" t="str">
        <f t="shared" si="2"/>
        <v>{imagen:'OFICIO-00373-2021-MINEDU-VMGP-DITE-Ayacucho',descarga:'https://repositorio.perueduca.pe/documentacion/D_00373_ayacucho.pdf'},</v>
      </c>
    </row>
    <row r="53" spans="2:5" ht="68.25" customHeight="1" x14ac:dyDescent="0.2">
      <c r="B53" s="19" t="s">
        <v>20</v>
      </c>
      <c r="C53" s="19"/>
      <c r="D53" s="20" t="s">
        <v>48</v>
      </c>
      <c r="E53" s="5" t="str">
        <f t="shared" si="2"/>
        <v>{imagen:'OFICIO-00372-2021-MINEDU-VMGP-DITE-Cajamarca',descarga:'https://repositorio.perueduca.pe/documentacion/D_00372_cajamarca.pdf'},</v>
      </c>
    </row>
    <row r="54" spans="2:5" ht="68.25" customHeight="1" x14ac:dyDescent="0.2">
      <c r="B54" s="19" t="s">
        <v>21</v>
      </c>
      <c r="C54" s="19"/>
      <c r="D54" s="20" t="s">
        <v>49</v>
      </c>
      <c r="E54" s="5" t="str">
        <f t="shared" si="2"/>
        <v>{imagen:'OFICIO-00371-2021-MINEDU-VMGP-DITE-Callao',descarga:'https://repositorio.perueduca.pe/documentacion/D_00371_callao.pdf'},</v>
      </c>
    </row>
    <row r="55" spans="2:5" ht="68.25" customHeight="1" x14ac:dyDescent="0.2">
      <c r="B55" s="19" t="s">
        <v>22</v>
      </c>
      <c r="C55" s="19"/>
      <c r="D55" s="20" t="s">
        <v>50</v>
      </c>
      <c r="E55" s="5" t="str">
        <f t="shared" si="2"/>
        <v>{imagen:'OFICIO-00370-2021-MINEDU-VMGP-DITE-Huancavelica_',descarga:'https://repositorio.perueduca.pe/documentacion/D_00370_huancavelica.pdf'},</v>
      </c>
    </row>
    <row r="56" spans="2:5" ht="68.25" customHeight="1" x14ac:dyDescent="0.2">
      <c r="B56" s="19" t="s">
        <v>23</v>
      </c>
      <c r="C56" s="19"/>
      <c r="D56" s="20" t="s">
        <v>51</v>
      </c>
      <c r="E56" s="5" t="str">
        <f t="shared" si="2"/>
        <v>{imagen:'OFICIO-00369-2021-MINEDU-VMGP-DITE-Cusco',descarga:'https://repositorio.perueduca.pe/documentacion/D_00369_cusco.pdf'},</v>
      </c>
    </row>
    <row r="57" spans="2:5" ht="68.25" customHeight="1" x14ac:dyDescent="0.2">
      <c r="B57" s="19" t="s">
        <v>24</v>
      </c>
      <c r="C57" s="19"/>
      <c r="D57" s="20" t="s">
        <v>52</v>
      </c>
      <c r="E57" s="5" t="str">
        <f t="shared" si="2"/>
        <v>{imagen:'OFICIO-00368-2021-MINEDU-VMGP-DITE-Huánuco',descarga:'https://repositorio.perueduca.pe/documentacion/D_00368_junin.pdf'},</v>
      </c>
    </row>
    <row r="58" spans="2:5" ht="68.25" customHeight="1" x14ac:dyDescent="0.2">
      <c r="B58" s="19" t="s">
        <v>25</v>
      </c>
      <c r="C58" s="19"/>
      <c r="D58" s="20" t="s">
        <v>53</v>
      </c>
      <c r="E58" s="5" t="str">
        <f t="shared" si="2"/>
        <v>{imagen:'OFICIO-00367-2021-MINEDU-VMGP-DITE-Junín',descarga:'https://repositorio.perueduca.pe/documentacion/D_00367_junin.pdf'},</v>
      </c>
    </row>
    <row r="59" spans="2:5" ht="68.25" customHeight="1" x14ac:dyDescent="0.2">
      <c r="B59" s="19" t="s">
        <v>26</v>
      </c>
      <c r="C59" s="19"/>
      <c r="D59" s="20" t="s">
        <v>54</v>
      </c>
      <c r="E59" s="5" t="str">
        <f t="shared" si="2"/>
        <v>{imagen:'OFICIO-00366-2021-MINEDU-VMGP-DITE-La Libertad',descarga:'https://repositorio.perueduca.pe/documentacion/D_00366_la_libertad.pdf'},</v>
      </c>
    </row>
    <row r="60" spans="2:5" ht="68.25" customHeight="1" x14ac:dyDescent="0.2">
      <c r="B60" s="19" t="s">
        <v>27</v>
      </c>
      <c r="C60" s="19"/>
      <c r="D60" s="20" t="s">
        <v>55</v>
      </c>
      <c r="E60" s="5" t="str">
        <f t="shared" si="2"/>
        <v>{imagen:'OFICIO_MULTIPLE-00023-2021-MINEDU-VMGP-DITE',descarga:'https://repositorio.perueduca.pe/documentacion/D_00023_DITE.pdf'},</v>
      </c>
    </row>
    <row r="61" spans="2:5" ht="68.25" customHeight="1" x14ac:dyDescent="0.2">
      <c r="B61" s="19" t="s">
        <v>28</v>
      </c>
      <c r="C61" s="19"/>
      <c r="D61" s="20" t="s">
        <v>56</v>
      </c>
      <c r="E61" s="5" t="str">
        <f t="shared" si="2"/>
        <v>{imagen:'MEMORANDUM-01414-2021-MINEDU-VMGP-DITE (1)[R]',descarga:'https://repositorio.perueduca.pe/documentacion/D_01414_DITE.pdf'},</v>
      </c>
    </row>
    <row r="62" spans="2:5" ht="68.25" customHeight="1" x14ac:dyDescent="0.2">
      <c r="B62" s="6"/>
      <c r="C62" s="6"/>
      <c r="D62" s="9"/>
      <c r="E62" s="5" t="str">
        <f t="shared" si="2"/>
        <v>{imagen:'',descarga:''},</v>
      </c>
    </row>
    <row r="63" spans="2:5" ht="68.25" customHeight="1" x14ac:dyDescent="0.2">
      <c r="B63" s="6"/>
      <c r="C63" s="6"/>
      <c r="D63" s="8"/>
      <c r="E63" s="5" t="str">
        <f t="shared" si="2"/>
        <v>{imagen:'',descarga:''},</v>
      </c>
    </row>
    <row r="64" spans="2:5" ht="68.25" customHeight="1" x14ac:dyDescent="0.2">
      <c r="B64" s="6"/>
      <c r="C64" s="6"/>
      <c r="D64" s="6"/>
      <c r="E64" s="5" t="str">
        <f t="shared" si="2"/>
        <v>{imagen:'',descarga:''},</v>
      </c>
    </row>
    <row r="65" spans="2:5" ht="68.25" customHeight="1" x14ac:dyDescent="0.2">
      <c r="B65" s="6"/>
      <c r="C65" s="6"/>
      <c r="D65" s="6"/>
      <c r="E65" s="5" t="str">
        <f t="shared" si="2"/>
        <v>{imagen:'',descarga:''},</v>
      </c>
    </row>
    <row r="66" spans="2:5" ht="68.25" customHeight="1" x14ac:dyDescent="0.2">
      <c r="B66" s="6"/>
      <c r="C66" s="6"/>
      <c r="D66" s="8"/>
      <c r="E66" s="5" t="str">
        <f t="shared" si="2"/>
        <v>{imagen:'',descarga:''},</v>
      </c>
    </row>
    <row r="67" spans="2:5" ht="68.25" customHeight="1" x14ac:dyDescent="0.2">
      <c r="B67" s="6"/>
      <c r="C67" s="6"/>
      <c r="D67" s="9"/>
      <c r="E67" s="5" t="str">
        <f t="shared" si="2"/>
        <v>{imagen:'',descarga:''},</v>
      </c>
    </row>
    <row r="68" spans="2:5" ht="68.25" customHeight="1" x14ac:dyDescent="0.2">
      <c r="B68" s="6"/>
      <c r="C68" s="6"/>
      <c r="D68" s="6"/>
      <c r="E68" s="5" t="str">
        <f t="shared" ref="E68:E131" si="3">"{"&amp;$B$2&amp;":'"&amp;B68&amp;"',"&amp;$D$2&amp;":'"&amp;D68&amp;"'},"</f>
        <v>{imagen:'',descarga:''},</v>
      </c>
    </row>
    <row r="69" spans="2:5" ht="68.25" customHeight="1" x14ac:dyDescent="0.2">
      <c r="B69" s="6"/>
      <c r="C69" s="6"/>
      <c r="D69" s="6"/>
      <c r="E69" s="5" t="str">
        <f t="shared" si="3"/>
        <v>{imagen:'',descarga:''},</v>
      </c>
    </row>
    <row r="70" spans="2:5" ht="68.25" customHeight="1" x14ac:dyDescent="0.2">
      <c r="B70" s="6"/>
      <c r="C70" s="6"/>
      <c r="D70" s="8"/>
      <c r="E70" s="5" t="str">
        <f t="shared" si="3"/>
        <v>{imagen:'',descarga:''},</v>
      </c>
    </row>
    <row r="71" spans="2:5" ht="68.25" customHeight="1" x14ac:dyDescent="0.2">
      <c r="B71" s="6"/>
      <c r="C71" s="6"/>
      <c r="D71" s="6"/>
      <c r="E71" s="5" t="str">
        <f t="shared" si="3"/>
        <v>{imagen:'',descarga:''},</v>
      </c>
    </row>
    <row r="72" spans="2:5" ht="68.25" customHeight="1" x14ac:dyDescent="0.2">
      <c r="B72" s="6"/>
      <c r="C72" s="6"/>
      <c r="D72" s="6"/>
      <c r="E72" s="5" t="str">
        <f t="shared" si="3"/>
        <v>{imagen:'',descarga:''},</v>
      </c>
    </row>
    <row r="73" spans="2:5" ht="68.25" customHeight="1" x14ac:dyDescent="0.2">
      <c r="B73" s="6"/>
      <c r="C73" s="6"/>
      <c r="D73" s="8"/>
      <c r="E73" s="5" t="str">
        <f t="shared" si="3"/>
        <v>{imagen:'',descarga:''},</v>
      </c>
    </row>
    <row r="74" spans="2:5" ht="68.25" customHeight="1" x14ac:dyDescent="0.2">
      <c r="B74" s="6"/>
      <c r="C74" s="6"/>
      <c r="D74" s="8"/>
      <c r="E74" s="5" t="str">
        <f t="shared" si="3"/>
        <v>{imagen:'',descarga:''},</v>
      </c>
    </row>
    <row r="75" spans="2:5" ht="68.25" customHeight="1" x14ac:dyDescent="0.2">
      <c r="B75" s="6"/>
      <c r="C75" s="6"/>
      <c r="D75" s="9"/>
      <c r="E75" s="5" t="str">
        <f t="shared" si="3"/>
        <v>{imagen:'',descarga:''},</v>
      </c>
    </row>
    <row r="76" spans="2:5" ht="68.25" customHeight="1" x14ac:dyDescent="0.2">
      <c r="B76" s="6"/>
      <c r="C76" s="6"/>
      <c r="D76" s="8"/>
      <c r="E76" s="5" t="str">
        <f t="shared" si="3"/>
        <v>{imagen:'',descarga:''},</v>
      </c>
    </row>
    <row r="77" spans="2:5" ht="68.25" customHeight="1" x14ac:dyDescent="0.2">
      <c r="B77" s="6"/>
      <c r="C77" s="6"/>
      <c r="D77" s="8"/>
      <c r="E77" s="5" t="str">
        <f t="shared" si="3"/>
        <v>{imagen:'',descarga:''},</v>
      </c>
    </row>
    <row r="78" spans="2:5" ht="68.25" customHeight="1" x14ac:dyDescent="0.2">
      <c r="B78" s="6"/>
      <c r="C78" s="6"/>
      <c r="D78" s="9"/>
      <c r="E78" s="5" t="str">
        <f t="shared" si="3"/>
        <v>{imagen:'',descarga:''},</v>
      </c>
    </row>
    <row r="79" spans="2:5" ht="68.25" customHeight="1" x14ac:dyDescent="0.2">
      <c r="B79" s="6"/>
      <c r="C79" s="6"/>
      <c r="D79" s="6"/>
      <c r="E79" s="5" t="str">
        <f t="shared" si="3"/>
        <v>{imagen:'',descarga:''},</v>
      </c>
    </row>
    <row r="80" spans="2:5" ht="68.25" customHeight="1" x14ac:dyDescent="0.2">
      <c r="B80" s="6"/>
      <c r="C80" s="6"/>
      <c r="D80" s="9"/>
      <c r="E80" s="5" t="str">
        <f t="shared" si="3"/>
        <v>{imagen:'',descarga:''},</v>
      </c>
    </row>
    <row r="81" spans="2:5" ht="68.25" customHeight="1" x14ac:dyDescent="0.2">
      <c r="B81" s="6"/>
      <c r="C81" s="6"/>
      <c r="D81" s="6"/>
      <c r="E81" s="5" t="str">
        <f t="shared" si="3"/>
        <v>{imagen:'',descarga:''},</v>
      </c>
    </row>
    <row r="82" spans="2:5" ht="68.25" customHeight="1" x14ac:dyDescent="0.2">
      <c r="B82" s="6"/>
      <c r="C82" s="6"/>
      <c r="D82" s="9"/>
      <c r="E82" s="5" t="str">
        <f t="shared" si="3"/>
        <v>{imagen:'',descarga:''},</v>
      </c>
    </row>
    <row r="83" spans="2:5" ht="68.25" customHeight="1" x14ac:dyDescent="0.2">
      <c r="B83" s="6"/>
      <c r="C83" s="6"/>
      <c r="D83" s="6"/>
      <c r="E83" s="5" t="str">
        <f t="shared" si="3"/>
        <v>{imagen:'',descarga:''},</v>
      </c>
    </row>
    <row r="84" spans="2:5" ht="68.25" customHeight="1" x14ac:dyDescent="0.2">
      <c r="B84" s="6"/>
      <c r="C84" s="6"/>
      <c r="D84" s="9"/>
      <c r="E84" s="5" t="str">
        <f t="shared" si="3"/>
        <v>{imagen:'',descarga:''},</v>
      </c>
    </row>
    <row r="85" spans="2:5" ht="68.25" customHeight="1" x14ac:dyDescent="0.2">
      <c r="B85" s="6"/>
      <c r="C85" s="6"/>
      <c r="D85" s="8"/>
      <c r="E85" s="5" t="str">
        <f t="shared" si="3"/>
        <v>{imagen:'',descarga:''},</v>
      </c>
    </row>
    <row r="86" spans="2:5" ht="68.25" customHeight="1" x14ac:dyDescent="0.2">
      <c r="B86" s="6"/>
      <c r="C86" s="6"/>
      <c r="D86" s="9"/>
      <c r="E86" s="5" t="str">
        <f t="shared" si="3"/>
        <v>{imagen:'',descarga:''},</v>
      </c>
    </row>
    <row r="87" spans="2:5" ht="68.25" customHeight="1" x14ac:dyDescent="0.2">
      <c r="B87" s="6"/>
      <c r="C87" s="6"/>
      <c r="D87" s="9"/>
      <c r="E87" s="5" t="str">
        <f t="shared" si="3"/>
        <v>{imagen:'',descarga:''},</v>
      </c>
    </row>
    <row r="88" spans="2:5" ht="68.25" customHeight="1" x14ac:dyDescent="0.2">
      <c r="B88" s="6"/>
      <c r="C88" s="6"/>
      <c r="D88" s="6"/>
      <c r="E88" s="5" t="str">
        <f t="shared" si="3"/>
        <v>{imagen:'',descarga:''},</v>
      </c>
    </row>
    <row r="89" spans="2:5" ht="68.25" customHeight="1" x14ac:dyDescent="0.2">
      <c r="B89" s="6"/>
      <c r="C89" s="6"/>
      <c r="D89" s="9"/>
      <c r="E89" s="5" t="str">
        <f t="shared" si="3"/>
        <v>{imagen:'',descarga:''},</v>
      </c>
    </row>
    <row r="90" spans="2:5" ht="68.25" customHeight="1" x14ac:dyDescent="0.2">
      <c r="B90" s="6"/>
      <c r="C90" s="6"/>
      <c r="D90" s="9"/>
      <c r="E90" s="5" t="str">
        <f t="shared" si="3"/>
        <v>{imagen:'',descarga:''},</v>
      </c>
    </row>
    <row r="91" spans="2:5" ht="68.25" customHeight="1" x14ac:dyDescent="0.2">
      <c r="B91" s="6"/>
      <c r="C91" s="6"/>
      <c r="D91" s="6"/>
      <c r="E91" s="5" t="str">
        <f t="shared" si="3"/>
        <v>{imagen:'',descarga:''},</v>
      </c>
    </row>
    <row r="92" spans="2:5" ht="68.25" customHeight="1" x14ac:dyDescent="0.2">
      <c r="B92" s="6"/>
      <c r="C92" s="6"/>
      <c r="D92" s="9"/>
      <c r="E92" s="5" t="str">
        <f t="shared" si="3"/>
        <v>{imagen:'',descarga:''},</v>
      </c>
    </row>
    <row r="93" spans="2:5" ht="68.25" customHeight="1" x14ac:dyDescent="0.2">
      <c r="B93" s="6"/>
      <c r="C93" s="6"/>
      <c r="D93" s="8"/>
      <c r="E93" s="5" t="str">
        <f t="shared" si="3"/>
        <v>{imagen:'',descarga:''},</v>
      </c>
    </row>
    <row r="94" spans="2:5" ht="68.25" customHeight="1" x14ac:dyDescent="0.2">
      <c r="B94" s="6"/>
      <c r="C94" s="6"/>
      <c r="D94" s="6"/>
      <c r="E94" s="5" t="str">
        <f t="shared" si="3"/>
        <v>{imagen:'',descarga:''},</v>
      </c>
    </row>
    <row r="95" spans="2:5" ht="68.25" customHeight="1" x14ac:dyDescent="0.2">
      <c r="B95" s="6"/>
      <c r="C95" s="6"/>
      <c r="D95" s="6"/>
      <c r="E95" s="5" t="str">
        <f t="shared" si="3"/>
        <v>{imagen:'',descarga:''},</v>
      </c>
    </row>
    <row r="96" spans="2:5" x14ac:dyDescent="0.2">
      <c r="B96" s="12"/>
      <c r="C96" s="21"/>
      <c r="D96" s="13"/>
      <c r="E96" s="5" t="str">
        <f t="shared" si="3"/>
        <v>{imagen:'',descarga:''},</v>
      </c>
    </row>
    <row r="97" spans="2:5" x14ac:dyDescent="0.2">
      <c r="B97" s="6"/>
      <c r="C97" s="6"/>
      <c r="D97" s="8"/>
      <c r="E97" s="5" t="str">
        <f t="shared" si="3"/>
        <v>{imagen:'',descarga:''},</v>
      </c>
    </row>
    <row r="98" spans="2:5" x14ac:dyDescent="0.2">
      <c r="B98" s="6"/>
      <c r="C98" s="6"/>
      <c r="D98" s="6"/>
      <c r="E98" s="5" t="str">
        <f t="shared" si="3"/>
        <v>{imagen:'',descarga:''},</v>
      </c>
    </row>
    <row r="99" spans="2:5" x14ac:dyDescent="0.2">
      <c r="B99" s="6"/>
      <c r="C99" s="6"/>
      <c r="D99" s="8"/>
      <c r="E99" s="5" t="str">
        <f t="shared" si="3"/>
        <v>{imagen:'',descarga:''},</v>
      </c>
    </row>
    <row r="100" spans="2:5" x14ac:dyDescent="0.2">
      <c r="B100" s="6"/>
      <c r="C100" s="6"/>
      <c r="D100" s="7"/>
      <c r="E100" s="5" t="str">
        <f t="shared" si="3"/>
        <v>{imagen:'',descarga:''},</v>
      </c>
    </row>
    <row r="101" spans="2:5" x14ac:dyDescent="0.2">
      <c r="B101" s="3"/>
      <c r="C101" s="3"/>
      <c r="D101" s="4"/>
      <c r="E101" s="5" t="str">
        <f t="shared" si="3"/>
        <v>{imagen:'',descarga:''},</v>
      </c>
    </row>
    <row r="102" spans="2:5" x14ac:dyDescent="0.2">
      <c r="B102" s="3"/>
      <c r="C102" s="3"/>
      <c r="D102" s="4"/>
      <c r="E102" s="5" t="str">
        <f t="shared" si="3"/>
        <v>{imagen:'',descarga:''},</v>
      </c>
    </row>
    <row r="103" spans="2:5" x14ac:dyDescent="0.2">
      <c r="B103" s="3"/>
      <c r="C103" s="3"/>
      <c r="D103" s="4"/>
      <c r="E103" s="5" t="str">
        <f t="shared" si="3"/>
        <v>{imagen:'',descarga:''},</v>
      </c>
    </row>
    <row r="104" spans="2:5" x14ac:dyDescent="0.2">
      <c r="B104" s="3"/>
      <c r="C104" s="3"/>
      <c r="D104" s="4"/>
      <c r="E104" s="5" t="str">
        <f t="shared" si="3"/>
        <v>{imagen:'',descarga:''},</v>
      </c>
    </row>
    <row r="105" spans="2:5" x14ac:dyDescent="0.2">
      <c r="B105" s="3"/>
      <c r="C105" s="3"/>
      <c r="D105" s="4"/>
      <c r="E105" s="5" t="str">
        <f t="shared" si="3"/>
        <v>{imagen:'',descarga:''},</v>
      </c>
    </row>
    <row r="106" spans="2:5" x14ac:dyDescent="0.2">
      <c r="B106" s="3"/>
      <c r="C106" s="3"/>
      <c r="D106" s="4"/>
      <c r="E106" s="5" t="str">
        <f t="shared" si="3"/>
        <v>{imagen:'',descarga:''},</v>
      </c>
    </row>
    <row r="107" spans="2:5" x14ac:dyDescent="0.2">
      <c r="B107" s="3"/>
      <c r="C107" s="3"/>
      <c r="D107" s="4"/>
      <c r="E107" s="5" t="str">
        <f t="shared" si="3"/>
        <v>{imagen:'',descarga:''},</v>
      </c>
    </row>
    <row r="108" spans="2:5" x14ac:dyDescent="0.2">
      <c r="B108" s="3"/>
      <c r="C108" s="3"/>
      <c r="D108" s="4"/>
      <c r="E108" s="5" t="str">
        <f t="shared" si="3"/>
        <v>{imagen:'',descarga:''},</v>
      </c>
    </row>
    <row r="109" spans="2:5" x14ac:dyDescent="0.2">
      <c r="B109" s="3"/>
      <c r="C109" s="3"/>
      <c r="D109" s="4"/>
      <c r="E109" s="5" t="str">
        <f t="shared" si="3"/>
        <v>{imagen:'',descarga:''},</v>
      </c>
    </row>
    <row r="110" spans="2:5" x14ac:dyDescent="0.2">
      <c r="B110" s="3"/>
      <c r="C110" s="3"/>
      <c r="D110" s="4"/>
      <c r="E110" s="5" t="str">
        <f t="shared" si="3"/>
        <v>{imagen:'',descarga:''},</v>
      </c>
    </row>
    <row r="111" spans="2:5" x14ac:dyDescent="0.2">
      <c r="B111" s="3"/>
      <c r="C111" s="3"/>
      <c r="D111" s="4"/>
      <c r="E111" s="5" t="str">
        <f t="shared" si="3"/>
        <v>{imagen:'',descarga:''},</v>
      </c>
    </row>
    <row r="112" spans="2:5" x14ac:dyDescent="0.2">
      <c r="B112" s="3"/>
      <c r="C112" s="3"/>
      <c r="D112" s="4"/>
      <c r="E112" s="5" t="str">
        <f t="shared" si="3"/>
        <v>{imagen:'',descarga:''},</v>
      </c>
    </row>
    <row r="113" spans="2:5" x14ac:dyDescent="0.2">
      <c r="B113" s="3"/>
      <c r="C113" s="3"/>
      <c r="D113" s="4"/>
      <c r="E113" s="5" t="str">
        <f t="shared" si="3"/>
        <v>{imagen:'',descarga:''},</v>
      </c>
    </row>
    <row r="114" spans="2:5" x14ac:dyDescent="0.2">
      <c r="B114" s="3"/>
      <c r="C114" s="3"/>
      <c r="D114" s="4"/>
      <c r="E114" s="5" t="str">
        <f t="shared" si="3"/>
        <v>{imagen:'',descarga:''},</v>
      </c>
    </row>
    <row r="115" spans="2:5" x14ac:dyDescent="0.2">
      <c r="B115" s="3"/>
      <c r="C115" s="3"/>
      <c r="D115" s="4"/>
      <c r="E115" s="5" t="str">
        <f t="shared" si="3"/>
        <v>{imagen:'',descarga:''},</v>
      </c>
    </row>
    <row r="116" spans="2:5" x14ac:dyDescent="0.2">
      <c r="B116" s="3"/>
      <c r="C116" s="3"/>
      <c r="D116" s="4"/>
      <c r="E116" s="5" t="str">
        <f t="shared" si="3"/>
        <v>{imagen:'',descarga:''},</v>
      </c>
    </row>
    <row r="117" spans="2:5" x14ac:dyDescent="0.2">
      <c r="B117" s="3"/>
      <c r="C117" s="3"/>
      <c r="D117" s="4"/>
      <c r="E117" s="5" t="str">
        <f t="shared" si="3"/>
        <v>{imagen:'',descarga:''},</v>
      </c>
    </row>
    <row r="118" spans="2:5" x14ac:dyDescent="0.2">
      <c r="B118" s="3"/>
      <c r="C118" s="3"/>
      <c r="D118" s="4"/>
      <c r="E118" s="5" t="str">
        <f t="shared" si="3"/>
        <v>{imagen:'',descarga:''},</v>
      </c>
    </row>
    <row r="119" spans="2:5" x14ac:dyDescent="0.2">
      <c r="B119" s="3"/>
      <c r="C119" s="3"/>
      <c r="D119" s="4"/>
      <c r="E119" s="5" t="str">
        <f t="shared" si="3"/>
        <v>{imagen:'',descarga:''},</v>
      </c>
    </row>
    <row r="120" spans="2:5" x14ac:dyDescent="0.2">
      <c r="B120" s="3"/>
      <c r="C120" s="3"/>
      <c r="D120" s="4"/>
      <c r="E120" s="5" t="str">
        <f t="shared" si="3"/>
        <v>{imagen:'',descarga:''},</v>
      </c>
    </row>
    <row r="121" spans="2:5" x14ac:dyDescent="0.2">
      <c r="B121" s="3"/>
      <c r="C121" s="3"/>
      <c r="D121" s="4"/>
      <c r="E121" s="5" t="str">
        <f t="shared" si="3"/>
        <v>{imagen:'',descarga:''},</v>
      </c>
    </row>
    <row r="122" spans="2:5" x14ac:dyDescent="0.2">
      <c r="B122" s="3"/>
      <c r="C122" s="3"/>
      <c r="D122" s="4"/>
      <c r="E122" s="5" t="str">
        <f t="shared" si="3"/>
        <v>{imagen:'',descarga:''},</v>
      </c>
    </row>
    <row r="123" spans="2:5" x14ac:dyDescent="0.2">
      <c r="B123" s="3"/>
      <c r="C123" s="3"/>
      <c r="D123" s="4"/>
      <c r="E123" s="5" t="str">
        <f t="shared" si="3"/>
        <v>{imagen:'',descarga:''},</v>
      </c>
    </row>
    <row r="124" spans="2:5" x14ac:dyDescent="0.2">
      <c r="B124" s="3"/>
      <c r="C124" s="3"/>
      <c r="D124" s="4"/>
      <c r="E124" s="5" t="str">
        <f t="shared" si="3"/>
        <v>{imagen:'',descarga:''},</v>
      </c>
    </row>
    <row r="125" spans="2:5" x14ac:dyDescent="0.2">
      <c r="B125" s="3"/>
      <c r="C125" s="3"/>
      <c r="D125" s="4"/>
      <c r="E125" s="5" t="str">
        <f t="shared" si="3"/>
        <v>{imagen:'',descarga:''},</v>
      </c>
    </row>
    <row r="126" spans="2:5" x14ac:dyDescent="0.2">
      <c r="B126" s="3"/>
      <c r="C126" s="3"/>
      <c r="D126" s="4"/>
      <c r="E126" s="5" t="str">
        <f t="shared" si="3"/>
        <v>{imagen:'',descarga:''},</v>
      </c>
    </row>
    <row r="127" spans="2:5" x14ac:dyDescent="0.2">
      <c r="B127" s="3"/>
      <c r="C127" s="3"/>
      <c r="D127" s="4"/>
      <c r="E127" s="5" t="str">
        <f t="shared" si="3"/>
        <v>{imagen:'',descarga:''},</v>
      </c>
    </row>
    <row r="128" spans="2:5" x14ac:dyDescent="0.2">
      <c r="B128" s="3"/>
      <c r="C128" s="3"/>
      <c r="D128" s="4"/>
      <c r="E128" s="5" t="str">
        <f t="shared" si="3"/>
        <v>{imagen:'',descarga:''},</v>
      </c>
    </row>
    <row r="129" spans="2:5" x14ac:dyDescent="0.2">
      <c r="B129" s="3"/>
      <c r="C129" s="3"/>
      <c r="D129" s="4"/>
      <c r="E129" s="5" t="str">
        <f t="shared" si="3"/>
        <v>{imagen:'',descarga:''},</v>
      </c>
    </row>
    <row r="130" spans="2:5" x14ac:dyDescent="0.2">
      <c r="B130" s="3"/>
      <c r="C130" s="3"/>
      <c r="D130" s="4"/>
      <c r="E130" s="5" t="str">
        <f t="shared" si="3"/>
        <v>{imagen:'',descarga:''},</v>
      </c>
    </row>
    <row r="131" spans="2:5" x14ac:dyDescent="0.2">
      <c r="B131" s="3"/>
      <c r="C131" s="3"/>
      <c r="D131" s="4"/>
      <c r="E131" s="5" t="str">
        <f t="shared" si="3"/>
        <v>{imagen:'',descarga:''},</v>
      </c>
    </row>
    <row r="132" spans="2:5" x14ac:dyDescent="0.2">
      <c r="B132" s="3"/>
      <c r="C132" s="3"/>
      <c r="D132" s="4"/>
      <c r="E132" s="5" t="str">
        <f t="shared" ref="E132:E195" si="4">"{"&amp;$B$2&amp;":'"&amp;B132&amp;"',"&amp;$D$2&amp;":'"&amp;D132&amp;"'},"</f>
        <v>{imagen:'',descarga:''},</v>
      </c>
    </row>
    <row r="133" spans="2:5" x14ac:dyDescent="0.2">
      <c r="B133" s="3"/>
      <c r="C133" s="3"/>
      <c r="D133" s="4"/>
      <c r="E133" s="5" t="str">
        <f t="shared" si="4"/>
        <v>{imagen:'',descarga:''},</v>
      </c>
    </row>
    <row r="134" spans="2:5" x14ac:dyDescent="0.2">
      <c r="B134" s="3"/>
      <c r="C134" s="3"/>
      <c r="D134" s="4"/>
      <c r="E134" s="5" t="str">
        <f t="shared" si="4"/>
        <v>{imagen:'',descarga:''},</v>
      </c>
    </row>
    <row r="135" spans="2:5" x14ac:dyDescent="0.2">
      <c r="B135" s="3"/>
      <c r="C135" s="3"/>
      <c r="D135" s="4"/>
      <c r="E135" s="5" t="str">
        <f t="shared" si="4"/>
        <v>{imagen:'',descarga:''},</v>
      </c>
    </row>
    <row r="136" spans="2:5" x14ac:dyDescent="0.2">
      <c r="B136" s="3"/>
      <c r="C136" s="3"/>
      <c r="D136" s="4"/>
      <c r="E136" s="5" t="str">
        <f t="shared" si="4"/>
        <v>{imagen:'',descarga:''},</v>
      </c>
    </row>
    <row r="137" spans="2:5" x14ac:dyDescent="0.2">
      <c r="B137" s="3"/>
      <c r="C137" s="3"/>
      <c r="D137" s="4"/>
      <c r="E137" s="5" t="str">
        <f t="shared" si="4"/>
        <v>{imagen:'',descarga:''},</v>
      </c>
    </row>
    <row r="138" spans="2:5" x14ac:dyDescent="0.2">
      <c r="B138" s="3"/>
      <c r="C138" s="3"/>
      <c r="D138" s="4"/>
      <c r="E138" s="5" t="str">
        <f t="shared" si="4"/>
        <v>{imagen:'',descarga:''},</v>
      </c>
    </row>
    <row r="139" spans="2:5" x14ac:dyDescent="0.2">
      <c r="B139" s="3"/>
      <c r="C139" s="3"/>
      <c r="D139" s="4"/>
      <c r="E139" s="5" t="str">
        <f t="shared" si="4"/>
        <v>{imagen:'',descarga:''},</v>
      </c>
    </row>
    <row r="140" spans="2:5" x14ac:dyDescent="0.2">
      <c r="B140" s="3"/>
      <c r="C140" s="3"/>
      <c r="D140" s="4"/>
      <c r="E140" s="5" t="str">
        <f t="shared" si="4"/>
        <v>{imagen:'',descarga:''},</v>
      </c>
    </row>
    <row r="141" spans="2:5" x14ac:dyDescent="0.2">
      <c r="B141" s="3"/>
      <c r="C141" s="3"/>
      <c r="D141" s="4"/>
      <c r="E141" s="5" t="str">
        <f t="shared" si="4"/>
        <v>{imagen:'',descarga:''},</v>
      </c>
    </row>
    <row r="142" spans="2:5" x14ac:dyDescent="0.2">
      <c r="B142" s="3"/>
      <c r="C142" s="3"/>
      <c r="D142" s="4"/>
      <c r="E142" s="5" t="str">
        <f t="shared" si="4"/>
        <v>{imagen:'',descarga:''},</v>
      </c>
    </row>
    <row r="143" spans="2:5" x14ac:dyDescent="0.2">
      <c r="B143" s="3"/>
      <c r="C143" s="3"/>
      <c r="D143" s="4"/>
      <c r="E143" s="5" t="str">
        <f t="shared" si="4"/>
        <v>{imagen:'',descarga:''},</v>
      </c>
    </row>
    <row r="144" spans="2:5" x14ac:dyDescent="0.2">
      <c r="B144" s="3"/>
      <c r="C144" s="3"/>
      <c r="D144" s="4"/>
      <c r="E144" s="5" t="str">
        <f t="shared" si="4"/>
        <v>{imagen:'',descarga:''},</v>
      </c>
    </row>
    <row r="145" spans="2:5" x14ac:dyDescent="0.2">
      <c r="B145" s="3"/>
      <c r="C145" s="3"/>
      <c r="D145" s="4"/>
      <c r="E145" s="5" t="str">
        <f t="shared" si="4"/>
        <v>{imagen:'',descarga:''},</v>
      </c>
    </row>
    <row r="146" spans="2:5" x14ac:dyDescent="0.2">
      <c r="B146" s="3"/>
      <c r="C146" s="3"/>
      <c r="D146" s="4"/>
      <c r="E146" s="5" t="str">
        <f t="shared" si="4"/>
        <v>{imagen:'',descarga:''},</v>
      </c>
    </row>
    <row r="147" spans="2:5" x14ac:dyDescent="0.2">
      <c r="B147" s="3"/>
      <c r="C147" s="3"/>
      <c r="D147" s="4"/>
      <c r="E147" s="5" t="str">
        <f t="shared" si="4"/>
        <v>{imagen:'',descarga:''},</v>
      </c>
    </row>
    <row r="148" spans="2:5" x14ac:dyDescent="0.2">
      <c r="B148" s="3"/>
      <c r="C148" s="3"/>
      <c r="D148" s="4"/>
      <c r="E148" s="5" t="str">
        <f t="shared" si="4"/>
        <v>{imagen:'',descarga:''},</v>
      </c>
    </row>
    <row r="149" spans="2:5" x14ac:dyDescent="0.2">
      <c r="B149" s="3"/>
      <c r="C149" s="3"/>
      <c r="D149" s="4"/>
      <c r="E149" s="5" t="str">
        <f t="shared" si="4"/>
        <v>{imagen:'',descarga:''},</v>
      </c>
    </row>
    <row r="150" spans="2:5" x14ac:dyDescent="0.2">
      <c r="B150" s="3"/>
      <c r="C150" s="3"/>
      <c r="D150" s="4"/>
      <c r="E150" s="5" t="str">
        <f t="shared" si="4"/>
        <v>{imagen:'',descarga:''},</v>
      </c>
    </row>
    <row r="151" spans="2:5" x14ac:dyDescent="0.2">
      <c r="B151" s="3"/>
      <c r="C151" s="3"/>
      <c r="D151" s="4"/>
      <c r="E151" s="5" t="str">
        <f t="shared" si="4"/>
        <v>{imagen:'',descarga:''},</v>
      </c>
    </row>
    <row r="152" spans="2:5" x14ac:dyDescent="0.2">
      <c r="B152" s="3"/>
      <c r="C152" s="3"/>
      <c r="D152" s="4"/>
      <c r="E152" s="5" t="str">
        <f t="shared" si="4"/>
        <v>{imagen:'',descarga:''},</v>
      </c>
    </row>
    <row r="153" spans="2:5" x14ac:dyDescent="0.2">
      <c r="B153" s="3"/>
      <c r="C153" s="3"/>
      <c r="D153" s="4"/>
      <c r="E153" s="5" t="str">
        <f t="shared" si="4"/>
        <v>{imagen:'',descarga:''},</v>
      </c>
    </row>
    <row r="154" spans="2:5" x14ac:dyDescent="0.2">
      <c r="B154" s="3"/>
      <c r="C154" s="3"/>
      <c r="D154" s="4"/>
      <c r="E154" s="5" t="str">
        <f t="shared" si="4"/>
        <v>{imagen:'',descarga:''},</v>
      </c>
    </row>
    <row r="155" spans="2:5" x14ac:dyDescent="0.2">
      <c r="B155" s="3"/>
      <c r="C155" s="3"/>
      <c r="D155" s="4"/>
      <c r="E155" s="5" t="str">
        <f t="shared" si="4"/>
        <v>{imagen:'',descarga:''},</v>
      </c>
    </row>
    <row r="156" spans="2:5" x14ac:dyDescent="0.2">
      <c r="B156" s="3"/>
      <c r="C156" s="3"/>
      <c r="D156" s="4"/>
      <c r="E156" s="5" t="str">
        <f t="shared" si="4"/>
        <v>{imagen:'',descarga:''},</v>
      </c>
    </row>
    <row r="157" spans="2:5" x14ac:dyDescent="0.2">
      <c r="B157" s="3"/>
      <c r="C157" s="3"/>
      <c r="D157" s="4"/>
      <c r="E157" s="5" t="str">
        <f t="shared" si="4"/>
        <v>{imagen:'',descarga:''},</v>
      </c>
    </row>
    <row r="158" spans="2:5" x14ac:dyDescent="0.2">
      <c r="B158" s="3"/>
      <c r="C158" s="3"/>
      <c r="D158" s="4"/>
      <c r="E158" s="5" t="str">
        <f t="shared" si="4"/>
        <v>{imagen:'',descarga:''},</v>
      </c>
    </row>
    <row r="159" spans="2:5" x14ac:dyDescent="0.2">
      <c r="B159" s="3"/>
      <c r="C159" s="3"/>
      <c r="D159" s="4"/>
      <c r="E159" s="5" t="str">
        <f t="shared" si="4"/>
        <v>{imagen:'',descarga:''},</v>
      </c>
    </row>
    <row r="160" spans="2:5" x14ac:dyDescent="0.2">
      <c r="B160" s="3"/>
      <c r="C160" s="3"/>
      <c r="D160" s="4"/>
      <c r="E160" s="5" t="str">
        <f t="shared" si="4"/>
        <v>{imagen:'',descarga:''},</v>
      </c>
    </row>
    <row r="161" spans="2:5" x14ac:dyDescent="0.2">
      <c r="B161" s="3"/>
      <c r="C161" s="3"/>
      <c r="D161" s="4"/>
      <c r="E161" s="5" t="str">
        <f t="shared" si="4"/>
        <v>{imagen:'',descarga:''},</v>
      </c>
    </row>
    <row r="162" spans="2:5" x14ac:dyDescent="0.2">
      <c r="B162" s="3"/>
      <c r="C162" s="3"/>
      <c r="D162" s="4"/>
      <c r="E162" s="5" t="str">
        <f t="shared" si="4"/>
        <v>{imagen:'',descarga:''},</v>
      </c>
    </row>
    <row r="163" spans="2:5" x14ac:dyDescent="0.2">
      <c r="B163" s="3"/>
      <c r="C163" s="3"/>
      <c r="D163" s="4"/>
      <c r="E163" s="5" t="str">
        <f t="shared" si="4"/>
        <v>{imagen:'',descarga:''},</v>
      </c>
    </row>
    <row r="164" spans="2:5" x14ac:dyDescent="0.2">
      <c r="B164" s="3"/>
      <c r="C164" s="3"/>
      <c r="D164" s="4"/>
      <c r="E164" s="5" t="str">
        <f t="shared" si="4"/>
        <v>{imagen:'',descarga:''},</v>
      </c>
    </row>
    <row r="165" spans="2:5" x14ac:dyDescent="0.2">
      <c r="B165" s="3"/>
      <c r="C165" s="3"/>
      <c r="D165" s="4"/>
      <c r="E165" s="5" t="str">
        <f t="shared" si="4"/>
        <v>{imagen:'',descarga:''},</v>
      </c>
    </row>
    <row r="166" spans="2:5" x14ac:dyDescent="0.2">
      <c r="B166" s="3"/>
      <c r="C166" s="3"/>
      <c r="D166" s="4"/>
      <c r="E166" s="5" t="str">
        <f t="shared" si="4"/>
        <v>{imagen:'',descarga:''},</v>
      </c>
    </row>
    <row r="167" spans="2:5" x14ac:dyDescent="0.2">
      <c r="B167" s="3"/>
      <c r="C167" s="3"/>
      <c r="D167" s="4"/>
      <c r="E167" s="5" t="str">
        <f t="shared" si="4"/>
        <v>{imagen:'',descarga:''},</v>
      </c>
    </row>
    <row r="168" spans="2:5" x14ac:dyDescent="0.2">
      <c r="B168" s="3"/>
      <c r="C168" s="3"/>
      <c r="D168" s="4"/>
      <c r="E168" s="5" t="str">
        <f t="shared" si="4"/>
        <v>{imagen:'',descarga:''},</v>
      </c>
    </row>
    <row r="169" spans="2:5" x14ac:dyDescent="0.2">
      <c r="B169" s="3"/>
      <c r="C169" s="3"/>
      <c r="D169" s="4"/>
      <c r="E169" s="5" t="str">
        <f t="shared" si="4"/>
        <v>{imagen:'',descarga:''},</v>
      </c>
    </row>
    <row r="170" spans="2:5" x14ac:dyDescent="0.2">
      <c r="B170" s="3"/>
      <c r="C170" s="3"/>
      <c r="D170" s="4"/>
      <c r="E170" s="5" t="str">
        <f t="shared" si="4"/>
        <v>{imagen:'',descarga:''},</v>
      </c>
    </row>
    <row r="171" spans="2:5" x14ac:dyDescent="0.2">
      <c r="B171" s="3"/>
      <c r="C171" s="3"/>
      <c r="D171" s="4"/>
      <c r="E171" s="5" t="str">
        <f t="shared" si="4"/>
        <v>{imagen:'',descarga:''},</v>
      </c>
    </row>
    <row r="172" spans="2:5" x14ac:dyDescent="0.2">
      <c r="B172" s="3"/>
      <c r="C172" s="3"/>
      <c r="D172" s="4"/>
      <c r="E172" s="5" t="str">
        <f t="shared" si="4"/>
        <v>{imagen:'',descarga:''},</v>
      </c>
    </row>
    <row r="173" spans="2:5" x14ac:dyDescent="0.2">
      <c r="B173" s="3"/>
      <c r="C173" s="3"/>
      <c r="D173" s="4"/>
      <c r="E173" s="5" t="str">
        <f t="shared" si="4"/>
        <v>{imagen:'',descarga:''},</v>
      </c>
    </row>
    <row r="174" spans="2:5" x14ac:dyDescent="0.2">
      <c r="B174" s="3"/>
      <c r="C174" s="3"/>
      <c r="D174" s="4"/>
      <c r="E174" s="5" t="str">
        <f t="shared" si="4"/>
        <v>{imagen:'',descarga:''},</v>
      </c>
    </row>
    <row r="175" spans="2:5" x14ac:dyDescent="0.2">
      <c r="B175" s="3"/>
      <c r="C175" s="3"/>
      <c r="D175" s="4"/>
      <c r="E175" s="5" t="str">
        <f t="shared" si="4"/>
        <v>{imagen:'',descarga:''},</v>
      </c>
    </row>
    <row r="176" spans="2:5" x14ac:dyDescent="0.2">
      <c r="B176" s="3"/>
      <c r="C176" s="3"/>
      <c r="D176" s="4"/>
      <c r="E176" s="5" t="str">
        <f t="shared" si="4"/>
        <v>{imagen:'',descarga:''},</v>
      </c>
    </row>
    <row r="177" spans="2:5" x14ac:dyDescent="0.2">
      <c r="B177" s="3"/>
      <c r="C177" s="3"/>
      <c r="D177" s="4"/>
      <c r="E177" s="5" t="str">
        <f t="shared" si="4"/>
        <v>{imagen:'',descarga:''},</v>
      </c>
    </row>
    <row r="178" spans="2:5" x14ac:dyDescent="0.2">
      <c r="B178" s="3"/>
      <c r="C178" s="3"/>
      <c r="D178" s="4"/>
      <c r="E178" s="5" t="str">
        <f t="shared" si="4"/>
        <v>{imagen:'',descarga:''},</v>
      </c>
    </row>
    <row r="179" spans="2:5" x14ac:dyDescent="0.2">
      <c r="B179" s="3"/>
      <c r="C179" s="3"/>
      <c r="D179" s="4"/>
      <c r="E179" s="5" t="str">
        <f t="shared" si="4"/>
        <v>{imagen:'',descarga:''},</v>
      </c>
    </row>
    <row r="180" spans="2:5" x14ac:dyDescent="0.2">
      <c r="B180" s="3"/>
      <c r="C180" s="3"/>
      <c r="D180" s="4"/>
      <c r="E180" s="5" t="str">
        <f t="shared" si="4"/>
        <v>{imagen:'',descarga:''},</v>
      </c>
    </row>
    <row r="181" spans="2:5" x14ac:dyDescent="0.2">
      <c r="B181" s="3"/>
      <c r="C181" s="3"/>
      <c r="D181" s="4"/>
      <c r="E181" s="5" t="str">
        <f t="shared" si="4"/>
        <v>{imagen:'',descarga:''},</v>
      </c>
    </row>
    <row r="182" spans="2:5" x14ac:dyDescent="0.2">
      <c r="B182" s="3"/>
      <c r="C182" s="3"/>
      <c r="D182" s="4"/>
      <c r="E182" s="5" t="str">
        <f t="shared" si="4"/>
        <v>{imagen:'',descarga:''},</v>
      </c>
    </row>
    <row r="183" spans="2:5" x14ac:dyDescent="0.2">
      <c r="B183" s="3"/>
      <c r="C183" s="3"/>
      <c r="D183" s="4"/>
      <c r="E183" s="5" t="str">
        <f t="shared" si="4"/>
        <v>{imagen:'',descarga:''},</v>
      </c>
    </row>
    <row r="184" spans="2:5" x14ac:dyDescent="0.2">
      <c r="B184" s="3"/>
      <c r="C184" s="3"/>
      <c r="D184" s="4"/>
      <c r="E184" s="5" t="str">
        <f t="shared" si="4"/>
        <v>{imagen:'',descarga:''},</v>
      </c>
    </row>
    <row r="185" spans="2:5" x14ac:dyDescent="0.2">
      <c r="B185" s="3"/>
      <c r="C185" s="3"/>
      <c r="D185" s="4"/>
      <c r="E185" s="5" t="str">
        <f t="shared" si="4"/>
        <v>{imagen:'',descarga:''},</v>
      </c>
    </row>
    <row r="186" spans="2:5" x14ac:dyDescent="0.2">
      <c r="B186" s="3"/>
      <c r="C186" s="3"/>
      <c r="D186" s="4"/>
      <c r="E186" s="5" t="str">
        <f t="shared" si="4"/>
        <v>{imagen:'',descarga:''},</v>
      </c>
    </row>
    <row r="187" spans="2:5" x14ac:dyDescent="0.2">
      <c r="B187" s="3"/>
      <c r="C187" s="3"/>
      <c r="D187" s="4"/>
      <c r="E187" s="5" t="str">
        <f t="shared" si="4"/>
        <v>{imagen:'',descarga:''},</v>
      </c>
    </row>
    <row r="188" spans="2:5" x14ac:dyDescent="0.2">
      <c r="B188" s="3"/>
      <c r="C188" s="3"/>
      <c r="D188" s="4"/>
      <c r="E188" s="5" t="str">
        <f t="shared" si="4"/>
        <v>{imagen:'',descarga:''},</v>
      </c>
    </row>
    <row r="189" spans="2:5" x14ac:dyDescent="0.2">
      <c r="B189" s="3"/>
      <c r="C189" s="3"/>
      <c r="D189" s="4"/>
      <c r="E189" s="5" t="str">
        <f t="shared" si="4"/>
        <v>{imagen:'',descarga:''},</v>
      </c>
    </row>
    <row r="190" spans="2:5" x14ac:dyDescent="0.2">
      <c r="B190" s="3"/>
      <c r="C190" s="3"/>
      <c r="D190" s="4"/>
      <c r="E190" s="5" t="str">
        <f t="shared" si="4"/>
        <v>{imagen:'',descarga:''},</v>
      </c>
    </row>
    <row r="191" spans="2:5" x14ac:dyDescent="0.2">
      <c r="B191" s="3"/>
      <c r="C191" s="3"/>
      <c r="D191" s="4"/>
      <c r="E191" s="5" t="str">
        <f t="shared" si="4"/>
        <v>{imagen:'',descarga:''},</v>
      </c>
    </row>
    <row r="192" spans="2:5" x14ac:dyDescent="0.2">
      <c r="B192" s="3"/>
      <c r="C192" s="3"/>
      <c r="D192" s="4"/>
      <c r="E192" s="5" t="str">
        <f t="shared" si="4"/>
        <v>{imagen:'',descarga:''},</v>
      </c>
    </row>
    <row r="193" spans="2:5" x14ac:dyDescent="0.2">
      <c r="B193" s="3"/>
      <c r="C193" s="3"/>
      <c r="D193" s="4"/>
      <c r="E193" s="5" t="str">
        <f t="shared" si="4"/>
        <v>{imagen:'',descarga:''},</v>
      </c>
    </row>
    <row r="194" spans="2:5" x14ac:dyDescent="0.2">
      <c r="B194" s="3"/>
      <c r="C194" s="3"/>
      <c r="D194" s="4"/>
      <c r="E194" s="5" t="str">
        <f t="shared" si="4"/>
        <v>{imagen:'',descarga:''},</v>
      </c>
    </row>
    <row r="195" spans="2:5" x14ac:dyDescent="0.2">
      <c r="B195" s="3"/>
      <c r="C195" s="3"/>
      <c r="D195" s="4"/>
      <c r="E195" s="5" t="str">
        <f t="shared" si="4"/>
        <v>{imagen:'',descarga:''},</v>
      </c>
    </row>
    <row r="196" spans="2:5" x14ac:dyDescent="0.2">
      <c r="B196" s="3"/>
      <c r="C196" s="3"/>
      <c r="D196" s="4"/>
      <c r="E196" s="5" t="str">
        <f t="shared" ref="E196:E213" si="5">"{"&amp;$B$2&amp;":'"&amp;B196&amp;"',"&amp;$D$2&amp;":'"&amp;D196&amp;"'},"</f>
        <v>{imagen:'',descarga:''},</v>
      </c>
    </row>
    <row r="197" spans="2:5" x14ac:dyDescent="0.2">
      <c r="B197" s="3"/>
      <c r="C197" s="3"/>
      <c r="D197" s="4"/>
      <c r="E197" s="5" t="str">
        <f t="shared" si="5"/>
        <v>{imagen:'',descarga:''},</v>
      </c>
    </row>
    <row r="198" spans="2:5" x14ac:dyDescent="0.2">
      <c r="B198" s="3"/>
      <c r="C198" s="3"/>
      <c r="D198" s="4"/>
      <c r="E198" s="5" t="str">
        <f t="shared" si="5"/>
        <v>{imagen:'',descarga:''},</v>
      </c>
    </row>
    <row r="199" spans="2:5" x14ac:dyDescent="0.2">
      <c r="B199" s="3"/>
      <c r="C199" s="3"/>
      <c r="D199" s="4"/>
      <c r="E199" s="5" t="str">
        <f t="shared" si="5"/>
        <v>{imagen:'',descarga:''},</v>
      </c>
    </row>
    <row r="200" spans="2:5" x14ac:dyDescent="0.2">
      <c r="B200" s="3"/>
      <c r="C200" s="3"/>
      <c r="D200" s="4"/>
      <c r="E200" s="5" t="str">
        <f t="shared" si="5"/>
        <v>{imagen:'',descarga:''},</v>
      </c>
    </row>
    <row r="201" spans="2:5" x14ac:dyDescent="0.2">
      <c r="B201" s="3"/>
      <c r="C201" s="3"/>
      <c r="D201" s="4"/>
      <c r="E201" s="5" t="str">
        <f t="shared" si="5"/>
        <v>{imagen:'',descarga:''},</v>
      </c>
    </row>
    <row r="202" spans="2:5" x14ac:dyDescent="0.2">
      <c r="B202" s="3"/>
      <c r="C202" s="3"/>
      <c r="D202" s="4"/>
      <c r="E202" s="5" t="str">
        <f t="shared" si="5"/>
        <v>{imagen:'',descarga:''},</v>
      </c>
    </row>
    <row r="203" spans="2:5" x14ac:dyDescent="0.2">
      <c r="B203" s="3"/>
      <c r="C203" s="3"/>
      <c r="D203" s="4"/>
      <c r="E203" s="5" t="str">
        <f t="shared" si="5"/>
        <v>{imagen:'',descarga:''},</v>
      </c>
    </row>
    <row r="204" spans="2:5" x14ac:dyDescent="0.2">
      <c r="B204" s="3"/>
      <c r="C204" s="3"/>
      <c r="D204" s="4"/>
      <c r="E204" s="5" t="str">
        <f t="shared" si="5"/>
        <v>{imagen:'',descarga:''},</v>
      </c>
    </row>
    <row r="205" spans="2:5" x14ac:dyDescent="0.2">
      <c r="B205" s="3"/>
      <c r="C205" s="3"/>
      <c r="D205" s="4"/>
      <c r="E205" s="5" t="str">
        <f t="shared" si="5"/>
        <v>{imagen:'',descarga:''},</v>
      </c>
    </row>
    <row r="206" spans="2:5" x14ac:dyDescent="0.2">
      <c r="B206" s="3"/>
      <c r="C206" s="3"/>
      <c r="D206" s="4"/>
      <c r="E206" s="5" t="str">
        <f t="shared" si="5"/>
        <v>{imagen:'',descarga:''},</v>
      </c>
    </row>
    <row r="207" spans="2:5" x14ac:dyDescent="0.2">
      <c r="B207" s="3"/>
      <c r="C207" s="3"/>
      <c r="D207" s="4"/>
      <c r="E207" s="5" t="str">
        <f t="shared" si="5"/>
        <v>{imagen:'',descarga:''},</v>
      </c>
    </row>
    <row r="208" spans="2:5" x14ac:dyDescent="0.2">
      <c r="B208" s="3"/>
      <c r="C208" s="3"/>
      <c r="D208" s="4"/>
      <c r="E208" s="5" t="str">
        <f t="shared" si="5"/>
        <v>{imagen:'',descarga:''},</v>
      </c>
    </row>
    <row r="209" spans="2:5" x14ac:dyDescent="0.2">
      <c r="B209" s="3"/>
      <c r="C209" s="3"/>
      <c r="D209" s="4"/>
      <c r="E209" s="5" t="str">
        <f t="shared" si="5"/>
        <v>{imagen:'',descarga:''},</v>
      </c>
    </row>
    <row r="210" spans="2:5" x14ac:dyDescent="0.2">
      <c r="B210" s="3"/>
      <c r="C210" s="3"/>
      <c r="D210" s="4"/>
      <c r="E210" s="5" t="str">
        <f t="shared" si="5"/>
        <v>{imagen:'',descarga:''},</v>
      </c>
    </row>
    <row r="211" spans="2:5" x14ac:dyDescent="0.2">
      <c r="B211" s="3"/>
      <c r="C211" s="3"/>
      <c r="D211" s="4"/>
      <c r="E211" s="5" t="str">
        <f t="shared" si="5"/>
        <v>{imagen:'',descarga:''},</v>
      </c>
    </row>
    <row r="212" spans="2:5" x14ac:dyDescent="0.2">
      <c r="B212" s="3"/>
      <c r="C212" s="3"/>
      <c r="D212" s="4"/>
      <c r="E212" s="5" t="str">
        <f t="shared" si="5"/>
        <v>{imagen:'',descarga:''},</v>
      </c>
    </row>
    <row r="213" spans="2:5" x14ac:dyDescent="0.2">
      <c r="B213" s="3"/>
      <c r="C213" s="3"/>
      <c r="D213" s="4"/>
      <c r="E213" s="5" t="str">
        <f t="shared" si="5"/>
        <v>{imagen:'',descarga:''},</v>
      </c>
    </row>
  </sheetData>
  <autoFilter ref="B2:D214" xr:uid="{00000000-0009-0000-0000-000000000000}"/>
  <conditionalFormatting sqref="A2:C2">
    <cfRule type="duplicateValues" dxfId="3" priority="1"/>
  </conditionalFormatting>
  <hyperlinks>
    <hyperlink ref="D60" r:id="rId1" xr:uid="{FE1F3B9D-492E-42AB-AD84-AF028783233D}"/>
    <hyperlink ref="D59" r:id="rId2" xr:uid="{529AB44E-309F-4A17-84BA-DAD6F983908B}"/>
    <hyperlink ref="D58" r:id="rId3" xr:uid="{EAC140E5-506D-4816-9A73-D946229098DD}"/>
    <hyperlink ref="D57" r:id="rId4" xr:uid="{42570249-75A9-4FC3-A6DE-475485919AC3}"/>
    <hyperlink ref="D56" r:id="rId5" xr:uid="{4B704220-D818-478B-ABFA-D0C9A860E804}"/>
    <hyperlink ref="D55" r:id="rId6" xr:uid="{BE625FFB-9C7E-44AA-8B3E-53FAC06E84DE}"/>
    <hyperlink ref="D54" r:id="rId7" xr:uid="{440827FA-7035-4C31-A530-2B02BF13E8E8}"/>
    <hyperlink ref="D53" r:id="rId8" xr:uid="{2381CCD8-5481-4AB7-A2F2-6446F723884B}"/>
    <hyperlink ref="D52" r:id="rId9" xr:uid="{6F9CF1AB-4D81-4930-80B8-CDD5AF8578BF}"/>
    <hyperlink ref="D51" r:id="rId10" xr:uid="{C786985B-8D9A-4FCE-BBEB-F7DDCBBAA98E}"/>
    <hyperlink ref="D50" r:id="rId11" xr:uid="{BEBD87BE-263B-4BAC-B8E7-52779A3E9755}"/>
    <hyperlink ref="D49" r:id="rId12" xr:uid="{3544E94D-2E38-48B3-8265-86D0258B17B8}"/>
    <hyperlink ref="D48" r:id="rId13" xr:uid="{06C3AF47-CD5F-41E9-8090-570E68E8E7DE}"/>
    <hyperlink ref="D47" r:id="rId14" xr:uid="{78186C11-9D54-4451-A43B-A6D407C99D6A}"/>
    <hyperlink ref="D46" r:id="rId15" xr:uid="{FE255995-D4C7-4C5F-9357-A3786550BB38}"/>
    <hyperlink ref="D45" r:id="rId16" xr:uid="{0928B2E0-8415-4460-8358-3FB8E8DC0209}"/>
    <hyperlink ref="D44" r:id="rId17" xr:uid="{1B883F6E-AC10-4509-BE94-A6F81505E120}"/>
    <hyperlink ref="D43" r:id="rId18" xr:uid="{18025757-7361-415E-8B26-E9DB577DF108}"/>
    <hyperlink ref="D42" r:id="rId19" xr:uid="{C7006299-8045-4FBB-A76D-49FF2D37773C}"/>
    <hyperlink ref="D41" r:id="rId20" xr:uid="{C8E7BF62-5D6E-46A6-B311-3E91FFBDAD74}"/>
    <hyperlink ref="D40" r:id="rId21" xr:uid="{0A8A89E8-3F08-4B27-8689-FB53F5A46EC6}"/>
    <hyperlink ref="D39" r:id="rId22" xr:uid="{6EB94327-8C04-43F9-83D4-179F112F41DF}"/>
    <hyperlink ref="D38" r:id="rId23" xr:uid="{760AFBC9-267E-4A3E-BBFE-3AE9E97DAB91}"/>
    <hyperlink ref="D37" r:id="rId24" xr:uid="{07C91170-E989-4F75-8C9C-2C936AF4A393}"/>
    <hyperlink ref="D36" r:id="rId25" xr:uid="{38A37014-486A-4F9B-8685-DCEE29FB9819}"/>
    <hyperlink ref="D35" r:id="rId26" xr:uid="{C9B6A773-7A6F-4D5F-B43A-6E38902FA732}"/>
    <hyperlink ref="D34" r:id="rId27" xr:uid="{9BF36575-0412-4B61-A440-4846D3A11A11}"/>
    <hyperlink ref="D61" r:id="rId28" xr:uid="{64E7D820-8A9F-444C-AA25-F89D9A3A1831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B6DD-9BD5-439D-9B5A-5AFC173BCF31}">
  <dimension ref="A1:F39"/>
  <sheetViews>
    <sheetView topLeftCell="A11" workbookViewId="0">
      <selection activeCell="B19" sqref="B19"/>
    </sheetView>
  </sheetViews>
  <sheetFormatPr baseColWidth="10" defaultColWidth="11" defaultRowHeight="26.5" customHeight="1" x14ac:dyDescent="0.2"/>
  <cols>
    <col min="1" max="1" width="11" style="39"/>
    <col min="2" max="2" width="22" style="23" customWidth="1"/>
    <col min="3" max="3" width="24.5" style="23" customWidth="1"/>
    <col min="4" max="4" width="17" style="23" customWidth="1"/>
    <col min="5" max="5" width="38.33203125" style="23" customWidth="1"/>
    <col min="6" max="6" width="24.6640625" style="23" customWidth="1"/>
    <col min="7" max="16384" width="11" style="23"/>
  </cols>
  <sheetData>
    <row r="1" spans="1:6" ht="17.25" customHeight="1" x14ac:dyDescent="0.2"/>
    <row r="2" spans="1:6" ht="26.5" customHeight="1" x14ac:dyDescent="0.2">
      <c r="A2" s="22" t="s">
        <v>190</v>
      </c>
      <c r="B2" s="22" t="s">
        <v>57</v>
      </c>
      <c r="C2" s="22" t="s">
        <v>58</v>
      </c>
      <c r="D2" s="22" t="s">
        <v>61</v>
      </c>
      <c r="E2" s="29" t="s">
        <v>119</v>
      </c>
      <c r="F2" s="24" t="str">
        <f>"{"&amp;$A$2&amp;":'"&amp;A2&amp;"',"&amp;$B$2&amp;":'"&amp;B2&amp;"',"&amp;$C$2&amp;":'"&amp;C2&amp;"',"&amp;$D$2&amp;":'"&amp;D2&amp;"'},"</f>
        <v>{anio:'anio',imagen:'imagen',titulo:'titulo',descarga:'descarga'},</v>
      </c>
    </row>
    <row r="3" spans="1:6" ht="26.5" customHeight="1" x14ac:dyDescent="0.2">
      <c r="A3" s="44">
        <v>2019</v>
      </c>
      <c r="B3" s="17" t="s">
        <v>191</v>
      </c>
      <c r="C3" s="43" t="s">
        <v>71</v>
      </c>
      <c r="D3" s="26" t="s">
        <v>82</v>
      </c>
      <c r="E3" s="30" t="s">
        <v>120</v>
      </c>
      <c r="F3" s="46" t="str">
        <f t="shared" ref="F3:F28" si="0">"{"&amp;$A$2&amp;":'"&amp;A3&amp;"',"&amp;$B$2&amp;":'"&amp;B3&amp;"',"&amp;$C$2&amp;":'"&amp;C3&amp;"',"&amp;$D$2&amp;":'"&amp;D3&amp;"'},"</f>
        <v>{anio:'2019',imagen:'images/portadas/perfil-01.jpg',titulo:'Reporte Electoral 1 - ECE 2020_Perfl del Electorado',descarga:'documentos/investigacion/perfil-electoral/Reporte Electoral 1 - ECE 2020_Perfl del Electorado.pdf'},</v>
      </c>
    </row>
    <row r="4" spans="1:6" ht="26.5" customHeight="1" x14ac:dyDescent="0.2">
      <c r="A4" s="44">
        <v>2019</v>
      </c>
      <c r="B4" s="17" t="s">
        <v>192</v>
      </c>
      <c r="C4" s="41" t="s">
        <v>72</v>
      </c>
      <c r="D4" s="26" t="s">
        <v>83</v>
      </c>
      <c r="E4" s="30" t="s">
        <v>120</v>
      </c>
      <c r="F4" s="46" t="str">
        <f t="shared" si="0"/>
        <v>{anio:'2019',imagen:'images/portadas/perfil-02.jpg',titulo:'Reporte Electoral 2 - ECE2020_ Perfil de las candidaturas congresales',descarga:'documentos/investigacion/perfil-electoral/Reporte Electoral 2 - ECE2020_ Perfil de las candidaturas congresales.pdf'},</v>
      </c>
    </row>
    <row r="5" spans="1:6" ht="26.5" customHeight="1" x14ac:dyDescent="0.2">
      <c r="A5" s="44">
        <v>2020</v>
      </c>
      <c r="B5" s="17" t="s">
        <v>193</v>
      </c>
      <c r="C5" s="41" t="s">
        <v>73</v>
      </c>
      <c r="D5" s="26" t="s">
        <v>84</v>
      </c>
      <c r="E5" s="30" t="s">
        <v>120</v>
      </c>
      <c r="F5" s="46" t="str">
        <f t="shared" si="0"/>
        <v>{anio:'2020',imagen:'images/portadas/perfil-03.jpg',titulo:'Reporte Electoral 3 - ECE 2020_Inclusión en listas parlamentarias',descarga:'documentos/investigacion/perfil-electoral/Reporte Electoral 3 - ECE 2020_Inclusión en listas parlamentarias.pdf'},</v>
      </c>
    </row>
    <row r="6" spans="1:6" ht="26.5" customHeight="1" x14ac:dyDescent="0.2">
      <c r="A6" s="44">
        <v>2020</v>
      </c>
      <c r="B6" s="17" t="s">
        <v>194</v>
      </c>
      <c r="C6" s="41" t="s">
        <v>74</v>
      </c>
      <c r="D6" s="26" t="s">
        <v>85</v>
      </c>
      <c r="E6" s="30" t="s">
        <v>120</v>
      </c>
      <c r="F6" s="46" t="str">
        <f t="shared" si="0"/>
        <v>{anio:'2020',imagen:'images/portadas/perfil-04.jpg',titulo:'Reporte Electoral 4 - ECE2020 _ Participación de mujeres',descarga:'documentos/investigacion/perfil-electoral/Reporte Electoral 4 - ECE2020 _ Participación de mujeres.pdf'},</v>
      </c>
    </row>
    <row r="7" spans="1:6" ht="26.5" customHeight="1" x14ac:dyDescent="0.2">
      <c r="A7" s="44">
        <v>2020</v>
      </c>
      <c r="B7" s="17" t="s">
        <v>195</v>
      </c>
      <c r="C7" s="41" t="s">
        <v>75</v>
      </c>
      <c r="D7" s="26" t="s">
        <v>86</v>
      </c>
      <c r="E7" s="30" t="s">
        <v>120</v>
      </c>
      <c r="F7" s="46" t="str">
        <f t="shared" si="0"/>
        <v>{anio:'2020',imagen:'images/portadas/perfil-05.jpg',titulo:'Reporte Electoral 5 - ECE2020_Participación de jovenes',descarga:'documentos/investigacion/perfil-electoral/Reporte Electoral 5 - ECE2020_Participación de jovenes.pdf'},</v>
      </c>
    </row>
    <row r="8" spans="1:6" ht="26.5" customHeight="1" x14ac:dyDescent="0.2">
      <c r="A8" s="44">
        <v>2020</v>
      </c>
      <c r="B8" s="17" t="s">
        <v>196</v>
      </c>
      <c r="C8" s="41" t="s">
        <v>76</v>
      </c>
      <c r="D8" s="26" t="s">
        <v>87</v>
      </c>
      <c r="E8" s="30" t="s">
        <v>120</v>
      </c>
      <c r="F8" s="46" t="str">
        <f t="shared" si="0"/>
        <v>{anio:'2020',imagen:'images/portadas/perfil-06.jpg',titulo:'Reporte Electoral 6 - ECE2020_Resultados Encuesta a candidaturas congresales',descarga:'documentos/investigacion/perfil-electoral/Reporte Electoral 6 - ECE2020_Resultados Encuesta a candidaturas congresales.pdf'},</v>
      </c>
    </row>
    <row r="9" spans="1:6" ht="26.5" customHeight="1" x14ac:dyDescent="0.2">
      <c r="A9" s="44">
        <v>2020</v>
      </c>
      <c r="B9" s="17" t="s">
        <v>197</v>
      </c>
      <c r="C9" s="41" t="s">
        <v>77</v>
      </c>
      <c r="D9" s="26" t="s">
        <v>88</v>
      </c>
      <c r="E9" s="30" t="s">
        <v>120</v>
      </c>
      <c r="F9" s="46" t="str">
        <f t="shared" si="0"/>
        <v>{anio:'2020',imagen:'images/portadas/perfil-07.jpg',titulo:'Reporte Electoral 7 - ECE2020_Resultados y conformación del Congreso',descarga:'documentos/investigacion/perfil-electoral/Reporte Electoral 7 - ECE2020_Resultados y conformación del Congreso.pdf'},</v>
      </c>
    </row>
    <row r="10" spans="1:6" ht="26.5" customHeight="1" x14ac:dyDescent="0.2">
      <c r="A10" s="44">
        <v>2020</v>
      </c>
      <c r="B10" s="17" t="s">
        <v>198</v>
      </c>
      <c r="C10" s="41" t="s">
        <v>78</v>
      </c>
      <c r="D10" s="26" t="s">
        <v>89</v>
      </c>
      <c r="E10" s="30" t="s">
        <v>120</v>
      </c>
      <c r="F10" s="46" t="str">
        <f t="shared" si="0"/>
        <v>{anio:'2020',imagen:'images/portadas/perfil-08.jpg',titulo:'Reporte Electoral 8 - ECE2020_ Participación de personas con discapacidad',descarga:'documentos/investigacion/perfil-electoral/Reporte Electoral 8 - ECE2020_ Participación de personas con discapacidad.pdf'},</v>
      </c>
    </row>
    <row r="11" spans="1:6" ht="26.5" customHeight="1" x14ac:dyDescent="0.2">
      <c r="A11" s="44">
        <v>2020</v>
      </c>
      <c r="B11" s="17" t="s">
        <v>199</v>
      </c>
      <c r="C11" s="41" t="s">
        <v>79</v>
      </c>
      <c r="D11" s="26" t="s">
        <v>90</v>
      </c>
      <c r="E11" s="30" t="s">
        <v>120</v>
      </c>
      <c r="F11" s="46" t="str">
        <f t="shared" si="0"/>
        <v>{anio:'2020',imagen:'images/portadas/perfil-09.jpg',titulo:'Reporte electoral 9 - ECE 2020_Impacto del voto preferencial y orden de lista',descarga:'documentos/investigacion/perfil-electoral/Reporte electoral 9 - ECE 2020_Impacto del voto preferencial y orden de lista.pdf'},</v>
      </c>
    </row>
    <row r="12" spans="1:6" ht="26.5" customHeight="1" x14ac:dyDescent="0.2">
      <c r="A12" s="45">
        <v>2022</v>
      </c>
      <c r="B12" s="17" t="s">
        <v>200</v>
      </c>
      <c r="C12" s="42" t="s">
        <v>80</v>
      </c>
      <c r="D12" s="26" t="s">
        <v>91</v>
      </c>
      <c r="E12" s="30" t="s">
        <v>120</v>
      </c>
      <c r="F12" s="46" t="str">
        <f t="shared" si="0"/>
        <v>{anio:'2022',imagen:'images/portadas/perfil-10.jpg',titulo:'Perfil Electoral 1 - ERM 2022_Cambios y continuidades en las ERM',descarga:'documentos/investigacion/perfil-electoral/Perfil Electoral 1 - ERM 2022_Cambios y continuidades en las ERM.pdf'},</v>
      </c>
    </row>
    <row r="13" spans="1:6" ht="26.5" customHeight="1" x14ac:dyDescent="0.2">
      <c r="A13" s="45">
        <v>2022</v>
      </c>
      <c r="B13" s="17" t="s">
        <v>201</v>
      </c>
      <c r="C13" s="42" t="s">
        <v>81</v>
      </c>
      <c r="D13" s="26" t="s">
        <v>92</v>
      </c>
      <c r="E13" s="30" t="s">
        <v>120</v>
      </c>
      <c r="F13" s="46" t="str">
        <f t="shared" si="0"/>
        <v>{anio:'2022',imagen:'images/portadas/perfil-11.jpg',titulo:'Perfil Electoral 2 - Análisis del padrón electoral ERM 2022',descarga:'documentos/investigacion/perfil-electoral/Perfil Electoral 2 - Análisis del padrón electoral ERM 2022.pdf'},</v>
      </c>
    </row>
    <row r="14" spans="1:6" ht="26.5" customHeight="1" x14ac:dyDescent="0.2">
      <c r="A14" s="44">
        <v>2021</v>
      </c>
      <c r="B14" s="17" t="s">
        <v>202</v>
      </c>
      <c r="C14" s="41" t="s">
        <v>93</v>
      </c>
      <c r="D14" s="26" t="s">
        <v>94</v>
      </c>
      <c r="E14" s="30" t="s">
        <v>120</v>
      </c>
      <c r="F14" s="46" t="str">
        <f t="shared" si="0"/>
        <v>{anio:'2021',imagen:'images/portadas/perfil-12.jpg',titulo:'Perfil Electoral 1 - EG2021_ Electorado nacional y residentes en el extranjero',descarga:'documentos/investigacion/perfil-electoral/Perfil Electoral 1 - EG2021_ Electorado nacional y residentes en el extranjero.pdf'},</v>
      </c>
    </row>
    <row r="15" spans="1:6" ht="26.5" customHeight="1" x14ac:dyDescent="0.2">
      <c r="A15" s="44">
        <v>2021</v>
      </c>
      <c r="B15" s="17" t="s">
        <v>203</v>
      </c>
      <c r="C15" s="41" t="s">
        <v>95</v>
      </c>
      <c r="D15" s="26" t="s">
        <v>96</v>
      </c>
      <c r="E15" s="30" t="s">
        <v>120</v>
      </c>
      <c r="F15" s="46" t="str">
        <f t="shared" si="0"/>
        <v>{anio:'2021',imagen:'images/portadas/perfil-13.jpg',titulo:'Perfil Electoral 2 - EG2021_Retos de la pandemia',descarga:'documentos/investigacion/perfil-electoral/Perfil Electoral 2 - EG2021_Retos de la pandemia.pdf'},</v>
      </c>
    </row>
    <row r="16" spans="1:6" ht="26.5" customHeight="1" x14ac:dyDescent="0.2">
      <c r="A16" s="44">
        <v>2021</v>
      </c>
      <c r="B16" s="17" t="s">
        <v>204</v>
      </c>
      <c r="C16" s="41" t="s">
        <v>97</v>
      </c>
      <c r="D16" s="26" t="s">
        <v>98</v>
      </c>
      <c r="E16" s="30" t="s">
        <v>120</v>
      </c>
      <c r="F16" s="46" t="str">
        <f t="shared" si="0"/>
        <v>{anio:'2021',imagen:'images/portadas/perfil-14.jpg',titulo:'Perfil Electoral 3 - EG2021_ Elecciones internas de las OP',descarga:'documentos/investigacion/perfil-electoral/Perfil Electoral 3 - EG2021_ Elecciones internas de las OP.pdf'},</v>
      </c>
    </row>
    <row r="17" spans="1:6" ht="26.5" customHeight="1" x14ac:dyDescent="0.2">
      <c r="A17" s="44">
        <v>2021</v>
      </c>
      <c r="B17" s="17" t="s">
        <v>205</v>
      </c>
      <c r="C17" s="41" t="s">
        <v>99</v>
      </c>
      <c r="D17" s="26" t="s">
        <v>100</v>
      </c>
      <c r="E17" s="30" t="s">
        <v>120</v>
      </c>
      <c r="F17" s="46" t="str">
        <f t="shared" si="0"/>
        <v>{anio:'2021',imagen:'images/portadas/perfil-15.jpg',titulo:'Perfil Electoral 4 - EG2021_Planes de Gobierno y propuestas de partidos políticos',descarga:'documentos/investigacion/perfil-electoral/Perfil Electoral 4 - EG2021_Planes de Gobierno y propuestas de partidos políticos.pdf'},</v>
      </c>
    </row>
    <row r="18" spans="1:6" ht="26.5" customHeight="1" x14ac:dyDescent="0.2">
      <c r="A18" s="44">
        <v>2021</v>
      </c>
      <c r="B18" s="17" t="s">
        <v>206</v>
      </c>
      <c r="C18" s="41" t="s">
        <v>101</v>
      </c>
      <c r="D18" s="26" t="s">
        <v>102</v>
      </c>
      <c r="E18" s="30" t="s">
        <v>120</v>
      </c>
      <c r="F18" s="24" t="str">
        <f t="shared" si="0"/>
        <v>{anio:'2021',imagen:'images/portadas/perfil-16.jpg',titulo:'Perfil Electoral 5 - EG2021_Perfil de las candidaturas_',descarga:'documentos/investigacion/perfil-electoral/Perfil Electoral 5 - EG2021_Perfil de las candidaturas_.pdf'},</v>
      </c>
    </row>
    <row r="19" spans="1:6" ht="26.5" customHeight="1" x14ac:dyDescent="0.2">
      <c r="A19" s="44">
        <v>2021</v>
      </c>
      <c r="B19" s="17" t="s">
        <v>204</v>
      </c>
      <c r="C19" s="41" t="s">
        <v>103</v>
      </c>
      <c r="D19" s="26" t="s">
        <v>104</v>
      </c>
      <c r="E19" s="30" t="s">
        <v>120</v>
      </c>
      <c r="F19" s="24" t="str">
        <f t="shared" si="0"/>
        <v>{anio:'2021',imagen:'images/portadas/perfil-14.jpg',titulo:'Perfil Electoral 6 - EG2021_Participación política de las mujeres',descarga:'documentos/investigacion/perfil-electoral/Perfil Electoral 6 - EG2021_Participación política de las mujeres.pdf'},</v>
      </c>
    </row>
    <row r="20" spans="1:6" ht="26.5" customHeight="1" x14ac:dyDescent="0.2">
      <c r="A20" s="44">
        <v>2021</v>
      </c>
      <c r="B20" s="17" t="s">
        <v>204</v>
      </c>
      <c r="C20" s="41" t="s">
        <v>105</v>
      </c>
      <c r="D20" s="26" t="s">
        <v>106</v>
      </c>
      <c r="E20" s="30" t="s">
        <v>120</v>
      </c>
      <c r="F20" s="24" t="str">
        <f t="shared" si="0"/>
        <v>{anio:'2021',imagen:'images/portadas/perfil-14.jpg',titulo:'Perfil Electoral 7-EG 2021_ Participación política de jóvenes',descarga:'documentos/investigacion/perfil-electoral/Perfil Electoral 7-EG 2021_ Participación política de jóvenes.pdf'},</v>
      </c>
    </row>
    <row r="21" spans="1:6" ht="26.5" customHeight="1" x14ac:dyDescent="0.2">
      <c r="A21" s="44">
        <v>2021</v>
      </c>
      <c r="B21" s="17" t="s">
        <v>204</v>
      </c>
      <c r="C21" s="41" t="s">
        <v>107</v>
      </c>
      <c r="D21" s="26" t="s">
        <v>108</v>
      </c>
      <c r="E21" s="30" t="s">
        <v>120</v>
      </c>
      <c r="F21" s="24" t="str">
        <f t="shared" si="0"/>
        <v>{anio:'2021',imagen:'images/portadas/perfil-14.jpg',titulo:'Perfil Electoral 8- EG2021_Participación política de la población en situación de vulnerabilidad',descarga:'documentos/investigacion/perfil-electoral/Perfil Electoral 8- EG2021_Participación política de la población en situación de vulnerabilidad.pdf'},</v>
      </c>
    </row>
    <row r="22" spans="1:6" ht="26.5" customHeight="1" x14ac:dyDescent="0.2">
      <c r="A22" s="44">
        <v>2021</v>
      </c>
      <c r="B22" s="17" t="s">
        <v>204</v>
      </c>
      <c r="C22" s="41" t="s">
        <v>109</v>
      </c>
      <c r="D22" s="26" t="s">
        <v>110</v>
      </c>
      <c r="E22" s="30" t="s">
        <v>120</v>
      </c>
      <c r="F22" s="24" t="str">
        <f t="shared" si="0"/>
        <v>{anio:'2021',imagen:'images/portadas/perfil-14.jpg',titulo:'Perfil Electoral 9 - EG2021_Redes sociales en la campaña electoral',descarga:'documentos/investigacion/perfil-electoral/Perfil Electoral 9 - EG2021_Redes sociales en la campaña electoral.pdf'},</v>
      </c>
    </row>
    <row r="23" spans="1:6" ht="26.5" customHeight="1" x14ac:dyDescent="0.2">
      <c r="A23" s="44">
        <v>2021</v>
      </c>
      <c r="B23" s="17" t="s">
        <v>204</v>
      </c>
      <c r="C23" s="41" t="s">
        <v>111</v>
      </c>
      <c r="D23" s="26" t="s">
        <v>112</v>
      </c>
      <c r="E23" s="30" t="s">
        <v>120</v>
      </c>
      <c r="F23" s="24" t="str">
        <f t="shared" si="0"/>
        <v>{anio:'2021',imagen:'images/portadas/perfil-14.jpg',titulo:'Perfil Electoral 10 - EG2021_Resultados preliminares_Encuesta a Candidaturas Congresales',descarga:'documentos/investigacion/perfil-electoral/Perfil Electoral 10 - EG2021_Resultados preliminares_Encuesta a Candidaturas Congresales.pdf'},</v>
      </c>
    </row>
    <row r="24" spans="1:6" ht="26.5" customHeight="1" x14ac:dyDescent="0.2">
      <c r="A24" s="44">
        <v>2021</v>
      </c>
      <c r="B24" s="17" t="s">
        <v>204</v>
      </c>
      <c r="C24" s="41" t="s">
        <v>113</v>
      </c>
      <c r="D24" s="26" t="s">
        <v>114</v>
      </c>
      <c r="E24" s="30" t="s">
        <v>120</v>
      </c>
      <c r="F24" s="24" t="str">
        <f t="shared" si="0"/>
        <v>{anio:'2021',imagen:'images/portadas/perfil-14.jpg',titulo:'Perfil Electoral 11 - EG2021_Resultados primera vuelta electoral',descarga:'documentos/investigacion/perfil-electoral/Perfil Electoral 11 - EG2021_Resultados primera vuelta electoral.pdf'},</v>
      </c>
    </row>
    <row r="25" spans="1:6" ht="26.5" customHeight="1" x14ac:dyDescent="0.2">
      <c r="A25" s="44">
        <v>2021</v>
      </c>
      <c r="B25" s="17" t="s">
        <v>204</v>
      </c>
      <c r="C25" s="41" t="s">
        <v>115</v>
      </c>
      <c r="D25" s="26" t="s">
        <v>116</v>
      </c>
      <c r="E25" s="30" t="s">
        <v>120</v>
      </c>
      <c r="F25" s="24" t="str">
        <f t="shared" si="0"/>
        <v>{anio:'2021',imagen:'images/portadas/perfil-14.jpg',titulo:'Perfil Electoral 12 - EG2021_Monitoreo de medios en primera vuelta',descarga:'documentos/investigacion/perfil-electoral/Perfil Electoral 12 - EG2021_Monitoreo de medios en primera vuelta.pdf'},</v>
      </c>
    </row>
    <row r="26" spans="1:6" ht="26.5" customHeight="1" x14ac:dyDescent="0.2">
      <c r="A26" s="44">
        <v>2021</v>
      </c>
      <c r="B26" s="17" t="s">
        <v>204</v>
      </c>
      <c r="C26" s="41" t="s">
        <v>117</v>
      </c>
      <c r="D26" s="26" t="s">
        <v>118</v>
      </c>
      <c r="E26" s="30" t="s">
        <v>120</v>
      </c>
      <c r="F26" s="24" t="str">
        <f t="shared" si="0"/>
        <v>{anio:'2021',imagen:'images/portadas/perfil-14.jpg',titulo:'Perfil Electoral 13 - EG2021_Análisis de resultados_Segunda vuelta',descarga:'documentos/investigacion/perfil-electoral/Perfil Electoral 13 - EG2021_Análisis de resultados_Segunda vuelta.pdf'},</v>
      </c>
    </row>
    <row r="27" spans="1:6" ht="26.5" customHeight="1" x14ac:dyDescent="0.2">
      <c r="B27" s="25"/>
      <c r="C27" s="41"/>
      <c r="D27" s="26"/>
      <c r="E27" s="30"/>
      <c r="F27" s="24"/>
    </row>
    <row r="28" spans="1:6" ht="26.5" customHeight="1" x14ac:dyDescent="0.2">
      <c r="B28" s="27"/>
      <c r="C28" s="27"/>
      <c r="D28" s="27"/>
      <c r="E28" s="30"/>
      <c r="F28" s="24" t="str">
        <f t="shared" si="0"/>
        <v>{anio:'',imagen:'',titulo:'',descarga:''},</v>
      </c>
    </row>
    <row r="29" spans="1:6" ht="26.5" customHeight="1" x14ac:dyDescent="0.2">
      <c r="B29" s="27"/>
      <c r="C29" s="27"/>
      <c r="D29" s="27"/>
      <c r="E29" s="31"/>
      <c r="F29" s="24" t="str">
        <f t="shared" ref="F29:F38" si="1">"{"&amp;$B$2&amp;":'"&amp;B29&amp;"',"&amp;$C$2&amp;":'"&amp;C29&amp;"',"&amp;$D$2&amp;":'"&amp;D29&amp;"'},"</f>
        <v>{imagen:'',titulo:'',descarga:''},</v>
      </c>
    </row>
    <row r="30" spans="1:6" ht="26.5" customHeight="1" x14ac:dyDescent="0.2">
      <c r="B30" s="27"/>
      <c r="C30" s="27"/>
      <c r="D30" s="27"/>
      <c r="E30" s="31"/>
      <c r="F30" s="24" t="str">
        <f t="shared" si="1"/>
        <v>{imagen:'',titulo:'',descarga:''},</v>
      </c>
    </row>
    <row r="31" spans="1:6" ht="26.5" customHeight="1" x14ac:dyDescent="0.2">
      <c r="B31" s="27"/>
      <c r="C31" s="27"/>
      <c r="D31" s="27"/>
      <c r="E31" s="31"/>
      <c r="F31" s="24" t="str">
        <f t="shared" si="1"/>
        <v>{imagen:'',titulo:'',descarga:''},</v>
      </c>
    </row>
    <row r="32" spans="1:6" ht="26.5" customHeight="1" x14ac:dyDescent="0.2">
      <c r="B32" s="27"/>
      <c r="C32" s="27"/>
      <c r="D32" s="27"/>
      <c r="E32" s="31"/>
      <c r="F32" s="24" t="str">
        <f t="shared" si="1"/>
        <v>{imagen:'',titulo:'',descarga:''},</v>
      </c>
    </row>
    <row r="33" spans="2:6" ht="26.5" customHeight="1" x14ac:dyDescent="0.2">
      <c r="B33" s="27"/>
      <c r="C33" s="27"/>
      <c r="D33" s="27"/>
      <c r="E33" s="31"/>
      <c r="F33" s="24" t="str">
        <f t="shared" si="1"/>
        <v>{imagen:'',titulo:'',descarga:''},</v>
      </c>
    </row>
    <row r="34" spans="2:6" ht="26.5" customHeight="1" x14ac:dyDescent="0.2">
      <c r="B34" s="27"/>
      <c r="C34" s="27"/>
      <c r="D34" s="27"/>
      <c r="E34" s="31"/>
      <c r="F34" s="24" t="str">
        <f t="shared" si="1"/>
        <v>{imagen:'',titulo:'',descarga:''},</v>
      </c>
    </row>
    <row r="35" spans="2:6" ht="26.5" customHeight="1" x14ac:dyDescent="0.2">
      <c r="B35" s="27"/>
      <c r="C35" s="27"/>
      <c r="D35" s="27"/>
      <c r="E35" s="31"/>
      <c r="F35" s="24" t="str">
        <f t="shared" si="1"/>
        <v>{imagen:'',titulo:'',descarga:''},</v>
      </c>
    </row>
    <row r="36" spans="2:6" ht="26.5" customHeight="1" x14ac:dyDescent="0.2">
      <c r="B36" s="27"/>
      <c r="C36" s="27"/>
      <c r="D36" s="27"/>
      <c r="E36" s="31"/>
      <c r="F36" s="24" t="str">
        <f t="shared" si="1"/>
        <v>{imagen:'',titulo:'',descarga:''},</v>
      </c>
    </row>
    <row r="37" spans="2:6" ht="26.5" customHeight="1" x14ac:dyDescent="0.2">
      <c r="B37" s="27"/>
      <c r="C37" s="27"/>
      <c r="D37" s="27"/>
      <c r="E37" s="31"/>
      <c r="F37" s="24" t="str">
        <f t="shared" si="1"/>
        <v>{imagen:'',titulo:'',descarga:''},</v>
      </c>
    </row>
    <row r="38" spans="2:6" ht="26.5" customHeight="1" x14ac:dyDescent="0.2">
      <c r="B38" s="27"/>
      <c r="C38" s="27"/>
      <c r="D38" s="27"/>
      <c r="E38" s="31"/>
      <c r="F38" s="24" t="str">
        <f t="shared" si="1"/>
        <v>{imagen:'',titulo:'',descarga:''},</v>
      </c>
    </row>
    <row r="39" spans="2:6" ht="26.5" customHeight="1" x14ac:dyDescent="0.2">
      <c r="B39" s="27"/>
      <c r="C39" s="27"/>
      <c r="D39" s="27"/>
      <c r="E39" s="27"/>
      <c r="F39" s="27"/>
    </row>
  </sheetData>
  <conditionalFormatting sqref="A2:C2">
    <cfRule type="duplicateValues" dxfId="2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A625-A320-481E-80C6-DE2AAF6B97CF}">
  <dimension ref="A1:F36"/>
  <sheetViews>
    <sheetView tabSelected="1" workbookViewId="0">
      <selection activeCell="B3" sqref="B3"/>
    </sheetView>
  </sheetViews>
  <sheetFormatPr baseColWidth="10" defaultColWidth="19.1640625" defaultRowHeight="34" customHeight="1" x14ac:dyDescent="0.2"/>
  <cols>
    <col min="1" max="1" width="5.1640625" bestFit="1" customWidth="1"/>
    <col min="2" max="2" width="59" bestFit="1" customWidth="1"/>
    <col min="3" max="3" width="48.6640625" style="35" bestFit="1" customWidth="1"/>
    <col min="4" max="4" width="59" bestFit="1" customWidth="1"/>
    <col min="5" max="5" width="29.83203125" bestFit="1" customWidth="1"/>
    <col min="6" max="6" width="255.83203125" bestFit="1" customWidth="1"/>
  </cols>
  <sheetData>
    <row r="1" spans="1:6" ht="22.25" customHeight="1" x14ac:dyDescent="0.2"/>
    <row r="2" spans="1:6" ht="34" customHeight="1" x14ac:dyDescent="0.2">
      <c r="A2" s="22" t="s">
        <v>190</v>
      </c>
      <c r="B2" s="22" t="s">
        <v>57</v>
      </c>
      <c r="C2" s="22" t="s">
        <v>58</v>
      </c>
      <c r="D2" s="22" t="s">
        <v>61</v>
      </c>
      <c r="E2" s="29" t="s">
        <v>119</v>
      </c>
      <c r="F2" s="24" t="str">
        <f>"{"&amp;$A$2&amp;":'"&amp;A2&amp;"',"&amp;$B$2&amp;":'"&amp;B2&amp;"',"&amp;$C$2&amp;":'"&amp;C2&amp;"',"&amp;$D$2&amp;":'"&amp;D2&amp;"'},"</f>
        <v>{anio:'anio',imagen:'imagen',titulo:'titulo',descarga:'descarga'},</v>
      </c>
    </row>
    <row r="3" spans="1:6" ht="34" customHeight="1" x14ac:dyDescent="0.2">
      <c r="A3" s="40">
        <v>2015</v>
      </c>
      <c r="B3" s="25" t="s">
        <v>59</v>
      </c>
      <c r="C3" s="34" t="s">
        <v>121</v>
      </c>
      <c r="D3" s="32" t="s">
        <v>122</v>
      </c>
      <c r="E3" s="33" t="s">
        <v>120</v>
      </c>
      <c r="F3" s="24" t="str">
        <f t="shared" ref="F3:F36" si="0">"{"&amp;$A$2&amp;":'"&amp;A3&amp;"',"&amp;$B$2&amp;":'"&amp;B3&amp;"',"&amp;$C$2&amp;":'"&amp;C3&amp;"',"&amp;$D$2&amp;":'"&amp;D3&amp;"'},"</f>
        <v>{anio:'2015',imagen:'images/pdf.png',titulo:'INF-CPR-2021 - 1',descarga:'documentos/investigacion/infografias/INF-CPR-2021 - 1.pdf'},</v>
      </c>
    </row>
    <row r="4" spans="1:6" ht="34" customHeight="1" x14ac:dyDescent="0.2">
      <c r="B4" s="25" t="s">
        <v>59</v>
      </c>
      <c r="C4" s="35" t="s">
        <v>123</v>
      </c>
      <c r="D4" s="32" t="s">
        <v>124</v>
      </c>
      <c r="E4" s="33" t="s">
        <v>120</v>
      </c>
      <c r="F4" s="24" t="str">
        <f t="shared" si="0"/>
        <v>{anio:'',imagen:'images/pdf.png',titulo:'INF-CPR-2021 - 2 ',descarga:'documentos/investigacion/infografias/INF-CPR-2021 - 2 .pdf'},</v>
      </c>
    </row>
    <row r="5" spans="1:6" ht="34" customHeight="1" x14ac:dyDescent="0.2">
      <c r="B5" s="25" t="s">
        <v>59</v>
      </c>
      <c r="C5" s="35" t="s">
        <v>125</v>
      </c>
      <c r="D5" s="32" t="s">
        <v>126</v>
      </c>
      <c r="E5" s="33" t="s">
        <v>120</v>
      </c>
      <c r="F5" s="24" t="str">
        <f t="shared" si="0"/>
        <v>{anio:'',imagen:'images/pdf.png',titulo:'INF-CPR-2021 - 3',descarga:'documentos/investigacion/infografias/INF-CPR-2021 - 3.pdf'},</v>
      </c>
    </row>
    <row r="6" spans="1:6" ht="34" customHeight="1" x14ac:dyDescent="0.2">
      <c r="B6" s="25" t="s">
        <v>59</v>
      </c>
      <c r="C6" s="35" t="s">
        <v>127</v>
      </c>
      <c r="D6" s="32" t="s">
        <v>128</v>
      </c>
      <c r="E6" s="33" t="s">
        <v>120</v>
      </c>
      <c r="F6" s="24" t="str">
        <f t="shared" si="0"/>
        <v>{anio:'',imagen:'images/pdf.png',titulo:'INF-CPR-2021 - 4',descarga:'documentos/investigacion/infografias/INF-CPR-2021 - 4.pdf'},</v>
      </c>
    </row>
    <row r="7" spans="1:6" ht="34" customHeight="1" x14ac:dyDescent="0.2">
      <c r="B7" s="25" t="s">
        <v>59</v>
      </c>
      <c r="C7" s="35" t="s">
        <v>129</v>
      </c>
      <c r="D7" s="32" t="s">
        <v>130</v>
      </c>
      <c r="E7" s="33" t="s">
        <v>120</v>
      </c>
      <c r="F7" s="24" t="str">
        <f t="shared" si="0"/>
        <v>{anio:'',imagen:'images/pdf.png',titulo:'INF-CPR-2021 - 5- CHIPAO',descarga:'documentos/investigacion/infografias/INF-CPR-2021 - 5- CHIPAO.pdf'},</v>
      </c>
    </row>
    <row r="8" spans="1:6" ht="34" customHeight="1" x14ac:dyDescent="0.2">
      <c r="B8" s="25" t="s">
        <v>59</v>
      </c>
      <c r="C8" s="35" t="s">
        <v>131</v>
      </c>
      <c r="D8" s="32" t="s">
        <v>132</v>
      </c>
      <c r="E8" s="33" t="s">
        <v>120</v>
      </c>
      <c r="F8" s="24" t="str">
        <f t="shared" si="0"/>
        <v>{anio:'',imagen:'images/pdf.png',titulo:'INF-CPR-2021 - 6 - Resultados',descarga:'documentos/investigacion/infografias/INF-CPR-2021 - 6 - Resultados.pdf'},</v>
      </c>
    </row>
    <row r="9" spans="1:6" ht="34" customHeight="1" x14ac:dyDescent="0.2">
      <c r="B9" s="25" t="s">
        <v>59</v>
      </c>
      <c r="C9" s="35" t="s">
        <v>133</v>
      </c>
      <c r="D9" s="32" t="s">
        <v>138</v>
      </c>
      <c r="E9" s="33" t="s">
        <v>120</v>
      </c>
      <c r="F9" s="24" t="str">
        <f t="shared" si="0"/>
        <v>{anio:'',imagen:'images/pdf.png',titulo:'Perfil ERM2022_Infografía 1',descarga:'documentos/investigacion/infografias/Perfil ERM2022_Infografía 11.jpg'},</v>
      </c>
    </row>
    <row r="10" spans="1:6" ht="34" customHeight="1" x14ac:dyDescent="0.2">
      <c r="B10" s="25" t="s">
        <v>59</v>
      </c>
      <c r="C10" s="35" t="s">
        <v>134</v>
      </c>
      <c r="D10" s="32" t="s">
        <v>137</v>
      </c>
      <c r="E10" s="33" t="s">
        <v>120</v>
      </c>
      <c r="F10" s="24" t="str">
        <f t="shared" si="0"/>
        <v>{anio:'',imagen:'images/pdf.png',titulo:'Perfil ERM2022_Infografía 2',descarga:'documentos/investigacion/infografias/Perfil ERM2022_Infografía 2.jpg'},</v>
      </c>
    </row>
    <row r="11" spans="1:6" ht="34" customHeight="1" x14ac:dyDescent="0.2">
      <c r="B11" s="28" t="s">
        <v>59</v>
      </c>
      <c r="C11" s="36" t="s">
        <v>135</v>
      </c>
      <c r="D11" s="37" t="s">
        <v>136</v>
      </c>
      <c r="E11" s="33" t="s">
        <v>120</v>
      </c>
      <c r="F11" s="24" t="str">
        <f t="shared" si="0"/>
        <v>{anio:'',imagen:'images/pdf.png',titulo:'Perfil ERM2022_Infografía 3',descarga:'documentos/investigacion/infografias/Perfil ERM2022_Infografía 3.jpg'},</v>
      </c>
    </row>
    <row r="12" spans="1:6" ht="34" customHeight="1" x14ac:dyDescent="0.2">
      <c r="B12" s="32" t="s">
        <v>140</v>
      </c>
      <c r="C12" s="38" t="s">
        <v>139</v>
      </c>
      <c r="D12" s="32" t="s">
        <v>140</v>
      </c>
      <c r="E12" s="33" t="s">
        <v>120</v>
      </c>
      <c r="F12" s="24" t="str">
        <f t="shared" si="0"/>
        <v>{anio:'',imagen:'documentos/investigacion/infografias/INF - EG 2021 - 1 Aprobación del Congreso.jpg',titulo:'INF - EG 2021 - 1 Aprobación del Congreso',descarga:'documentos/investigacion/infografias/INF - EG 2021 - 1 Aprobación del Congreso.jpg'},</v>
      </c>
    </row>
    <row r="13" spans="1:6" ht="34" customHeight="1" x14ac:dyDescent="0.2">
      <c r="B13" s="32" t="s">
        <v>142</v>
      </c>
      <c r="C13" s="35" t="s">
        <v>141</v>
      </c>
      <c r="D13" s="32" t="s">
        <v>142</v>
      </c>
      <c r="E13" s="33" t="s">
        <v>120</v>
      </c>
      <c r="F13" s="24" t="str">
        <f t="shared" si="0"/>
        <v>{anio:'',imagen:'documentos/investigacion/infografias/INF - EG 2021 - 2 Confianza en el Congreso a nivel regional.jpg',titulo:'INF - EG 2021 - 2 Confianza en el Congreso a nivel regional',descarga:'documentos/investigacion/infografias/INF - EG 2021 - 2 Confianza en el Congreso a nivel regional.jpg'},</v>
      </c>
    </row>
    <row r="14" spans="1:6" ht="34" customHeight="1" x14ac:dyDescent="0.2">
      <c r="B14" s="32" t="s">
        <v>144</v>
      </c>
      <c r="C14" s="35" t="s">
        <v>143</v>
      </c>
      <c r="D14" s="32" t="s">
        <v>144</v>
      </c>
      <c r="E14" s="33" t="s">
        <v>120</v>
      </c>
      <c r="F14" s="24" t="str">
        <f t="shared" si="0"/>
        <v>{anio:'',imagen:'documentos/investigacion/infografias/INF - EG 2021 - 3 Conformación del padrón electoral según edad.png',titulo:'INF - EG 2021 - 3 Conformación del padrón electoral según edad',descarga:'documentos/investigacion/infografias/INF - EG 2021 - 3 Conformación del padrón electoral según edad.png'},</v>
      </c>
    </row>
    <row r="15" spans="1:6" ht="34" customHeight="1" x14ac:dyDescent="0.2">
      <c r="B15" s="32" t="s">
        <v>146</v>
      </c>
      <c r="C15" s="35" t="s">
        <v>145</v>
      </c>
      <c r="D15" s="32" t="s">
        <v>146</v>
      </c>
      <c r="E15" s="33" t="s">
        <v>120</v>
      </c>
      <c r="F15" s="24" t="str">
        <f t="shared" si="0"/>
        <v>{anio:'',imagen:'documentos/investigacion/infografias/INF - EG 2021 - 4 Derechos de participación ciudadana.jpg',titulo:'INF - EG 2021 - 4 Derechos de participación ciudadana',descarga:'documentos/investigacion/infografias/INF - EG 2021 - 4 Derechos de participación ciudadana.jpg'},</v>
      </c>
    </row>
    <row r="16" spans="1:6" ht="34" customHeight="1" x14ac:dyDescent="0.2">
      <c r="B16" s="32" t="s">
        <v>148</v>
      </c>
      <c r="C16" s="35" t="s">
        <v>147</v>
      </c>
      <c r="D16" s="32" t="s">
        <v>148</v>
      </c>
      <c r="E16" s="33" t="s">
        <v>120</v>
      </c>
      <c r="F16" s="24" t="str">
        <f t="shared" si="0"/>
        <v>{anio:'',imagen:'documentos/investigacion/infografias/INF - EG 2021 - 5 Organizaciones que presentaron el 100_ de sus listas.png',titulo:'INF - EG 2021 - 5 Organizaciones que presentaron el 100_ de sus listas',descarga:'documentos/investigacion/infografias/INF - EG 2021 - 5 Organizaciones que presentaron el 100_ de sus listas.png'},</v>
      </c>
    </row>
    <row r="17" spans="2:6" ht="34" customHeight="1" x14ac:dyDescent="0.2">
      <c r="B17" s="32" t="s">
        <v>150</v>
      </c>
      <c r="C17" s="35" t="s">
        <v>149</v>
      </c>
      <c r="D17" s="32" t="s">
        <v>150</v>
      </c>
      <c r="E17" s="33" t="s">
        <v>120</v>
      </c>
      <c r="F17" s="24" t="str">
        <f t="shared" si="0"/>
        <v>{anio:'',imagen:'documentos/investigacion/infografias/INF - EG 2021 - 6 Participación en elecciones internas.png',titulo:'INF - EG 2021 - 6 Participación en elecciones internas',descarga:'documentos/investigacion/infografias/INF - EG 2021 - 6 Participación en elecciones internas.png'},</v>
      </c>
    </row>
    <row r="18" spans="2:6" ht="34" customHeight="1" x14ac:dyDescent="0.2">
      <c r="B18" s="32" t="s">
        <v>152</v>
      </c>
      <c r="C18" s="35" t="s">
        <v>151</v>
      </c>
      <c r="D18" s="32" t="s">
        <v>152</v>
      </c>
      <c r="E18" s="33" t="s">
        <v>120</v>
      </c>
      <c r="F18" s="24" t="str">
        <f t="shared" si="0"/>
        <v>{anio:'',imagen:'documentos/investigacion/infografias/INF - EG 2021 - 7 Variación entre la participación en elecciones internas y las listas presentadas.png',titulo:'INF - EG 2021 - 7 Variación entre la participación en elecciones internas y las listas presentadas',descarga:'documentos/investigacion/infografias/INF - EG 2021 - 7 Variación entre la participación en elecciones internas y las listas presentadas.png'},</v>
      </c>
    </row>
    <row r="19" spans="2:6" ht="34" customHeight="1" x14ac:dyDescent="0.2">
      <c r="B19" s="32" t="s">
        <v>154</v>
      </c>
      <c r="C19" s="35" t="s">
        <v>153</v>
      </c>
      <c r="D19" s="32" t="s">
        <v>154</v>
      </c>
      <c r="E19" s="33" t="s">
        <v>120</v>
      </c>
      <c r="F19" s="24" t="str">
        <f t="shared" si="0"/>
        <v>{anio:'',imagen:'documentos/investigacion/infografias/INF - EG 2021 - 8 Posturas sobre el cambio de constitución.png',titulo:'INF - EG 2021 - 8 Posturas sobre el cambio de constitución',descarga:'documentos/investigacion/infografias/INF - EG 2021 - 8 Posturas sobre el cambio de constitución.png'},</v>
      </c>
    </row>
    <row r="20" spans="2:6" ht="34" customHeight="1" x14ac:dyDescent="0.2">
      <c r="B20" s="32" t="s">
        <v>156</v>
      </c>
      <c r="C20" s="35" t="s">
        <v>155</v>
      </c>
      <c r="D20" s="32" t="s">
        <v>156</v>
      </c>
      <c r="E20" s="33" t="s">
        <v>120</v>
      </c>
      <c r="F20" s="24" t="str">
        <f t="shared" si="0"/>
        <v>{anio:'',imagen:'documentos/investigacion/infografias/INF - EG 2021 - 9 Posturas sobre la Reforma Política.png',titulo:'INF - EG 2021 - 9 Posturas sobre la Reforma Política',descarga:'documentos/investigacion/infografias/INF - EG 2021 - 9 Posturas sobre la Reforma Política.png'},</v>
      </c>
    </row>
    <row r="21" spans="2:6" ht="34" customHeight="1" x14ac:dyDescent="0.2">
      <c r="B21" s="32" t="s">
        <v>158</v>
      </c>
      <c r="C21" s="35" t="s">
        <v>157</v>
      </c>
      <c r="D21" s="32" t="s">
        <v>158</v>
      </c>
      <c r="E21" s="33" t="s">
        <v>120</v>
      </c>
      <c r="F21" s="24" t="str">
        <f t="shared" si="0"/>
        <v>{anio:'',imagen:'documentos/investigacion/infografias/INF - EG 2021 - 10 Perfil de las candidaturas a la presidencia.png',titulo:'INF - EG 2021 - 10 Perfil de las candidaturas a la presidencia',descarga:'documentos/investigacion/infografias/INF - EG 2021 - 10 Perfil de las candidaturas a la presidencia.png'},</v>
      </c>
    </row>
    <row r="22" spans="2:6" ht="34" customHeight="1" x14ac:dyDescent="0.2">
      <c r="B22" s="32" t="s">
        <v>160</v>
      </c>
      <c r="C22" s="35" t="s">
        <v>159</v>
      </c>
      <c r="D22" s="32" t="s">
        <v>160</v>
      </c>
      <c r="E22" s="33" t="s">
        <v>120</v>
      </c>
      <c r="F22" s="24" t="str">
        <f t="shared" si="0"/>
        <v>{anio:'',imagen:'documentos/investigacion/infografias/INF - EG 2021 - 11 Sentencias declaradas por las candidaturas a la presidencia.png',titulo:'INF - EG 2021 - 11 Sentencias declaradas por las candidaturas a la presidencia',descarga:'documentos/investigacion/infografias/INF - EG 2021 - 11 Sentencias declaradas por las candidaturas a la presidencia.png'},</v>
      </c>
    </row>
    <row r="23" spans="2:6" ht="34" customHeight="1" x14ac:dyDescent="0.2">
      <c r="B23" s="32" t="s">
        <v>162</v>
      </c>
      <c r="C23" s="35" t="s">
        <v>161</v>
      </c>
      <c r="D23" s="32" t="s">
        <v>162</v>
      </c>
      <c r="E23" s="33" t="s">
        <v>120</v>
      </c>
      <c r="F23" s="24" t="str">
        <f t="shared" si="0"/>
        <v>{anio:'',imagen:'documentos/investigacion/infografias/INF - EG 2021 - 12 Perfil de las candidatas al Congreso.png',titulo:'INF - EG 2021 - 12 Perfil de las candidatas al Congreso',descarga:'documentos/investigacion/infografias/INF - EG 2021 - 12 Perfil de las candidatas al Congreso.png'},</v>
      </c>
    </row>
    <row r="24" spans="2:6" ht="34" customHeight="1" x14ac:dyDescent="0.2">
      <c r="B24" s="32" t="s">
        <v>164</v>
      </c>
      <c r="C24" s="35" t="s">
        <v>163</v>
      </c>
      <c r="D24" s="32" t="s">
        <v>164</v>
      </c>
      <c r="E24" s="33" t="s">
        <v>120</v>
      </c>
      <c r="F24" s="24" t="str">
        <f t="shared" si="0"/>
        <v>{anio:'',imagen:'documentos/investigacion/infografias/INF - EG 2021 - 13 Perfil de las candidatas al Parlamento Andino.png',titulo:'INF - EG 2021 - 13 Perfil de las candidatas al Parlamento Andino',descarga:'documentos/investigacion/infografias/INF - EG 2021 - 13 Perfil de las candidatas al Parlamento Andino.png'},</v>
      </c>
    </row>
    <row r="25" spans="2:6" ht="34" customHeight="1" x14ac:dyDescent="0.2">
      <c r="B25" s="32" t="s">
        <v>166</v>
      </c>
      <c r="C25" s="35" t="s">
        <v>165</v>
      </c>
      <c r="D25" s="32" t="s">
        <v>166</v>
      </c>
      <c r="E25" s="33" t="s">
        <v>120</v>
      </c>
      <c r="F25" s="24" t="str">
        <f t="shared" si="0"/>
        <v>{anio:'',imagen:'documentos/investigacion/infografias/INF - EG 2021 - 14 Candidaturas jóvenes al Congreso.png',titulo:'INF - EG 2021 - 14 Candidaturas jóvenes al Congreso',descarga:'documentos/investigacion/infografias/INF - EG 2021 - 14 Candidaturas jóvenes al Congreso.png'},</v>
      </c>
    </row>
    <row r="26" spans="2:6" ht="34" customHeight="1" x14ac:dyDescent="0.2">
      <c r="B26" s="32" t="s">
        <v>168</v>
      </c>
      <c r="C26" s="35" t="s">
        <v>167</v>
      </c>
      <c r="D26" s="32" t="s">
        <v>168</v>
      </c>
      <c r="E26" s="33" t="s">
        <v>120</v>
      </c>
      <c r="F26" s="24" t="str">
        <f t="shared" si="0"/>
        <v>{anio:'',imagen:'documentos/investigacion/infografias/INF - EG 2021 - 15 Candidaturas jóvenes al Parlamento Andino.png',titulo:'INF - EG 2021 - 15 Candidaturas jóvenes al Parlamento Andino',descarga:'documentos/investigacion/infografias/INF - EG 2021 - 15 Candidaturas jóvenes al Parlamento Andino.png'},</v>
      </c>
    </row>
    <row r="27" spans="2:6" ht="34" customHeight="1" x14ac:dyDescent="0.2">
      <c r="B27" s="32" t="s">
        <v>170</v>
      </c>
      <c r="C27" s="35" t="s">
        <v>169</v>
      </c>
      <c r="D27" s="32" t="s">
        <v>170</v>
      </c>
      <c r="E27" s="33" t="s">
        <v>120</v>
      </c>
      <c r="F27" s="24" t="str">
        <f t="shared" si="0"/>
        <v>{anio:'',imagen:'documentos/investigacion/infografias/INF - EG 2021 - 16 Características de las candidaturas con residencias fuera de la circunscripción por la que postulan.png',titulo:'INF - EG 2021 - 16 Características de las candidaturas con residencias fuera de la circunscripción por la que postulan',descarga:'documentos/investigacion/infografias/INF - EG 2021 - 16 Características de las candidaturas con residencias fuera de la circunscripción por la que postulan.png'},</v>
      </c>
    </row>
    <row r="28" spans="2:6" ht="34" customHeight="1" x14ac:dyDescent="0.2">
      <c r="B28" s="32" t="s">
        <v>172</v>
      </c>
      <c r="C28" s="35" t="s">
        <v>171</v>
      </c>
      <c r="D28" s="32" t="s">
        <v>172</v>
      </c>
      <c r="E28" s="33" t="s">
        <v>120</v>
      </c>
      <c r="F28" s="24" t="str">
        <f t="shared" si="0"/>
        <v>{anio:'',imagen:'documentos/investigacion/infografias/INF - EG 2021 - 17 Grado de descentralización de las candidaturas según regiones.png',titulo:'INF - EG 2021 - 17 Grado de descentralización de las candidaturas según regiones',descarga:'documentos/investigacion/infografias/INF - EG 2021 - 17 Grado de descentralización de las candidaturas según regiones.png'},</v>
      </c>
    </row>
    <row r="29" spans="2:6" ht="34" customHeight="1" x14ac:dyDescent="0.2">
      <c r="B29" s="32" t="s">
        <v>174</v>
      </c>
      <c r="C29" s="35" t="s">
        <v>173</v>
      </c>
      <c r="D29" s="32" t="s">
        <v>174</v>
      </c>
      <c r="E29" s="33" t="s">
        <v>120</v>
      </c>
      <c r="F29" s="24" t="str">
        <f t="shared" si="0"/>
        <v>{anio:'',imagen:'documentos/investigacion/infografias/INF - EG 2021 - 18 Posición en las listas  de las candidaturas con residencias fuera de la circunscripción por la que postulan.png',titulo:'INF - EG 2021 - 18 Posición en las listas  de las candidaturas con residencias fuera de la circunscripción por la que postulan',descarga:'documentos/investigacion/infografias/INF - EG 2021 - 18 Posición en las listas  de las candidaturas con residencias fuera de la circunscripción por la que postulan.png'},</v>
      </c>
    </row>
    <row r="30" spans="2:6" ht="34" customHeight="1" x14ac:dyDescent="0.2">
      <c r="B30" s="37" t="s">
        <v>176</v>
      </c>
      <c r="C30" s="36" t="s">
        <v>175</v>
      </c>
      <c r="D30" s="37" t="s">
        <v>176</v>
      </c>
      <c r="E30" s="33" t="s">
        <v>120</v>
      </c>
      <c r="F30" s="24" t="str">
        <f t="shared" si="0"/>
        <v>{anio:'',imagen:'documentos/investigacion/infografias/INF - EG 2021 - 19  Regiones con más candidaturas con residencias fuera de la circunscripción por la que postulan.png',titulo:'INF - EG 2021 - 19  Regiones con más candidaturas con residencias fuera de la circunscripción por la que postulan',descarga:'documentos/investigacion/infografias/INF - EG 2021 - 19  Regiones con más candidaturas con residencias fuera de la circunscripción por la que postulan.png'},</v>
      </c>
    </row>
    <row r="31" spans="2:6" ht="34" customHeight="1" x14ac:dyDescent="0.2">
      <c r="B31" s="32" t="s">
        <v>178</v>
      </c>
      <c r="C31" s="35" t="s">
        <v>177</v>
      </c>
      <c r="D31" s="32" t="s">
        <v>178</v>
      </c>
      <c r="E31" s="33" t="s">
        <v>120</v>
      </c>
      <c r="F31" s="24" t="str">
        <f t="shared" si="0"/>
        <v>{anio:'',imagen:'documentos/investigacion/infografias/Infografía 1-01.png',titulo:'Infografía 1-01',descarga:'documentos/investigacion/infografias/Infografía 1-01.png'},</v>
      </c>
    </row>
    <row r="32" spans="2:6" ht="34" customHeight="1" x14ac:dyDescent="0.2">
      <c r="B32" s="32" t="s">
        <v>180</v>
      </c>
      <c r="C32" s="35" t="s">
        <v>179</v>
      </c>
      <c r="D32" s="32" t="s">
        <v>180</v>
      </c>
      <c r="E32" s="33" t="s">
        <v>120</v>
      </c>
      <c r="F32" s="24" t="str">
        <f t="shared" si="0"/>
        <v>{anio:'',imagen:'documentos/investigacion/infografias/Infografía 2-01.png',titulo:'Infografía 2-01',descarga:'documentos/investigacion/infografias/Infografía 2-01.png'},</v>
      </c>
    </row>
    <row r="33" spans="2:6" ht="34" customHeight="1" x14ac:dyDescent="0.2">
      <c r="B33" s="32" t="s">
        <v>182</v>
      </c>
      <c r="C33" s="35" t="s">
        <v>181</v>
      </c>
      <c r="D33" s="32" t="s">
        <v>182</v>
      </c>
      <c r="E33" s="33" t="s">
        <v>120</v>
      </c>
      <c r="F33" s="24" t="str">
        <f t="shared" si="0"/>
        <v>{anio:'',imagen:'documentos/investigacion/infografias/Infografía 3-01.png',titulo:'Infografía 3-01',descarga:'documentos/investigacion/infografias/Infografía 3-01.png'},</v>
      </c>
    </row>
    <row r="34" spans="2:6" ht="34" customHeight="1" x14ac:dyDescent="0.2">
      <c r="B34" s="32" t="s">
        <v>184</v>
      </c>
      <c r="C34" s="35" t="s">
        <v>183</v>
      </c>
      <c r="D34" s="32" t="s">
        <v>184</v>
      </c>
      <c r="E34" s="33" t="s">
        <v>120</v>
      </c>
      <c r="F34" s="24" t="str">
        <f t="shared" si="0"/>
        <v>{anio:'',imagen:'documentos/investigacion/infografias/Infografía 4-01.png',titulo:'Infografía 4-01',descarga:'documentos/investigacion/infografias/Infografía 4-01.png'},</v>
      </c>
    </row>
    <row r="35" spans="2:6" ht="34" customHeight="1" x14ac:dyDescent="0.2">
      <c r="D35" s="32" t="s">
        <v>182</v>
      </c>
      <c r="E35" s="33" t="s">
        <v>120</v>
      </c>
      <c r="F35" s="24" t="str">
        <f t="shared" si="0"/>
        <v>{anio:'',imagen:'',titulo:'',descarga:'documentos/investigacion/infografias/Infografía 3-01.png'},</v>
      </c>
    </row>
    <row r="36" spans="2:6" ht="34" customHeight="1" x14ac:dyDescent="0.2">
      <c r="D36" s="32" t="s">
        <v>182</v>
      </c>
      <c r="E36" s="33" t="s">
        <v>120</v>
      </c>
      <c r="F36" s="24" t="str">
        <f t="shared" si="0"/>
        <v>{anio:'',imagen:'',titulo:'',descarga:'documentos/investigacion/infografias/Infografía 3-01.png'},</v>
      </c>
    </row>
  </sheetData>
  <conditionalFormatting sqref="B2:C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publicaciones</vt:lpstr>
      <vt:lpstr>perfil electoral</vt:lpstr>
      <vt:lpstr>infografia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WALDEMAR SANCHEZ ORTIZ</dc:creator>
  <cp:lastModifiedBy>Microsoft Office User</cp:lastModifiedBy>
  <dcterms:created xsi:type="dcterms:W3CDTF">2020-02-19T16:03:11Z</dcterms:created>
  <dcterms:modified xsi:type="dcterms:W3CDTF">2022-06-06T16:52:35Z</dcterms:modified>
</cp:coreProperties>
</file>