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830" windowHeight="9945" activeTab="3"/>
  </bookViews>
  <sheets>
    <sheet name="Data" sheetId="2" r:id="rId1"/>
    <sheet name="Caixinhas" sheetId="7" r:id="rId2"/>
    <sheet name="Controller" sheetId="6" r:id="rId3"/>
    <sheet name="Dashboard" sheetId="5" r:id="rId4"/>
  </sheets>
  <definedNames>
    <definedName name="_xlnm._FilterDatabase" localSheetId="0" hidden="1">Data!$A$1:$H$46</definedName>
    <definedName name="SegmentaçãodeDados_Mê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7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</calcChain>
</file>

<file path=xl/sharedStrings.xml><?xml version="1.0" encoding="utf-8"?>
<sst xmlns="http://schemas.openxmlformats.org/spreadsheetml/2006/main" count="263" uniqueCount="80">
  <si>
    <t>Data</t>
  </si>
  <si>
    <t>Tipo</t>
  </si>
  <si>
    <t>Descrição</t>
  </si>
  <si>
    <t>Valor</t>
  </si>
  <si>
    <t>Categoria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</si>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</sst>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NumberFormat="1" applyAlignment="1">
      <alignment horizontal="center"/>
    </xf>
    <xf numFmtId="0" fontId="0" fillId="0" borderId="0" xfId="0"/>
    <xf numFmtId="1" fontId="2" fillId="2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44" fontId="0" fillId="0" borderId="1" xfId="1" applyFont="1" applyBorder="1" applyAlignment="1">
      <alignment horizontal="left" wrapText="1"/>
    </xf>
    <xf numFmtId="164" fontId="0" fillId="0" borderId="0" xfId="0" applyNumberFormat="1"/>
    <xf numFmtId="0" fontId="0" fillId="5" borderId="0" xfId="0" applyFill="1"/>
    <xf numFmtId="14" fontId="0" fillId="0" borderId="0" xfId="0" applyNumberFormat="1"/>
    <xf numFmtId="44" fontId="0" fillId="0" borderId="0" xfId="1" applyFont="1"/>
    <xf numFmtId="0" fontId="0" fillId="2" borderId="1" xfId="0" applyFill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>
      <tableStyleElement type="wholeTable" dxfId="1"/>
    </tableStyle>
    <tableStyle name="Estilo de Segmentação de Dados 2" pivot="0" table="0" count="6">
      <tableStyleElement type="wholeTable" dxfId="0"/>
    </tableStyle>
  </tableStyles>
  <colors>
    <mruColors>
      <color rgb="FFFF9933"/>
    </mruColors>
  </colors>
  <extLst>
    <ext xmlns:x14="http://schemas.microsoft.com/office/spreadsheetml/2009/9/main" uri="{46F421CA-312F-682f-3DD2-61675219B42D}">
      <x14:dxfs count="5">
        <dxf>
          <fill>
            <patternFill patternType="none">
              <bgColor auto="1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 patternType="none">
              <bgColor auto="1"/>
            </patternFill>
          </fill>
        </dxf>
        <dxf>
          <fill>
            <patternFill patternType="none">
              <b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Caixinhas!$C$3:$C$4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Caixinhas!$D$3:$D$4</c:f>
              <c:numCache>
                <c:formatCode>_("R$"* #,##0.00_);_("R$"* \(#,##0.00\);_("R$"* "-"??_);_(@_)</c:formatCode>
                <c:ptCount val="2"/>
                <c:pt idx="0">
                  <c:v>3831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85792"/>
        <c:axId val="173868736"/>
      </c:barChart>
      <c:catAx>
        <c:axId val="1435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68736"/>
        <c:crosses val="autoZero"/>
        <c:auto val="1"/>
        <c:lblAlgn val="ctr"/>
        <c:lblOffset val="100"/>
        <c:noMultiLvlLbl val="0"/>
      </c:catAx>
      <c:valAx>
        <c:axId val="1738687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358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[Planilha.xlsx]Controller!Tabela dinâmica5</c:name>
    <c:fmtId val="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gradFill>
            <a:gsLst>
              <a:gs pos="0">
                <a:schemeClr val="accent6">
                  <a:lumMod val="75000"/>
                </a:schemeClr>
              </a:gs>
              <a:gs pos="50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0"/>
          </a:gradFill>
        </c:spPr>
      </c:pivotFmt>
    </c:pivotFmts>
    <c:plotArea>
      <c:layout>
        <c:manualLayout>
          <c:layoutTarget val="inner"/>
          <c:xMode val="edge"/>
          <c:yMode val="edge"/>
          <c:x val="1.9444444444444445E-2"/>
          <c:y val="4.1666666666666664E-2"/>
          <c:w val="0.910387837957776"/>
          <c:h val="0.83309419655876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50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0"/>
              </a:gra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800</c:v>
                </c:pt>
                <c:pt idx="1">
                  <c:v>10000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3588864"/>
        <c:axId val="173870464"/>
      </c:barChart>
      <c:catAx>
        <c:axId val="143588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870464"/>
        <c:crosses val="autoZero"/>
        <c:auto val="1"/>
        <c:lblAlgn val="ctr"/>
        <c:lblOffset val="100"/>
        <c:noMultiLvlLbl val="0"/>
      </c:catAx>
      <c:valAx>
        <c:axId val="1738704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3588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[Planilha.xlsx]Controller!Tabela dinâmica4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6">
                  <a:lumMod val="75000"/>
                </a:schemeClr>
              </a:gs>
              <a:gs pos="50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0"/>
          </a:gradFill>
        </c:spP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>
            <a:gsLst>
              <a:gs pos="0">
                <a:schemeClr val="accent6">
                  <a:lumMod val="75000"/>
                </a:schemeClr>
              </a:gs>
              <a:gs pos="50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gradFill>
            <a:gsLst>
              <a:gs pos="0">
                <a:schemeClr val="accent6">
                  <a:lumMod val="75000"/>
                </a:schemeClr>
              </a:gs>
              <a:gs pos="5000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4.1885088662077928E-2"/>
          <c:y val="9.3319231389486251E-2"/>
          <c:w val="0.95295200593213836"/>
          <c:h val="0.72825585716617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75000"/>
                  </a:schemeClr>
                </a:gs>
                <a:gs pos="50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046016"/>
        <c:axId val="173873920"/>
      </c:barChart>
      <c:catAx>
        <c:axId val="14504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873920"/>
        <c:crosses val="autoZero"/>
        <c:auto val="1"/>
        <c:lblAlgn val="ctr"/>
        <c:lblOffset val="100"/>
        <c:noMultiLvlLbl val="0"/>
      </c:catAx>
      <c:valAx>
        <c:axId val="1738739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50460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8.8050314465408799E-2"/>
          <c:w val="0.91851851851851851"/>
          <c:h val="0.77326004060813158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6">
                    <a:lumMod val="75000"/>
                  </a:schemeClr>
                </a:gs>
                <a:gs pos="50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Caixinhas!$C$3:$C$4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Caixinhas!$D$3:$D$4</c:f>
              <c:numCache>
                <c:formatCode>_("R$"* #,##0.00_);_("R$"* \(#,##0.00\);_("R$"* "-"??_);_(@_)</c:formatCode>
                <c:ptCount val="2"/>
                <c:pt idx="0">
                  <c:v>3831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47040"/>
        <c:axId val="145762560"/>
      </c:barChart>
      <c:catAx>
        <c:axId val="145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62560"/>
        <c:crosses val="autoZero"/>
        <c:auto val="1"/>
        <c:lblAlgn val="ctr"/>
        <c:lblOffset val="100"/>
        <c:noMultiLvlLbl val="0"/>
      </c:catAx>
      <c:valAx>
        <c:axId val="1457625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50470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4.xml"/><Relationship Id="rId4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</xdr:row>
      <xdr:rowOff>128587</xdr:rowOff>
    </xdr:from>
    <xdr:to>
      <xdr:col>16</xdr:col>
      <xdr:colOff>57150</xdr:colOff>
      <xdr:row>26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95250</xdr:rowOff>
    </xdr:from>
    <xdr:to>
      <xdr:col>9</xdr:col>
      <xdr:colOff>247650</xdr:colOff>
      <xdr:row>23</xdr:row>
      <xdr:rowOff>0</xdr:rowOff>
    </xdr:to>
    <xdr:grpSp>
      <xdr:nvGrpSpPr>
        <xdr:cNvPr id="11" name="Grupo 10"/>
        <xdr:cNvGrpSpPr/>
      </xdr:nvGrpSpPr>
      <xdr:grpSpPr>
        <a:xfrm>
          <a:off x="1495425" y="1238250"/>
          <a:ext cx="5048250" cy="3143250"/>
          <a:chOff x="1524000" y="133350"/>
          <a:chExt cx="5362575" cy="3143250"/>
        </a:xfrm>
      </xdr:grpSpPr>
      <xdr:grpSp>
        <xdr:nvGrpSpPr>
          <xdr:cNvPr id="6" name="Grupo 5"/>
          <xdr:cNvGrpSpPr/>
        </xdr:nvGrpSpPr>
        <xdr:grpSpPr>
          <a:xfrm>
            <a:off x="1524000" y="133350"/>
            <a:ext cx="5362575" cy="3143250"/>
            <a:chOff x="1504950" y="190500"/>
            <a:chExt cx="5362575" cy="3143250"/>
          </a:xfrm>
        </xdr:grpSpPr>
        <xdr:sp macro="" textlink="">
          <xdr:nvSpPr>
            <xdr:cNvPr id="3" name="Retângulo de cantos arredondados 2"/>
            <xdr:cNvSpPr/>
          </xdr:nvSpPr>
          <xdr:spPr>
            <a:xfrm>
              <a:off x="1504950" y="219075"/>
              <a:ext cx="5353050" cy="31051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0" name="Gráfico 9"/>
            <xdr:cNvGraphicFramePr>
              <a:graphicFrameLocks/>
            </xdr:cNvGraphicFramePr>
          </xdr:nvGraphicFramePr>
          <xdr:xfrm>
            <a:off x="1895475" y="5905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Arredondar Retângulo no Mesmo Canto Lateral 3"/>
            <xdr:cNvSpPr/>
          </xdr:nvSpPr>
          <xdr:spPr>
            <a:xfrm>
              <a:off x="1504951" y="190500"/>
              <a:ext cx="5362574" cy="53339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" name="CaixaDeTexto 4"/>
          <xdr:cNvSpPr txBox="1"/>
        </xdr:nvSpPr>
        <xdr:spPr>
          <a:xfrm>
            <a:off x="1676993" y="257175"/>
            <a:ext cx="1121884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1"/>
                </a:solidFill>
                <a:latin typeface="Arial Rounded MT Bold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95251</xdr:colOff>
      <xdr:row>23</xdr:row>
      <xdr:rowOff>95250</xdr:rowOff>
    </xdr:from>
    <xdr:to>
      <xdr:col>17</xdr:col>
      <xdr:colOff>504825</xdr:colOff>
      <xdr:row>51</xdr:row>
      <xdr:rowOff>28574</xdr:rowOff>
    </xdr:to>
    <xdr:grpSp>
      <xdr:nvGrpSpPr>
        <xdr:cNvPr id="15" name="Grupo 14"/>
        <xdr:cNvGrpSpPr/>
      </xdr:nvGrpSpPr>
      <xdr:grpSpPr>
        <a:xfrm>
          <a:off x="1514476" y="4476750"/>
          <a:ext cx="10163174" cy="5267324"/>
          <a:chOff x="1485900" y="3486150"/>
          <a:chExt cx="10163174" cy="5267324"/>
        </a:xfrm>
      </xdr:grpSpPr>
      <xdr:sp macro="" textlink="">
        <xdr:nvSpPr>
          <xdr:cNvPr id="12" name="Retângulo de cantos arredondados 11"/>
          <xdr:cNvSpPr/>
        </xdr:nvSpPr>
        <xdr:spPr>
          <a:xfrm>
            <a:off x="1485900" y="3495676"/>
            <a:ext cx="10144126" cy="52006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/>
          <xdr:cNvGraphicFramePr>
            <a:graphicFrameLocks/>
          </xdr:cNvGraphicFramePr>
        </xdr:nvGraphicFramePr>
        <xdr:xfrm>
          <a:off x="1685924" y="3867150"/>
          <a:ext cx="9839325" cy="48863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Arredondar Retângulo no Mesmo Canto Lateral 12"/>
          <xdr:cNvSpPr/>
        </xdr:nvSpPr>
        <xdr:spPr>
          <a:xfrm>
            <a:off x="1504949" y="3486150"/>
            <a:ext cx="10144125" cy="74294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/>
          <xdr:cNvSpPr txBox="1"/>
        </xdr:nvSpPr>
        <xdr:spPr>
          <a:xfrm>
            <a:off x="1685925" y="3686175"/>
            <a:ext cx="1133475" cy="447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1"/>
                </a:solidFill>
                <a:latin typeface="Arial Rounded MT Bold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6</xdr:row>
      <xdr:rowOff>114300</xdr:rowOff>
    </xdr:from>
    <xdr:to>
      <xdr:col>1</xdr:col>
      <xdr:colOff>0</xdr:colOff>
      <xdr:row>13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7300"/>
              <a:ext cx="1419225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1</xdr:row>
      <xdr:rowOff>142876</xdr:rowOff>
    </xdr:from>
    <xdr:to>
      <xdr:col>17</xdr:col>
      <xdr:colOff>447675</xdr:colOff>
      <xdr:row>5</xdr:row>
      <xdr:rowOff>66676</xdr:rowOff>
    </xdr:to>
    <xdr:sp macro="" textlink="">
      <xdr:nvSpPr>
        <xdr:cNvPr id="23" name="Retângulo de cantos arredondados 22"/>
        <xdr:cNvSpPr/>
      </xdr:nvSpPr>
      <xdr:spPr>
        <a:xfrm>
          <a:off x="1524000" y="333376"/>
          <a:ext cx="10096500" cy="6858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200024</xdr:colOff>
      <xdr:row>1</xdr:row>
      <xdr:rowOff>142875</xdr:rowOff>
    </xdr:from>
    <xdr:to>
      <xdr:col>4</xdr:col>
      <xdr:colOff>114299</xdr:colOff>
      <xdr:row>3</xdr:row>
      <xdr:rowOff>85725</xdr:rowOff>
    </xdr:to>
    <xdr:sp macro="" textlink="">
      <xdr:nvSpPr>
        <xdr:cNvPr id="16" name="CaixaDeTexto 15"/>
        <xdr:cNvSpPr txBox="1"/>
      </xdr:nvSpPr>
      <xdr:spPr>
        <a:xfrm>
          <a:off x="1619249" y="333375"/>
          <a:ext cx="17430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Olá, Rebeca!</a:t>
          </a:r>
        </a:p>
      </xdr:txBody>
    </xdr:sp>
    <xdr:clientData/>
  </xdr:twoCellAnchor>
  <xdr:twoCellAnchor>
    <xdr:from>
      <xdr:col>1</xdr:col>
      <xdr:colOff>209550</xdr:colOff>
      <xdr:row>3</xdr:row>
      <xdr:rowOff>85725</xdr:rowOff>
    </xdr:from>
    <xdr:to>
      <xdr:col>5</xdr:col>
      <xdr:colOff>304800</xdr:colOff>
      <xdr:row>5</xdr:row>
      <xdr:rowOff>0</xdr:rowOff>
    </xdr:to>
    <xdr:sp macro="" textlink="">
      <xdr:nvSpPr>
        <xdr:cNvPr id="17" name="CaixaDeTexto 16"/>
        <xdr:cNvSpPr txBox="1"/>
      </xdr:nvSpPr>
      <xdr:spPr>
        <a:xfrm>
          <a:off x="1628775" y="657225"/>
          <a:ext cx="25336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Acompanhamento</a:t>
          </a:r>
          <a:r>
            <a:rPr lang="pt-BR" sz="1100" baseline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financeiro</a:t>
          </a:r>
          <a:endParaRPr lang="pt-BR">
            <a:solidFill>
              <a:schemeClr val="bg1">
                <a:lumMod val="75000"/>
              </a:schemeClr>
            </a:solidFill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17</xdr:col>
      <xdr:colOff>142874</xdr:colOff>
      <xdr:row>3</xdr:row>
      <xdr:rowOff>47625</xdr:rowOff>
    </xdr:from>
    <xdr:to>
      <xdr:col>17</xdr:col>
      <xdr:colOff>419099</xdr:colOff>
      <xdr:row>4</xdr:row>
      <xdr:rowOff>142875</xdr:rowOff>
    </xdr:to>
    <xdr:pic>
      <xdr:nvPicPr>
        <xdr:cNvPr id="28" name="Imagem 27" descr="Lupa de Mão com Lente de Vidro 75mm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699" y="619125"/>
          <a:ext cx="276225" cy="285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285750</xdr:colOff>
      <xdr:row>3</xdr:row>
      <xdr:rowOff>66675</xdr:rowOff>
    </xdr:from>
    <xdr:to>
      <xdr:col>17</xdr:col>
      <xdr:colOff>142875</xdr:colOff>
      <xdr:row>4</xdr:row>
      <xdr:rowOff>152400</xdr:rowOff>
    </xdr:to>
    <xdr:sp macro="" textlink="">
      <xdr:nvSpPr>
        <xdr:cNvPr id="30" name="CaixaDeTexto 29">
          <a:hlinkClick xmlns:r="http://schemas.openxmlformats.org/officeDocument/2006/relationships" r:id="rId4"/>
        </xdr:cNvPr>
        <xdr:cNvSpPr txBox="1"/>
      </xdr:nvSpPr>
      <xdr:spPr>
        <a:xfrm>
          <a:off x="7800975" y="638175"/>
          <a:ext cx="3514725" cy="2762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75000"/>
                </a:schemeClr>
              </a:solidFill>
            </a:rPr>
            <a:t>pesquisar dados</a:t>
          </a:r>
        </a:p>
      </xdr:txBody>
    </xdr:sp>
    <xdr:clientData/>
  </xdr:twoCellAnchor>
  <xdr:twoCellAnchor>
    <xdr:from>
      <xdr:col>9</xdr:col>
      <xdr:colOff>457200</xdr:colOff>
      <xdr:row>6</xdr:row>
      <xdr:rowOff>85725</xdr:rowOff>
    </xdr:from>
    <xdr:to>
      <xdr:col>17</xdr:col>
      <xdr:colOff>466725</xdr:colOff>
      <xdr:row>23</xdr:row>
      <xdr:rowOff>19050</xdr:rowOff>
    </xdr:to>
    <xdr:grpSp>
      <xdr:nvGrpSpPr>
        <xdr:cNvPr id="41" name="Grupo 40"/>
        <xdr:cNvGrpSpPr/>
      </xdr:nvGrpSpPr>
      <xdr:grpSpPr>
        <a:xfrm>
          <a:off x="6753225" y="1228725"/>
          <a:ext cx="4886325" cy="3171825"/>
          <a:chOff x="7515225" y="1714500"/>
          <a:chExt cx="5048250" cy="3171825"/>
        </a:xfrm>
      </xdr:grpSpPr>
      <xdr:grpSp>
        <xdr:nvGrpSpPr>
          <xdr:cNvPr id="31" name="Grupo 30"/>
          <xdr:cNvGrpSpPr/>
        </xdr:nvGrpSpPr>
        <xdr:grpSpPr>
          <a:xfrm>
            <a:off x="7515225" y="1714500"/>
            <a:ext cx="5048250" cy="3171825"/>
            <a:chOff x="1524000" y="133350"/>
            <a:chExt cx="5362575" cy="3171825"/>
          </a:xfrm>
        </xdr:grpSpPr>
        <xdr:grpSp>
          <xdr:nvGrpSpPr>
            <xdr:cNvPr id="32" name="Grupo 31"/>
            <xdr:cNvGrpSpPr/>
          </xdr:nvGrpSpPr>
          <xdr:grpSpPr>
            <a:xfrm>
              <a:off x="1524000" y="133350"/>
              <a:ext cx="5362575" cy="3171825"/>
              <a:chOff x="1504950" y="190500"/>
              <a:chExt cx="5362575" cy="3171825"/>
            </a:xfrm>
          </xdr:grpSpPr>
          <xdr:sp macro="" textlink="">
            <xdr:nvSpPr>
              <xdr:cNvPr id="34" name="Retângulo de cantos arredondados 33"/>
              <xdr:cNvSpPr/>
            </xdr:nvSpPr>
            <xdr:spPr>
              <a:xfrm>
                <a:off x="1504950" y="257175"/>
                <a:ext cx="5353050" cy="31051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6" name="Arredondar Retângulo no Mesmo Canto Lateral 35"/>
              <xdr:cNvSpPr/>
            </xdr:nvSpPr>
            <xdr:spPr>
              <a:xfrm>
                <a:off x="1504951" y="190500"/>
                <a:ext cx="5362574" cy="53339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3" name="CaixaDeTexto 32"/>
            <xdr:cNvSpPr txBox="1"/>
          </xdr:nvSpPr>
          <xdr:spPr>
            <a:xfrm>
              <a:off x="1676993" y="257175"/>
              <a:ext cx="1243301" cy="40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0">
                  <a:solidFill>
                    <a:schemeClr val="bg1"/>
                  </a:solidFill>
                  <a:latin typeface="Arial Rounded MT Bold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0" name="Gráfico 39"/>
          <xdr:cNvGraphicFramePr>
            <a:graphicFrameLocks/>
          </xdr:cNvGraphicFramePr>
        </xdr:nvGraphicFramePr>
        <xdr:xfrm>
          <a:off x="8363580" y="2752725"/>
          <a:ext cx="3552825" cy="2019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6.68937615741" createdVersion="4" refreshedVersion="4" minRefreshableVersion="3" recordCount="45">
  <cacheSource type="worksheet">
    <worksheetSource ref="A1:H46" sheet="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d v="2024-08-01T00:00:00"/>
    <x v="0"/>
    <x v="0"/>
    <x v="0"/>
    <s v="Salário mensal"/>
    <n v="5000"/>
    <s v="Transferência"/>
    <s v="Recebido"/>
  </r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D3:E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6" name="Tabela dinâmica4"/>
    <pivotTable tabId="6" name="Tabela dinâmica5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Estilo de Segmentação de Dados 2" rowHeight="241300"/>
</slicers>
</file>

<file path=xl/tables/table1.xml><?xml version="1.0" encoding="utf-8"?>
<table xmlns="http://schemas.openxmlformats.org/spreadsheetml/2006/main" id="3" name="Tabela3" displayName="Tabela3" ref="C6:D20" totalsRowShown="0">
  <autoFilter ref="C6:D20"/>
  <tableColumns count="2">
    <tableColumn id="1" name="Data de Lançamento"/>
    <tableColumn id="2" name="Depósito reservado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6"/>
  <sheetViews>
    <sheetView workbookViewId="0"/>
  </sheetViews>
  <sheetFormatPr defaultRowHeight="15" x14ac:dyDescent="0.25"/>
  <cols>
    <col min="1" max="1" width="15.28515625" customWidth="1"/>
    <col min="2" max="2" width="15.28515625" style="9" customWidth="1"/>
    <col min="3" max="3" width="15.28515625" customWidth="1"/>
    <col min="4" max="4" width="22.140625" style="6" customWidth="1"/>
    <col min="5" max="5" width="33.85546875" style="6" customWidth="1"/>
    <col min="6" max="6" width="20.42578125" customWidth="1"/>
    <col min="7" max="7" width="23.85546875" customWidth="1"/>
    <col min="8" max="8" width="15" customWidth="1"/>
  </cols>
  <sheetData>
    <row r="1" spans="1:8" x14ac:dyDescent="0.25">
      <c r="A1" s="4" t="s">
        <v>0</v>
      </c>
      <c r="B1" s="11" t="s">
        <v>75</v>
      </c>
      <c r="C1" s="4" t="s">
        <v>1</v>
      </c>
      <c r="D1" s="13" t="s">
        <v>4</v>
      </c>
      <c r="E1" s="13" t="s">
        <v>2</v>
      </c>
      <c r="F1" s="4" t="s">
        <v>3</v>
      </c>
      <c r="G1" s="4" t="s">
        <v>5</v>
      </c>
      <c r="H1" s="4" t="s">
        <v>6</v>
      </c>
    </row>
    <row r="2" spans="1:8" x14ac:dyDescent="0.25">
      <c r="A2" s="1">
        <v>45505</v>
      </c>
      <c r="B2" s="12">
        <f>MONTH(A2)</f>
        <v>8</v>
      </c>
      <c r="C2" s="2" t="s">
        <v>7</v>
      </c>
      <c r="D2" s="14" t="s">
        <v>8</v>
      </c>
      <c r="E2" s="14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2">
        <f t="shared" ref="B3:B46" si="0">MONTH(A3)</f>
        <v>8</v>
      </c>
      <c r="C3" s="2" t="s">
        <v>7</v>
      </c>
      <c r="D3" s="14" t="s">
        <v>8</v>
      </c>
      <c r="E3" s="14" t="s">
        <v>9</v>
      </c>
      <c r="F3" s="3">
        <v>5000</v>
      </c>
      <c r="G3" s="2" t="s">
        <v>10</v>
      </c>
      <c r="H3" s="2" t="s">
        <v>11</v>
      </c>
    </row>
    <row r="4" spans="1:8" ht="15.75" customHeight="1" x14ac:dyDescent="0.25">
      <c r="A4" s="1">
        <v>45505</v>
      </c>
      <c r="B4" s="12">
        <f t="shared" si="0"/>
        <v>8</v>
      </c>
      <c r="C4" s="2" t="s">
        <v>12</v>
      </c>
      <c r="D4" s="14" t="s">
        <v>13</v>
      </c>
      <c r="E4" s="14" t="s">
        <v>14</v>
      </c>
      <c r="F4" s="3">
        <v>550</v>
      </c>
      <c r="G4" s="2" t="s">
        <v>15</v>
      </c>
      <c r="H4" s="2" t="s">
        <v>16</v>
      </c>
    </row>
    <row r="5" spans="1:8" x14ac:dyDescent="0.25">
      <c r="A5" s="1">
        <v>45507</v>
      </c>
      <c r="B5" s="12">
        <f t="shared" si="0"/>
        <v>8</v>
      </c>
      <c r="C5" s="2" t="s">
        <v>12</v>
      </c>
      <c r="D5" s="14" t="s">
        <v>17</v>
      </c>
      <c r="E5" s="14" t="s">
        <v>18</v>
      </c>
      <c r="F5" s="3">
        <v>300</v>
      </c>
      <c r="G5" s="2" t="s">
        <v>19</v>
      </c>
      <c r="H5" s="2" t="s">
        <v>20</v>
      </c>
    </row>
    <row r="6" spans="1:8" x14ac:dyDescent="0.25">
      <c r="A6" s="1">
        <v>45509</v>
      </c>
      <c r="B6" s="12">
        <f t="shared" si="0"/>
        <v>8</v>
      </c>
      <c r="C6" s="2" t="s">
        <v>12</v>
      </c>
      <c r="D6" s="14" t="s">
        <v>21</v>
      </c>
      <c r="E6" s="14" t="s">
        <v>22</v>
      </c>
      <c r="F6" s="3">
        <v>120</v>
      </c>
      <c r="G6" s="2" t="s">
        <v>19</v>
      </c>
      <c r="H6" s="2" t="s">
        <v>20</v>
      </c>
    </row>
    <row r="7" spans="1:8" x14ac:dyDescent="0.25">
      <c r="A7" s="1">
        <v>45511</v>
      </c>
      <c r="B7" s="12">
        <f t="shared" si="0"/>
        <v>8</v>
      </c>
      <c r="C7" s="2" t="s">
        <v>12</v>
      </c>
      <c r="D7" s="14" t="s">
        <v>23</v>
      </c>
      <c r="E7" s="14" t="s">
        <v>24</v>
      </c>
      <c r="F7" s="3">
        <v>250</v>
      </c>
      <c r="G7" s="2" t="s">
        <v>10</v>
      </c>
      <c r="H7" s="2" t="s">
        <v>20</v>
      </c>
    </row>
    <row r="8" spans="1:8" x14ac:dyDescent="0.25">
      <c r="A8" s="1">
        <v>45514</v>
      </c>
      <c r="B8" s="12">
        <f t="shared" si="0"/>
        <v>8</v>
      </c>
      <c r="C8" s="2" t="s">
        <v>12</v>
      </c>
      <c r="D8" s="14" t="s">
        <v>25</v>
      </c>
      <c r="E8" s="14" t="s">
        <v>26</v>
      </c>
      <c r="F8" s="3">
        <v>400</v>
      </c>
      <c r="G8" s="2" t="s">
        <v>15</v>
      </c>
      <c r="H8" s="2" t="s">
        <v>16</v>
      </c>
    </row>
    <row r="9" spans="1:8" x14ac:dyDescent="0.25">
      <c r="A9" s="1">
        <v>45516</v>
      </c>
      <c r="B9" s="12">
        <f t="shared" si="0"/>
        <v>8</v>
      </c>
      <c r="C9" s="2" t="s">
        <v>12</v>
      </c>
      <c r="D9" s="14" t="s">
        <v>27</v>
      </c>
      <c r="E9" s="14" t="s">
        <v>28</v>
      </c>
      <c r="F9" s="3">
        <v>600</v>
      </c>
      <c r="G9" s="2" t="s">
        <v>19</v>
      </c>
      <c r="H9" s="2" t="s">
        <v>16</v>
      </c>
    </row>
    <row r="10" spans="1:8" x14ac:dyDescent="0.25">
      <c r="A10" s="1">
        <v>45519</v>
      </c>
      <c r="B10" s="12">
        <f t="shared" si="0"/>
        <v>8</v>
      </c>
      <c r="C10" s="2" t="s">
        <v>7</v>
      </c>
      <c r="D10" s="14" t="s">
        <v>29</v>
      </c>
      <c r="E10" s="14" t="s">
        <v>30</v>
      </c>
      <c r="F10" s="3">
        <v>800</v>
      </c>
      <c r="G10" s="2" t="s">
        <v>10</v>
      </c>
      <c r="H10" s="2" t="s">
        <v>11</v>
      </c>
    </row>
    <row r="11" spans="1:8" x14ac:dyDescent="0.25">
      <c r="A11" s="1">
        <v>45519</v>
      </c>
      <c r="B11" s="12">
        <f t="shared" si="0"/>
        <v>8</v>
      </c>
      <c r="C11" s="2" t="s">
        <v>12</v>
      </c>
      <c r="D11" s="14" t="s">
        <v>31</v>
      </c>
      <c r="E11" s="14" t="s">
        <v>32</v>
      </c>
      <c r="F11" s="3">
        <v>150</v>
      </c>
      <c r="G11" s="2" t="s">
        <v>10</v>
      </c>
      <c r="H11" s="2" t="s">
        <v>20</v>
      </c>
    </row>
    <row r="12" spans="1:8" x14ac:dyDescent="0.25">
      <c r="A12" s="1">
        <v>45522</v>
      </c>
      <c r="B12" s="12">
        <f t="shared" si="0"/>
        <v>8</v>
      </c>
      <c r="C12" s="2" t="s">
        <v>12</v>
      </c>
      <c r="D12" s="14" t="s">
        <v>33</v>
      </c>
      <c r="E12" s="14" t="s">
        <v>34</v>
      </c>
      <c r="F12" s="3">
        <v>1200</v>
      </c>
      <c r="G12" s="2" t="s">
        <v>19</v>
      </c>
      <c r="H12" s="2" t="s">
        <v>16</v>
      </c>
    </row>
    <row r="13" spans="1:8" ht="20.25" customHeight="1" x14ac:dyDescent="0.25">
      <c r="A13" s="1">
        <v>45524</v>
      </c>
      <c r="B13" s="12">
        <f t="shared" si="0"/>
        <v>8</v>
      </c>
      <c r="C13" s="2" t="s">
        <v>12</v>
      </c>
      <c r="D13" s="14" t="s">
        <v>35</v>
      </c>
      <c r="E13" s="14" t="s">
        <v>36</v>
      </c>
      <c r="F13" s="3">
        <v>450</v>
      </c>
      <c r="G13" s="2" t="s">
        <v>15</v>
      </c>
      <c r="H13" s="2" t="s">
        <v>20</v>
      </c>
    </row>
    <row r="14" spans="1:8" x14ac:dyDescent="0.25">
      <c r="A14" s="1">
        <v>45526</v>
      </c>
      <c r="B14" s="12">
        <f t="shared" si="0"/>
        <v>8</v>
      </c>
      <c r="C14" s="2" t="s">
        <v>12</v>
      </c>
      <c r="D14" s="14" t="s">
        <v>37</v>
      </c>
      <c r="E14" s="14" t="s">
        <v>38</v>
      </c>
      <c r="F14" s="3">
        <v>180</v>
      </c>
      <c r="G14" s="2" t="s">
        <v>10</v>
      </c>
      <c r="H14" s="2" t="s">
        <v>16</v>
      </c>
    </row>
    <row r="15" spans="1:8" x14ac:dyDescent="0.25">
      <c r="A15" s="1">
        <v>45528</v>
      </c>
      <c r="B15" s="12">
        <f t="shared" si="0"/>
        <v>8</v>
      </c>
      <c r="C15" s="2" t="s">
        <v>12</v>
      </c>
      <c r="D15" s="14" t="s">
        <v>39</v>
      </c>
      <c r="E15" s="14" t="s">
        <v>40</v>
      </c>
      <c r="F15" s="3">
        <v>80</v>
      </c>
      <c r="G15" s="2" t="s">
        <v>15</v>
      </c>
      <c r="H15" s="2" t="s">
        <v>20</v>
      </c>
    </row>
    <row r="16" spans="1:8" ht="17.25" customHeight="1" x14ac:dyDescent="0.25">
      <c r="A16" s="1">
        <v>45532</v>
      </c>
      <c r="B16" s="12">
        <f t="shared" si="0"/>
        <v>8</v>
      </c>
      <c r="C16" s="2" t="s">
        <v>12</v>
      </c>
      <c r="D16" s="14" t="s">
        <v>41</v>
      </c>
      <c r="E16" s="14" t="s">
        <v>42</v>
      </c>
      <c r="F16" s="3">
        <v>200</v>
      </c>
      <c r="G16" s="2" t="s">
        <v>15</v>
      </c>
      <c r="H16" s="2" t="s">
        <v>20</v>
      </c>
    </row>
    <row r="17" spans="1:8" ht="16.5" customHeight="1" x14ac:dyDescent="0.25">
      <c r="A17" s="1">
        <v>45534</v>
      </c>
      <c r="B17" s="12">
        <f t="shared" si="0"/>
        <v>8</v>
      </c>
      <c r="C17" s="2" t="s">
        <v>12</v>
      </c>
      <c r="D17" s="14" t="s">
        <v>43</v>
      </c>
      <c r="E17" s="14" t="s">
        <v>44</v>
      </c>
      <c r="F17" s="3">
        <v>750</v>
      </c>
      <c r="G17" s="2" t="s">
        <v>10</v>
      </c>
      <c r="H17" s="2" t="s">
        <v>16</v>
      </c>
    </row>
    <row r="18" spans="1:8" ht="16.5" customHeight="1" x14ac:dyDescent="0.25">
      <c r="A18" s="1">
        <v>45535</v>
      </c>
      <c r="B18" s="12">
        <f t="shared" si="0"/>
        <v>8</v>
      </c>
      <c r="C18" s="2" t="s">
        <v>12</v>
      </c>
      <c r="D18" s="14" t="s">
        <v>45</v>
      </c>
      <c r="E18" s="14" t="s">
        <v>46</v>
      </c>
      <c r="F18" s="3">
        <v>350</v>
      </c>
      <c r="G18" s="2" t="s">
        <v>19</v>
      </c>
      <c r="H18" s="2" t="s">
        <v>20</v>
      </c>
    </row>
    <row r="19" spans="1:8" x14ac:dyDescent="0.25">
      <c r="A19" s="1">
        <v>45536</v>
      </c>
      <c r="B19" s="12">
        <f t="shared" si="0"/>
        <v>9</v>
      </c>
      <c r="C19" s="2" t="s">
        <v>7</v>
      </c>
      <c r="D19" s="14" t="s">
        <v>8</v>
      </c>
      <c r="E19" s="14" t="s">
        <v>9</v>
      </c>
      <c r="F19" s="3">
        <v>5000</v>
      </c>
      <c r="G19" s="2" t="s">
        <v>10</v>
      </c>
      <c r="H19" s="2" t="s">
        <v>11</v>
      </c>
    </row>
    <row r="20" spans="1:8" x14ac:dyDescent="0.25">
      <c r="A20" s="1">
        <v>45537</v>
      </c>
      <c r="B20" s="12">
        <f t="shared" si="0"/>
        <v>9</v>
      </c>
      <c r="C20" s="2" t="s">
        <v>12</v>
      </c>
      <c r="D20" s="14" t="s">
        <v>13</v>
      </c>
      <c r="E20" s="15" t="s">
        <v>14</v>
      </c>
      <c r="F20" s="3">
        <v>450</v>
      </c>
      <c r="G20" s="2" t="s">
        <v>15</v>
      </c>
      <c r="H20" s="2" t="s">
        <v>16</v>
      </c>
    </row>
    <row r="21" spans="1:8" x14ac:dyDescent="0.25">
      <c r="A21" s="1">
        <v>45540</v>
      </c>
      <c r="B21" s="12">
        <f t="shared" si="0"/>
        <v>9</v>
      </c>
      <c r="C21" s="2" t="s">
        <v>12</v>
      </c>
      <c r="D21" s="14" t="s">
        <v>17</v>
      </c>
      <c r="E21" s="15" t="s">
        <v>18</v>
      </c>
      <c r="F21" s="3">
        <v>300</v>
      </c>
      <c r="G21" s="2" t="s">
        <v>15</v>
      </c>
      <c r="H21" s="2" t="s">
        <v>20</v>
      </c>
    </row>
    <row r="22" spans="1:8" x14ac:dyDescent="0.25">
      <c r="A22" s="1">
        <v>45543</v>
      </c>
      <c r="B22" s="12">
        <f t="shared" si="0"/>
        <v>9</v>
      </c>
      <c r="C22" s="2" t="s">
        <v>12</v>
      </c>
      <c r="D22" s="14" t="s">
        <v>21</v>
      </c>
      <c r="E22" s="15" t="s">
        <v>47</v>
      </c>
      <c r="F22" s="3">
        <v>200</v>
      </c>
      <c r="G22" s="2" t="s">
        <v>10</v>
      </c>
      <c r="H22" s="2" t="s">
        <v>20</v>
      </c>
    </row>
    <row r="23" spans="1:8" x14ac:dyDescent="0.25">
      <c r="A23" s="1">
        <v>45546</v>
      </c>
      <c r="B23" s="12">
        <f t="shared" si="0"/>
        <v>9</v>
      </c>
      <c r="C23" s="2" t="s">
        <v>12</v>
      </c>
      <c r="D23" s="14" t="s">
        <v>23</v>
      </c>
      <c r="E23" s="15" t="s">
        <v>48</v>
      </c>
      <c r="F23" s="3">
        <v>600</v>
      </c>
      <c r="G23" s="2" t="s">
        <v>15</v>
      </c>
      <c r="H23" s="2" t="s">
        <v>16</v>
      </c>
    </row>
    <row r="24" spans="1:8" x14ac:dyDescent="0.25">
      <c r="A24" s="1">
        <v>45549</v>
      </c>
      <c r="B24" s="12">
        <f t="shared" si="0"/>
        <v>9</v>
      </c>
      <c r="C24" s="2" t="s">
        <v>12</v>
      </c>
      <c r="D24" s="14" t="s">
        <v>25</v>
      </c>
      <c r="E24" s="15" t="s">
        <v>26</v>
      </c>
      <c r="F24" s="3">
        <v>350</v>
      </c>
      <c r="G24" s="2" t="s">
        <v>10</v>
      </c>
      <c r="H24" s="2" t="s">
        <v>20</v>
      </c>
    </row>
    <row r="25" spans="1:8" x14ac:dyDescent="0.25">
      <c r="A25" s="1">
        <v>45552</v>
      </c>
      <c r="B25" s="12">
        <f t="shared" si="0"/>
        <v>9</v>
      </c>
      <c r="C25" s="2" t="s">
        <v>12</v>
      </c>
      <c r="D25" s="14" t="s">
        <v>27</v>
      </c>
      <c r="E25" s="15" t="s">
        <v>49</v>
      </c>
      <c r="F25" s="3">
        <v>500</v>
      </c>
      <c r="G25" s="2" t="s">
        <v>19</v>
      </c>
      <c r="H25" s="2" t="s">
        <v>16</v>
      </c>
    </row>
    <row r="26" spans="1:8" x14ac:dyDescent="0.25">
      <c r="A26" s="1">
        <v>45555</v>
      </c>
      <c r="B26" s="12">
        <f t="shared" si="0"/>
        <v>9</v>
      </c>
      <c r="C26" s="2" t="s">
        <v>7</v>
      </c>
      <c r="D26" s="14" t="s">
        <v>50</v>
      </c>
      <c r="E26" s="14" t="s">
        <v>51</v>
      </c>
      <c r="F26" s="3">
        <v>1200</v>
      </c>
      <c r="G26" s="2" t="s">
        <v>10</v>
      </c>
      <c r="H26" s="2" t="s">
        <v>11</v>
      </c>
    </row>
    <row r="27" spans="1:8" x14ac:dyDescent="0.25">
      <c r="A27" s="1">
        <v>45555</v>
      </c>
      <c r="B27" s="12">
        <f t="shared" si="0"/>
        <v>9</v>
      </c>
      <c r="C27" s="2" t="s">
        <v>12</v>
      </c>
      <c r="D27" s="14" t="s">
        <v>31</v>
      </c>
      <c r="E27" s="15" t="s">
        <v>52</v>
      </c>
      <c r="F27" s="3">
        <v>800</v>
      </c>
      <c r="G27" s="2" t="s">
        <v>10</v>
      </c>
      <c r="H27" s="2" t="s">
        <v>20</v>
      </c>
    </row>
    <row r="28" spans="1:8" x14ac:dyDescent="0.25">
      <c r="A28" s="1">
        <v>45558</v>
      </c>
      <c r="B28" s="12">
        <f t="shared" si="0"/>
        <v>9</v>
      </c>
      <c r="C28" s="2" t="s">
        <v>12</v>
      </c>
      <c r="D28" s="14" t="s">
        <v>33</v>
      </c>
      <c r="E28" s="15" t="s">
        <v>53</v>
      </c>
      <c r="F28" s="3">
        <v>1500</v>
      </c>
      <c r="G28" s="2" t="s">
        <v>19</v>
      </c>
      <c r="H28" s="2" t="s">
        <v>16</v>
      </c>
    </row>
    <row r="29" spans="1:8" x14ac:dyDescent="0.25">
      <c r="A29" s="1">
        <v>45561</v>
      </c>
      <c r="B29" s="12">
        <f t="shared" si="0"/>
        <v>9</v>
      </c>
      <c r="C29" s="2" t="s">
        <v>12</v>
      </c>
      <c r="D29" s="14" t="s">
        <v>54</v>
      </c>
      <c r="E29" s="15" t="s">
        <v>55</v>
      </c>
      <c r="F29" s="3">
        <v>250</v>
      </c>
      <c r="G29" s="2" t="s">
        <v>15</v>
      </c>
      <c r="H29" s="2" t="s">
        <v>20</v>
      </c>
    </row>
    <row r="30" spans="1:8" x14ac:dyDescent="0.25">
      <c r="A30" s="1">
        <v>45564</v>
      </c>
      <c r="B30" s="12">
        <f t="shared" si="0"/>
        <v>9</v>
      </c>
      <c r="C30" s="2" t="s">
        <v>12</v>
      </c>
      <c r="D30" s="14" t="s">
        <v>37</v>
      </c>
      <c r="E30" s="15" t="s">
        <v>56</v>
      </c>
      <c r="F30" s="3">
        <v>400</v>
      </c>
      <c r="G30" s="2" t="s">
        <v>19</v>
      </c>
      <c r="H30" s="2" t="s">
        <v>16</v>
      </c>
    </row>
    <row r="31" spans="1:8" x14ac:dyDescent="0.25">
      <c r="A31" s="1">
        <v>45566</v>
      </c>
      <c r="B31" s="12">
        <f t="shared" si="0"/>
        <v>10</v>
      </c>
      <c r="C31" s="2" t="s">
        <v>7</v>
      </c>
      <c r="D31" s="14" t="s">
        <v>8</v>
      </c>
      <c r="E31" s="14" t="s">
        <v>9</v>
      </c>
      <c r="F31" s="3">
        <v>5000</v>
      </c>
      <c r="G31" s="2" t="s">
        <v>10</v>
      </c>
      <c r="H31" s="2" t="s">
        <v>11</v>
      </c>
    </row>
    <row r="32" spans="1:8" x14ac:dyDescent="0.25">
      <c r="A32" s="1">
        <v>45566</v>
      </c>
      <c r="B32" s="12">
        <f t="shared" si="0"/>
        <v>10</v>
      </c>
      <c r="C32" s="2" t="s">
        <v>12</v>
      </c>
      <c r="D32" s="14" t="s">
        <v>13</v>
      </c>
      <c r="E32" s="14" t="s">
        <v>14</v>
      </c>
      <c r="F32" s="3">
        <v>600</v>
      </c>
      <c r="G32" s="2" t="s">
        <v>15</v>
      </c>
      <c r="H32" s="2" t="s">
        <v>16</v>
      </c>
    </row>
    <row r="33" spans="1:8" x14ac:dyDescent="0.25">
      <c r="A33" s="1">
        <v>45568</v>
      </c>
      <c r="B33" s="12">
        <f t="shared" si="0"/>
        <v>10</v>
      </c>
      <c r="C33" s="2" t="s">
        <v>12</v>
      </c>
      <c r="D33" s="14" t="s">
        <v>17</v>
      </c>
      <c r="E33" s="14" t="s">
        <v>57</v>
      </c>
      <c r="F33" s="3">
        <v>200</v>
      </c>
      <c r="G33" s="2" t="s">
        <v>19</v>
      </c>
      <c r="H33" s="2" t="s">
        <v>20</v>
      </c>
    </row>
    <row r="34" spans="1:8" x14ac:dyDescent="0.25">
      <c r="A34" s="1">
        <v>45570</v>
      </c>
      <c r="B34" s="12">
        <f t="shared" si="0"/>
        <v>10</v>
      </c>
      <c r="C34" s="2" t="s">
        <v>12</v>
      </c>
      <c r="D34" s="14" t="s">
        <v>21</v>
      </c>
      <c r="E34" s="14" t="s">
        <v>58</v>
      </c>
      <c r="F34" s="3">
        <v>180</v>
      </c>
      <c r="G34" s="2" t="s">
        <v>10</v>
      </c>
      <c r="H34" s="2" t="s">
        <v>20</v>
      </c>
    </row>
    <row r="35" spans="1:8" x14ac:dyDescent="0.25">
      <c r="A35" s="1">
        <v>45573</v>
      </c>
      <c r="B35" s="12">
        <f t="shared" si="0"/>
        <v>10</v>
      </c>
      <c r="C35" s="2" t="s">
        <v>12</v>
      </c>
      <c r="D35" s="14" t="s">
        <v>23</v>
      </c>
      <c r="E35" s="14" t="s">
        <v>59</v>
      </c>
      <c r="F35" s="3">
        <v>120</v>
      </c>
      <c r="G35" s="2" t="s">
        <v>15</v>
      </c>
      <c r="H35" s="2" t="s">
        <v>16</v>
      </c>
    </row>
    <row r="36" spans="1:8" x14ac:dyDescent="0.25">
      <c r="A36" s="1">
        <v>45575</v>
      </c>
      <c r="B36" s="12">
        <f t="shared" si="0"/>
        <v>10</v>
      </c>
      <c r="C36" s="2" t="s">
        <v>12</v>
      </c>
      <c r="D36" s="14" t="s">
        <v>25</v>
      </c>
      <c r="E36" s="14" t="s">
        <v>60</v>
      </c>
      <c r="F36" s="3">
        <v>350</v>
      </c>
      <c r="G36" s="2" t="s">
        <v>19</v>
      </c>
      <c r="H36" s="2" t="s">
        <v>16</v>
      </c>
    </row>
    <row r="37" spans="1:8" x14ac:dyDescent="0.25">
      <c r="A37" s="1">
        <v>45578</v>
      </c>
      <c r="B37" s="12">
        <f t="shared" si="0"/>
        <v>10</v>
      </c>
      <c r="C37" s="2" t="s">
        <v>12</v>
      </c>
      <c r="D37" s="14" t="s">
        <v>27</v>
      </c>
      <c r="E37" s="14" t="s">
        <v>61</v>
      </c>
      <c r="F37" s="3">
        <v>400</v>
      </c>
      <c r="G37" s="2" t="s">
        <v>10</v>
      </c>
      <c r="H37" s="2" t="s">
        <v>20</v>
      </c>
    </row>
    <row r="38" spans="1:8" x14ac:dyDescent="0.25">
      <c r="A38" s="1">
        <v>45580</v>
      </c>
      <c r="B38" s="12">
        <f t="shared" si="0"/>
        <v>10</v>
      </c>
      <c r="C38" s="2" t="s">
        <v>12</v>
      </c>
      <c r="D38" s="14" t="s">
        <v>31</v>
      </c>
      <c r="E38" s="14" t="s">
        <v>62</v>
      </c>
      <c r="F38" s="3">
        <v>450</v>
      </c>
      <c r="G38" s="2" t="s">
        <v>15</v>
      </c>
      <c r="H38" s="2" t="s">
        <v>20</v>
      </c>
    </row>
    <row r="39" spans="1:8" ht="18" customHeight="1" x14ac:dyDescent="0.25">
      <c r="A39" s="1">
        <v>45583</v>
      </c>
      <c r="B39" s="12">
        <f t="shared" si="0"/>
        <v>10</v>
      </c>
      <c r="C39" s="2" t="s">
        <v>7</v>
      </c>
      <c r="D39" s="14" t="s">
        <v>63</v>
      </c>
      <c r="E39" s="14" t="s">
        <v>64</v>
      </c>
      <c r="F39" s="3">
        <v>1500</v>
      </c>
      <c r="G39" s="2" t="s">
        <v>10</v>
      </c>
      <c r="H39" s="2" t="s">
        <v>11</v>
      </c>
    </row>
    <row r="40" spans="1:8" x14ac:dyDescent="0.25">
      <c r="A40" s="1">
        <v>45583</v>
      </c>
      <c r="B40" s="12">
        <f t="shared" si="0"/>
        <v>10</v>
      </c>
      <c r="C40" s="2" t="s">
        <v>12</v>
      </c>
      <c r="D40" s="14" t="s">
        <v>33</v>
      </c>
      <c r="E40" s="14" t="s">
        <v>65</v>
      </c>
      <c r="F40" s="3">
        <v>300</v>
      </c>
      <c r="G40" s="2" t="s">
        <v>19</v>
      </c>
      <c r="H40" s="2" t="s">
        <v>16</v>
      </c>
    </row>
    <row r="41" spans="1:8" ht="15" customHeight="1" x14ac:dyDescent="0.25">
      <c r="A41" s="1">
        <v>45585</v>
      </c>
      <c r="B41" s="12">
        <f t="shared" si="0"/>
        <v>10</v>
      </c>
      <c r="C41" s="2" t="s">
        <v>12</v>
      </c>
      <c r="D41" s="14" t="s">
        <v>35</v>
      </c>
      <c r="E41" s="14" t="s">
        <v>66</v>
      </c>
      <c r="F41" s="3">
        <v>800</v>
      </c>
      <c r="G41" s="2" t="s">
        <v>10</v>
      </c>
      <c r="H41" s="2" t="s">
        <v>20</v>
      </c>
    </row>
    <row r="42" spans="1:8" x14ac:dyDescent="0.25">
      <c r="A42" s="1">
        <v>45587</v>
      </c>
      <c r="B42" s="12">
        <f t="shared" si="0"/>
        <v>10</v>
      </c>
      <c r="C42" s="2" t="s">
        <v>12</v>
      </c>
      <c r="D42" s="14" t="s">
        <v>37</v>
      </c>
      <c r="E42" s="14" t="s">
        <v>67</v>
      </c>
      <c r="F42" s="3">
        <v>250</v>
      </c>
      <c r="G42" s="2" t="s">
        <v>19</v>
      </c>
      <c r="H42" s="2" t="s">
        <v>16</v>
      </c>
    </row>
    <row r="43" spans="1:8" x14ac:dyDescent="0.25">
      <c r="A43" s="1">
        <v>45589</v>
      </c>
      <c r="B43" s="12">
        <f t="shared" si="0"/>
        <v>10</v>
      </c>
      <c r="C43" s="2" t="s">
        <v>12</v>
      </c>
      <c r="D43" s="14" t="s">
        <v>41</v>
      </c>
      <c r="E43" s="14" t="s">
        <v>68</v>
      </c>
      <c r="F43" s="3">
        <v>150</v>
      </c>
      <c r="G43" s="2" t="s">
        <v>15</v>
      </c>
      <c r="H43" s="2" t="s">
        <v>20</v>
      </c>
    </row>
    <row r="44" spans="1:8" x14ac:dyDescent="0.25">
      <c r="A44" s="1">
        <v>45591</v>
      </c>
      <c r="B44" s="12">
        <f t="shared" si="0"/>
        <v>10</v>
      </c>
      <c r="C44" s="2" t="s">
        <v>12</v>
      </c>
      <c r="D44" s="14" t="s">
        <v>39</v>
      </c>
      <c r="E44" s="14" t="s">
        <v>69</v>
      </c>
      <c r="F44" s="3">
        <v>250</v>
      </c>
      <c r="G44" s="2" t="s">
        <v>10</v>
      </c>
      <c r="H44" s="2" t="s">
        <v>16</v>
      </c>
    </row>
    <row r="45" spans="1:8" x14ac:dyDescent="0.25">
      <c r="A45" s="1">
        <v>45595</v>
      </c>
      <c r="B45" s="12">
        <f t="shared" si="0"/>
        <v>10</v>
      </c>
      <c r="C45" s="2" t="s">
        <v>12</v>
      </c>
      <c r="D45" s="14" t="s">
        <v>45</v>
      </c>
      <c r="E45" s="14" t="s">
        <v>70</v>
      </c>
      <c r="F45" s="3">
        <v>220</v>
      </c>
      <c r="G45" s="2" t="s">
        <v>10</v>
      </c>
      <c r="H45" s="2" t="s">
        <v>16</v>
      </c>
    </row>
    <row r="46" spans="1:8" ht="15" customHeight="1" x14ac:dyDescent="0.25">
      <c r="A46" s="1">
        <v>45596</v>
      </c>
      <c r="B46" s="12">
        <f t="shared" si="0"/>
        <v>10</v>
      </c>
      <c r="C46" s="2" t="s">
        <v>12</v>
      </c>
      <c r="D46" s="14" t="s">
        <v>43</v>
      </c>
      <c r="E46" s="14" t="s">
        <v>71</v>
      </c>
      <c r="F46" s="3">
        <v>500</v>
      </c>
      <c r="G46" s="2" t="s">
        <v>19</v>
      </c>
      <c r="H46" s="2" t="s">
        <v>16</v>
      </c>
    </row>
  </sheetData>
  <autoFilter ref="A1:H46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42578125" customWidth="1"/>
  </cols>
  <sheetData>
    <row r="1" spans="1:18" ht="42.7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8" x14ac:dyDescent="0.25">
      <c r="C3" s="20" t="s">
        <v>78</v>
      </c>
      <c r="D3" s="21">
        <f>SUM(Tabela3[Depósito reservado])</f>
        <v>3831</v>
      </c>
    </row>
    <row r="4" spans="1:18" x14ac:dyDescent="0.25">
      <c r="C4" s="20" t="s">
        <v>79</v>
      </c>
      <c r="D4" s="21">
        <v>20000</v>
      </c>
    </row>
    <row r="6" spans="1:18" x14ac:dyDescent="0.25">
      <c r="C6" t="s">
        <v>76</v>
      </c>
      <c r="D6" t="s">
        <v>77</v>
      </c>
    </row>
    <row r="7" spans="1:18" x14ac:dyDescent="0.25">
      <c r="C7" s="18">
        <v>45603</v>
      </c>
      <c r="D7" s="19">
        <v>50</v>
      </c>
    </row>
    <row r="8" spans="1:18" x14ac:dyDescent="0.25">
      <c r="C8" s="18">
        <v>45604</v>
      </c>
      <c r="D8" s="19">
        <v>139</v>
      </c>
    </row>
    <row r="9" spans="1:18" x14ac:dyDescent="0.25">
      <c r="C9" s="18">
        <v>45605</v>
      </c>
      <c r="D9" s="19">
        <v>366</v>
      </c>
    </row>
    <row r="10" spans="1:18" x14ac:dyDescent="0.25">
      <c r="C10" s="18">
        <v>45606</v>
      </c>
      <c r="D10" s="19">
        <v>409</v>
      </c>
    </row>
    <row r="11" spans="1:18" x14ac:dyDescent="0.25">
      <c r="C11" s="18">
        <v>45607</v>
      </c>
      <c r="D11" s="19">
        <v>207</v>
      </c>
    </row>
    <row r="12" spans="1:18" x14ac:dyDescent="0.25">
      <c r="C12" s="18">
        <v>45608</v>
      </c>
      <c r="D12" s="19">
        <v>393</v>
      </c>
    </row>
    <row r="13" spans="1:18" x14ac:dyDescent="0.25">
      <c r="C13" s="18">
        <v>45609</v>
      </c>
      <c r="D13" s="19">
        <v>74</v>
      </c>
    </row>
    <row r="14" spans="1:18" x14ac:dyDescent="0.25">
      <c r="C14" s="18">
        <v>45610</v>
      </c>
      <c r="D14" s="19">
        <v>455</v>
      </c>
    </row>
    <row r="15" spans="1:18" x14ac:dyDescent="0.25">
      <c r="C15" s="18">
        <v>45611</v>
      </c>
      <c r="D15" s="19">
        <v>276</v>
      </c>
    </row>
    <row r="16" spans="1:18" x14ac:dyDescent="0.25">
      <c r="C16" s="18">
        <v>45612</v>
      </c>
      <c r="D16" s="19">
        <v>359</v>
      </c>
    </row>
    <row r="17" spans="3:4" x14ac:dyDescent="0.25">
      <c r="C17" s="18">
        <v>45613</v>
      </c>
      <c r="D17" s="19">
        <v>251</v>
      </c>
    </row>
    <row r="18" spans="3:4" x14ac:dyDescent="0.25">
      <c r="C18" s="18">
        <v>45614</v>
      </c>
      <c r="D18" s="19">
        <v>374</v>
      </c>
    </row>
    <row r="19" spans="3:4" x14ac:dyDescent="0.25">
      <c r="C19" s="18">
        <v>45615</v>
      </c>
      <c r="D19" s="19">
        <v>300</v>
      </c>
    </row>
    <row r="20" spans="3:4" x14ac:dyDescent="0.25">
      <c r="C20" s="18">
        <v>45616</v>
      </c>
      <c r="D20" s="19">
        <v>178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8"/>
  <sheetViews>
    <sheetView workbookViewId="0">
      <selection activeCell="A12" sqref="A12:B12"/>
      <pivotSelection pane="bottomRight" showHeader="1" extendable="1" start="8" max="16" activeRow="11" click="1" r:id="rId2">
        <pivotArea dataOnly="0" fieldPosition="0">
          <references count="2">
            <reference field="2" count="1" selected="0">
              <x v="1"/>
            </reference>
            <reference field="3" count="1">
              <x v="11"/>
            </reference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customWidth="1"/>
    <col min="5" max="5" width="13.85546875" bestFit="1" customWidth="1"/>
  </cols>
  <sheetData>
    <row r="1" spans="1:5" x14ac:dyDescent="0.25">
      <c r="A1" s="5" t="s">
        <v>1</v>
      </c>
      <c r="B1" s="10" t="s">
        <v>12</v>
      </c>
      <c r="D1" s="5" t="s">
        <v>1</v>
      </c>
      <c r="E1" s="10" t="s">
        <v>7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13</v>
      </c>
      <c r="B4" s="16">
        <v>550</v>
      </c>
      <c r="D4" s="6" t="s">
        <v>29</v>
      </c>
      <c r="E4" s="16">
        <v>800</v>
      </c>
    </row>
    <row r="5" spans="1:5" x14ac:dyDescent="0.25">
      <c r="A5" s="6" t="s">
        <v>39</v>
      </c>
      <c r="B5" s="16">
        <v>80</v>
      </c>
      <c r="D5" s="6" t="s">
        <v>8</v>
      </c>
      <c r="E5" s="16">
        <v>10000</v>
      </c>
    </row>
    <row r="6" spans="1:5" x14ac:dyDescent="0.25">
      <c r="A6" s="6" t="s">
        <v>25</v>
      </c>
      <c r="B6" s="16">
        <v>400</v>
      </c>
      <c r="D6" s="6" t="s">
        <v>73</v>
      </c>
      <c r="E6" s="16">
        <v>10800</v>
      </c>
    </row>
    <row r="7" spans="1:5" x14ac:dyDescent="0.25">
      <c r="A7" s="6" t="s">
        <v>33</v>
      </c>
      <c r="B7" s="16">
        <v>1200</v>
      </c>
    </row>
    <row r="8" spans="1:5" x14ac:dyDescent="0.25">
      <c r="A8" s="6" t="s">
        <v>45</v>
      </c>
      <c r="B8" s="16">
        <v>350</v>
      </c>
    </row>
    <row r="9" spans="1:5" x14ac:dyDescent="0.25">
      <c r="A9" s="6" t="s">
        <v>21</v>
      </c>
      <c r="B9" s="16">
        <v>120</v>
      </c>
    </row>
    <row r="10" spans="1:5" x14ac:dyDescent="0.25">
      <c r="A10" s="6" t="s">
        <v>41</v>
      </c>
      <c r="B10" s="16">
        <v>200</v>
      </c>
    </row>
    <row r="11" spans="1:5" x14ac:dyDescent="0.25">
      <c r="A11" s="6" t="s">
        <v>37</v>
      </c>
      <c r="B11" s="16">
        <v>180</v>
      </c>
    </row>
    <row r="12" spans="1:5" x14ac:dyDescent="0.25">
      <c r="A12" s="6" t="s">
        <v>23</v>
      </c>
      <c r="B12" s="16">
        <v>250</v>
      </c>
    </row>
    <row r="13" spans="1:5" x14ac:dyDescent="0.25">
      <c r="A13" s="6" t="s">
        <v>31</v>
      </c>
      <c r="B13" s="16">
        <v>150</v>
      </c>
    </row>
    <row r="14" spans="1:5" x14ac:dyDescent="0.25">
      <c r="A14" s="6" t="s">
        <v>17</v>
      </c>
      <c r="B14" s="16">
        <v>300</v>
      </c>
    </row>
    <row r="15" spans="1:5" x14ac:dyDescent="0.25">
      <c r="A15" s="6" t="s">
        <v>35</v>
      </c>
      <c r="B15" s="16">
        <v>450</v>
      </c>
    </row>
    <row r="16" spans="1:5" x14ac:dyDescent="0.25">
      <c r="A16" s="6" t="s">
        <v>27</v>
      </c>
      <c r="B16" s="16">
        <v>600</v>
      </c>
    </row>
    <row r="17" spans="1:2" x14ac:dyDescent="0.25">
      <c r="A17" s="6" t="s">
        <v>43</v>
      </c>
      <c r="B17" s="16">
        <v>750</v>
      </c>
    </row>
    <row r="18" spans="1:2" x14ac:dyDescent="0.25">
      <c r="A18" s="6" t="s">
        <v>73</v>
      </c>
      <c r="B18" s="1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1"/>
  <sheetViews>
    <sheetView tabSelected="1" zoomScaleNormal="100" workbookViewId="0">
      <selection activeCell="A41" sqref="A41"/>
    </sheetView>
  </sheetViews>
  <sheetFormatPr defaultColWidth="0" defaultRowHeight="15" x14ac:dyDescent="0.25"/>
  <cols>
    <col min="1" max="1" width="21.28515625" style="7" customWidth="1"/>
    <col min="2" max="20" width="9.140625" style="8" customWidth="1"/>
    <col min="21" max="21" width="1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Caixinhas</vt:lpstr>
      <vt:lpstr>Controller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2025-01-17T20:22:49Z</dcterms:created>
  <dcterms:modified xsi:type="dcterms:W3CDTF">2025-01-29T21:48:41Z</dcterms:modified>
</cp:coreProperties>
</file>