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hardy/Desktop/LEXICAL_DECISIONS_PILOT4/counterbalancing/"/>
    </mc:Choice>
  </mc:AlternateContent>
  <xr:revisionPtr revIDLastSave="0" documentId="13_ncr:1_{E6905DEA-966B-184B-BE2A-47DB054A89B3}" xr6:coauthVersionLast="47" xr6:coauthVersionMax="47" xr10:uidLastSave="{00000000-0000-0000-0000-000000000000}"/>
  <bookViews>
    <workbookView xWindow="3720" yWindow="500" windowWidth="27240" windowHeight="15520" xr2:uid="{11DA73A8-239D-FC45-B86E-183C8C0FAB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3" i="1" l="1"/>
  <c r="I433" i="1"/>
  <c r="H433" i="1"/>
  <c r="X432" i="1"/>
  <c r="I432" i="1"/>
  <c r="H432" i="1"/>
  <c r="X431" i="1"/>
  <c r="I431" i="1"/>
  <c r="H431" i="1"/>
  <c r="X430" i="1"/>
  <c r="I430" i="1"/>
  <c r="H430" i="1"/>
  <c r="X429" i="1"/>
  <c r="I429" i="1"/>
  <c r="H429" i="1"/>
  <c r="X428" i="1"/>
  <c r="I428" i="1"/>
  <c r="H428" i="1"/>
  <c r="X427" i="1"/>
  <c r="I427" i="1"/>
  <c r="H427" i="1"/>
  <c r="X426" i="1"/>
  <c r="I426" i="1"/>
  <c r="H426" i="1"/>
  <c r="X425" i="1"/>
  <c r="I425" i="1"/>
  <c r="H425" i="1"/>
  <c r="X424" i="1"/>
  <c r="I424" i="1"/>
  <c r="H424" i="1"/>
  <c r="X423" i="1"/>
  <c r="I423" i="1"/>
  <c r="H423" i="1"/>
  <c r="X422" i="1"/>
  <c r="I422" i="1"/>
  <c r="H422" i="1"/>
  <c r="X421" i="1"/>
  <c r="I421" i="1"/>
  <c r="H421" i="1"/>
  <c r="X420" i="1"/>
  <c r="I420" i="1"/>
  <c r="H420" i="1"/>
  <c r="X419" i="1"/>
  <c r="I419" i="1"/>
  <c r="H419" i="1"/>
  <c r="X418" i="1"/>
  <c r="I418" i="1"/>
  <c r="H418" i="1"/>
  <c r="X417" i="1"/>
  <c r="I417" i="1"/>
  <c r="H417" i="1"/>
  <c r="X416" i="1"/>
  <c r="I416" i="1"/>
  <c r="H416" i="1"/>
  <c r="X415" i="1"/>
  <c r="I415" i="1"/>
  <c r="H415" i="1"/>
  <c r="X414" i="1"/>
  <c r="I414" i="1"/>
  <c r="H414" i="1"/>
  <c r="X413" i="1"/>
  <c r="I413" i="1"/>
  <c r="H413" i="1"/>
  <c r="X412" i="1"/>
  <c r="I412" i="1"/>
  <c r="H412" i="1"/>
  <c r="X411" i="1"/>
  <c r="I411" i="1"/>
  <c r="H411" i="1"/>
  <c r="X410" i="1"/>
  <c r="I410" i="1"/>
  <c r="H410" i="1"/>
  <c r="X409" i="1"/>
  <c r="I409" i="1"/>
  <c r="H409" i="1"/>
  <c r="X408" i="1"/>
  <c r="I408" i="1"/>
  <c r="H408" i="1"/>
  <c r="X407" i="1"/>
  <c r="I407" i="1"/>
  <c r="H407" i="1"/>
  <c r="X406" i="1"/>
  <c r="I406" i="1"/>
  <c r="H406" i="1"/>
  <c r="X405" i="1"/>
  <c r="I405" i="1"/>
  <c r="H405" i="1"/>
  <c r="X404" i="1"/>
  <c r="I404" i="1"/>
  <c r="H404" i="1"/>
  <c r="X403" i="1"/>
  <c r="I403" i="1"/>
  <c r="H403" i="1"/>
  <c r="X402" i="1"/>
  <c r="I402" i="1"/>
  <c r="H402" i="1"/>
  <c r="X401" i="1"/>
  <c r="I401" i="1"/>
  <c r="H401" i="1"/>
  <c r="X400" i="1"/>
  <c r="I400" i="1"/>
  <c r="H400" i="1"/>
  <c r="X399" i="1"/>
  <c r="I399" i="1"/>
  <c r="H399" i="1"/>
  <c r="X398" i="1"/>
  <c r="I398" i="1"/>
  <c r="H398" i="1"/>
  <c r="X397" i="1"/>
  <c r="I397" i="1"/>
  <c r="H397" i="1"/>
  <c r="X396" i="1"/>
  <c r="I396" i="1"/>
  <c r="H396" i="1"/>
  <c r="X395" i="1"/>
  <c r="I395" i="1"/>
  <c r="H395" i="1"/>
  <c r="X394" i="1"/>
  <c r="I394" i="1"/>
  <c r="H394" i="1"/>
  <c r="X393" i="1"/>
  <c r="I393" i="1"/>
  <c r="H393" i="1"/>
  <c r="X392" i="1"/>
  <c r="I392" i="1"/>
  <c r="H392" i="1"/>
  <c r="X391" i="1"/>
  <c r="I391" i="1"/>
  <c r="H391" i="1"/>
  <c r="X390" i="1"/>
  <c r="I390" i="1"/>
  <c r="H390" i="1"/>
  <c r="X389" i="1"/>
  <c r="I389" i="1"/>
  <c r="H389" i="1"/>
  <c r="X388" i="1"/>
  <c r="I388" i="1"/>
  <c r="H388" i="1"/>
  <c r="X387" i="1"/>
  <c r="I387" i="1"/>
  <c r="H387" i="1"/>
  <c r="X386" i="1"/>
  <c r="I386" i="1"/>
  <c r="H386" i="1"/>
  <c r="X385" i="1"/>
  <c r="I385" i="1"/>
  <c r="H385" i="1"/>
  <c r="X384" i="1"/>
  <c r="I384" i="1"/>
  <c r="H384" i="1"/>
  <c r="X383" i="1"/>
  <c r="I383" i="1"/>
  <c r="H383" i="1"/>
  <c r="X382" i="1"/>
  <c r="I382" i="1"/>
  <c r="H382" i="1"/>
  <c r="X381" i="1"/>
  <c r="I381" i="1"/>
  <c r="H381" i="1"/>
  <c r="X380" i="1"/>
  <c r="I380" i="1"/>
  <c r="H380" i="1"/>
  <c r="X379" i="1"/>
  <c r="I379" i="1"/>
  <c r="H379" i="1"/>
  <c r="X378" i="1"/>
  <c r="I378" i="1"/>
  <c r="H378" i="1"/>
  <c r="X377" i="1"/>
  <c r="I377" i="1"/>
  <c r="H377" i="1"/>
  <c r="X376" i="1"/>
  <c r="I376" i="1"/>
  <c r="H376" i="1"/>
  <c r="X375" i="1"/>
  <c r="I375" i="1"/>
  <c r="H375" i="1"/>
  <c r="X374" i="1"/>
  <c r="I374" i="1"/>
  <c r="H374" i="1"/>
  <c r="X373" i="1"/>
  <c r="I373" i="1"/>
  <c r="H373" i="1"/>
  <c r="X372" i="1"/>
  <c r="I372" i="1"/>
  <c r="H372" i="1"/>
  <c r="X371" i="1"/>
  <c r="I371" i="1"/>
  <c r="H371" i="1"/>
  <c r="X370" i="1"/>
  <c r="I370" i="1"/>
  <c r="H370" i="1"/>
  <c r="X369" i="1"/>
  <c r="I369" i="1"/>
  <c r="H369" i="1"/>
  <c r="X368" i="1"/>
  <c r="I368" i="1"/>
  <c r="H368" i="1"/>
  <c r="X367" i="1"/>
  <c r="I367" i="1"/>
  <c r="H367" i="1"/>
  <c r="X366" i="1"/>
  <c r="I366" i="1"/>
  <c r="H366" i="1"/>
  <c r="X365" i="1"/>
  <c r="I365" i="1"/>
  <c r="H365" i="1"/>
  <c r="X364" i="1"/>
  <c r="I364" i="1"/>
  <c r="H364" i="1"/>
  <c r="X363" i="1"/>
  <c r="I363" i="1"/>
  <c r="H363" i="1"/>
  <c r="X362" i="1"/>
  <c r="I362" i="1"/>
  <c r="H362" i="1"/>
  <c r="X361" i="1"/>
  <c r="I361" i="1"/>
  <c r="H361" i="1"/>
  <c r="X360" i="1"/>
  <c r="I360" i="1"/>
  <c r="H360" i="1"/>
  <c r="X359" i="1"/>
  <c r="I359" i="1"/>
  <c r="H359" i="1"/>
  <c r="X358" i="1"/>
  <c r="I358" i="1"/>
  <c r="H358" i="1"/>
  <c r="X357" i="1"/>
  <c r="I357" i="1"/>
  <c r="H357" i="1"/>
  <c r="X356" i="1"/>
  <c r="I356" i="1"/>
  <c r="H356" i="1"/>
  <c r="X355" i="1"/>
  <c r="I355" i="1"/>
  <c r="H355" i="1"/>
  <c r="X354" i="1"/>
  <c r="I354" i="1"/>
  <c r="H354" i="1"/>
  <c r="X353" i="1"/>
  <c r="I353" i="1"/>
  <c r="H353" i="1"/>
  <c r="X352" i="1"/>
  <c r="I352" i="1"/>
  <c r="H352" i="1"/>
  <c r="X351" i="1"/>
  <c r="I351" i="1"/>
  <c r="H351" i="1"/>
  <c r="X350" i="1"/>
  <c r="I350" i="1"/>
  <c r="H350" i="1"/>
  <c r="X349" i="1"/>
  <c r="I349" i="1"/>
  <c r="H349" i="1"/>
  <c r="X348" i="1"/>
  <c r="I348" i="1"/>
  <c r="H348" i="1"/>
  <c r="X347" i="1"/>
  <c r="I347" i="1"/>
  <c r="H347" i="1"/>
  <c r="X346" i="1"/>
  <c r="I346" i="1"/>
  <c r="H346" i="1"/>
  <c r="X345" i="1"/>
  <c r="I345" i="1"/>
  <c r="H345" i="1"/>
  <c r="X344" i="1"/>
  <c r="I344" i="1"/>
  <c r="H344" i="1"/>
  <c r="X343" i="1"/>
  <c r="I343" i="1"/>
  <c r="H343" i="1"/>
  <c r="X342" i="1"/>
  <c r="I342" i="1"/>
  <c r="H342" i="1"/>
  <c r="X341" i="1"/>
  <c r="I341" i="1"/>
  <c r="H341" i="1"/>
  <c r="X340" i="1"/>
  <c r="I340" i="1"/>
  <c r="H340" i="1"/>
  <c r="X339" i="1"/>
  <c r="I339" i="1"/>
  <c r="H339" i="1"/>
  <c r="X338" i="1"/>
  <c r="I338" i="1"/>
  <c r="H338" i="1"/>
  <c r="X337" i="1"/>
  <c r="I337" i="1"/>
  <c r="H337" i="1"/>
  <c r="X336" i="1"/>
  <c r="I336" i="1"/>
  <c r="H336" i="1"/>
  <c r="X335" i="1"/>
  <c r="I335" i="1"/>
  <c r="H335" i="1"/>
  <c r="X334" i="1"/>
  <c r="I334" i="1"/>
  <c r="H334" i="1"/>
  <c r="X333" i="1"/>
  <c r="I333" i="1"/>
  <c r="H333" i="1"/>
  <c r="X332" i="1"/>
  <c r="I332" i="1"/>
  <c r="H332" i="1"/>
  <c r="X331" i="1"/>
  <c r="I331" i="1"/>
  <c r="H331" i="1"/>
  <c r="X330" i="1"/>
  <c r="I330" i="1"/>
  <c r="H330" i="1"/>
  <c r="X329" i="1"/>
  <c r="I329" i="1"/>
  <c r="H329" i="1"/>
  <c r="X328" i="1"/>
  <c r="I328" i="1"/>
  <c r="H328" i="1"/>
  <c r="X327" i="1"/>
  <c r="I327" i="1"/>
  <c r="H327" i="1"/>
  <c r="X326" i="1"/>
  <c r="I326" i="1"/>
  <c r="H326" i="1"/>
  <c r="X325" i="1"/>
  <c r="I325" i="1"/>
  <c r="H325" i="1"/>
  <c r="X324" i="1"/>
  <c r="I324" i="1"/>
  <c r="H324" i="1"/>
  <c r="X323" i="1"/>
  <c r="I323" i="1"/>
  <c r="H323" i="1"/>
  <c r="X322" i="1"/>
  <c r="I322" i="1"/>
  <c r="H322" i="1"/>
  <c r="X321" i="1"/>
  <c r="I321" i="1"/>
  <c r="H321" i="1"/>
  <c r="X320" i="1"/>
  <c r="I320" i="1"/>
  <c r="H320" i="1"/>
  <c r="X319" i="1"/>
  <c r="I319" i="1"/>
  <c r="H319" i="1"/>
  <c r="X318" i="1"/>
  <c r="I318" i="1"/>
  <c r="H318" i="1"/>
  <c r="X317" i="1"/>
  <c r="I317" i="1"/>
  <c r="H317" i="1"/>
  <c r="X316" i="1"/>
  <c r="I316" i="1"/>
  <c r="H316" i="1"/>
  <c r="X315" i="1"/>
  <c r="I315" i="1"/>
  <c r="H315" i="1"/>
  <c r="X314" i="1"/>
  <c r="I314" i="1"/>
  <c r="H314" i="1"/>
  <c r="X313" i="1"/>
  <c r="I313" i="1"/>
  <c r="H313" i="1"/>
  <c r="X312" i="1"/>
  <c r="I312" i="1"/>
  <c r="H312" i="1"/>
  <c r="X311" i="1"/>
  <c r="I311" i="1"/>
  <c r="H311" i="1"/>
  <c r="X310" i="1"/>
  <c r="I310" i="1"/>
  <c r="H310" i="1"/>
  <c r="X309" i="1"/>
  <c r="I309" i="1"/>
  <c r="H309" i="1"/>
  <c r="X308" i="1"/>
  <c r="I308" i="1"/>
  <c r="H308" i="1"/>
  <c r="X307" i="1"/>
  <c r="I307" i="1"/>
  <c r="H307" i="1"/>
  <c r="X306" i="1"/>
  <c r="I306" i="1"/>
  <c r="H306" i="1"/>
  <c r="X305" i="1"/>
  <c r="I305" i="1"/>
  <c r="H305" i="1"/>
  <c r="X304" i="1"/>
  <c r="I304" i="1"/>
  <c r="H304" i="1"/>
  <c r="X303" i="1"/>
  <c r="I303" i="1"/>
  <c r="H303" i="1"/>
  <c r="X302" i="1"/>
  <c r="I302" i="1"/>
  <c r="H302" i="1"/>
  <c r="X301" i="1"/>
  <c r="I301" i="1"/>
  <c r="H301" i="1"/>
  <c r="X300" i="1"/>
  <c r="I300" i="1"/>
  <c r="H300" i="1"/>
  <c r="X299" i="1"/>
  <c r="I299" i="1"/>
  <c r="H299" i="1"/>
  <c r="X298" i="1"/>
  <c r="I298" i="1"/>
  <c r="H298" i="1"/>
  <c r="X297" i="1"/>
  <c r="I297" i="1"/>
  <c r="H297" i="1"/>
  <c r="X296" i="1"/>
  <c r="I296" i="1"/>
  <c r="H296" i="1"/>
  <c r="X295" i="1"/>
  <c r="I295" i="1"/>
  <c r="H295" i="1"/>
  <c r="X294" i="1"/>
  <c r="I294" i="1"/>
  <c r="H294" i="1"/>
  <c r="X293" i="1"/>
  <c r="I293" i="1"/>
  <c r="H293" i="1"/>
  <c r="X292" i="1"/>
  <c r="I292" i="1"/>
  <c r="H292" i="1"/>
  <c r="X291" i="1"/>
  <c r="I291" i="1"/>
  <c r="H291" i="1"/>
  <c r="X290" i="1"/>
  <c r="I290" i="1"/>
  <c r="H290" i="1"/>
  <c r="X289" i="1"/>
  <c r="I289" i="1"/>
  <c r="H289" i="1"/>
  <c r="X288" i="1"/>
  <c r="I288" i="1"/>
  <c r="H288" i="1"/>
  <c r="X287" i="1"/>
  <c r="I287" i="1"/>
  <c r="H287" i="1"/>
  <c r="X286" i="1"/>
  <c r="I286" i="1"/>
  <c r="H286" i="1"/>
  <c r="X285" i="1"/>
  <c r="I285" i="1"/>
  <c r="H285" i="1"/>
  <c r="X284" i="1"/>
  <c r="I284" i="1"/>
  <c r="H284" i="1"/>
  <c r="X283" i="1"/>
  <c r="I283" i="1"/>
  <c r="H283" i="1"/>
  <c r="X282" i="1"/>
  <c r="I282" i="1"/>
  <c r="H282" i="1"/>
  <c r="X281" i="1"/>
  <c r="I281" i="1"/>
  <c r="H281" i="1"/>
  <c r="X280" i="1"/>
  <c r="I280" i="1"/>
  <c r="H280" i="1"/>
  <c r="X279" i="1"/>
  <c r="I279" i="1"/>
  <c r="H279" i="1"/>
  <c r="X278" i="1"/>
  <c r="I278" i="1"/>
  <c r="H278" i="1"/>
  <c r="X277" i="1"/>
  <c r="I277" i="1"/>
  <c r="H277" i="1"/>
  <c r="X276" i="1"/>
  <c r="I276" i="1"/>
  <c r="H276" i="1"/>
  <c r="X275" i="1"/>
  <c r="I275" i="1"/>
  <c r="H275" i="1"/>
  <c r="X274" i="1"/>
  <c r="I274" i="1"/>
  <c r="H274" i="1"/>
  <c r="X273" i="1"/>
  <c r="I273" i="1"/>
  <c r="H273" i="1"/>
  <c r="X272" i="1"/>
  <c r="I272" i="1"/>
  <c r="H272" i="1"/>
  <c r="X271" i="1"/>
  <c r="I271" i="1"/>
  <c r="H271" i="1"/>
  <c r="X270" i="1"/>
  <c r="I270" i="1"/>
  <c r="H270" i="1"/>
  <c r="X269" i="1"/>
  <c r="I269" i="1"/>
  <c r="H269" i="1"/>
  <c r="X268" i="1"/>
  <c r="I268" i="1"/>
  <c r="H268" i="1"/>
  <c r="X267" i="1"/>
  <c r="I267" i="1"/>
  <c r="H267" i="1"/>
  <c r="X266" i="1"/>
  <c r="I266" i="1"/>
  <c r="H266" i="1"/>
  <c r="X265" i="1"/>
  <c r="I265" i="1"/>
  <c r="H265" i="1"/>
  <c r="X264" i="1"/>
  <c r="I264" i="1"/>
  <c r="H264" i="1"/>
  <c r="X263" i="1"/>
  <c r="I263" i="1"/>
  <c r="H263" i="1"/>
  <c r="X262" i="1"/>
  <c r="I262" i="1"/>
  <c r="H262" i="1"/>
  <c r="X261" i="1"/>
  <c r="I261" i="1"/>
  <c r="H261" i="1"/>
  <c r="X260" i="1"/>
  <c r="I260" i="1"/>
  <c r="H260" i="1"/>
  <c r="X259" i="1"/>
  <c r="I259" i="1"/>
  <c r="H259" i="1"/>
  <c r="X258" i="1"/>
  <c r="I258" i="1"/>
  <c r="H258" i="1"/>
  <c r="X257" i="1"/>
  <c r="I257" i="1"/>
  <c r="H257" i="1"/>
  <c r="X256" i="1"/>
  <c r="I256" i="1"/>
  <c r="H256" i="1"/>
  <c r="X255" i="1"/>
  <c r="I255" i="1"/>
  <c r="H255" i="1"/>
  <c r="X254" i="1"/>
  <c r="I254" i="1"/>
  <c r="H254" i="1"/>
  <c r="X253" i="1"/>
  <c r="I253" i="1"/>
  <c r="H253" i="1"/>
  <c r="X252" i="1"/>
  <c r="I252" i="1"/>
  <c r="H252" i="1"/>
  <c r="X251" i="1"/>
  <c r="I251" i="1"/>
  <c r="H251" i="1"/>
  <c r="X250" i="1"/>
  <c r="I250" i="1"/>
  <c r="H250" i="1"/>
  <c r="X249" i="1"/>
  <c r="I249" i="1"/>
  <c r="H249" i="1"/>
  <c r="X248" i="1"/>
  <c r="I248" i="1"/>
  <c r="H248" i="1"/>
  <c r="X247" i="1"/>
  <c r="I247" i="1"/>
  <c r="H247" i="1"/>
  <c r="X246" i="1"/>
  <c r="I246" i="1"/>
  <c r="H246" i="1"/>
  <c r="X245" i="1"/>
  <c r="I245" i="1"/>
  <c r="H245" i="1"/>
  <c r="X244" i="1"/>
  <c r="I244" i="1"/>
  <c r="H244" i="1"/>
  <c r="X243" i="1"/>
  <c r="I243" i="1"/>
  <c r="H243" i="1"/>
  <c r="X242" i="1"/>
  <c r="I242" i="1"/>
  <c r="H242" i="1"/>
  <c r="X241" i="1"/>
  <c r="I241" i="1"/>
  <c r="H241" i="1"/>
  <c r="X240" i="1"/>
  <c r="I240" i="1"/>
  <c r="H240" i="1"/>
  <c r="X239" i="1"/>
  <c r="I239" i="1"/>
  <c r="H239" i="1"/>
  <c r="X238" i="1"/>
  <c r="I238" i="1"/>
  <c r="H238" i="1"/>
  <c r="X237" i="1"/>
  <c r="I237" i="1"/>
  <c r="H237" i="1"/>
  <c r="X236" i="1"/>
  <c r="I236" i="1"/>
  <c r="H236" i="1"/>
  <c r="X235" i="1"/>
  <c r="I235" i="1"/>
  <c r="H235" i="1"/>
  <c r="X234" i="1"/>
  <c r="I234" i="1"/>
  <c r="H234" i="1"/>
  <c r="X233" i="1"/>
  <c r="I233" i="1"/>
  <c r="H233" i="1"/>
  <c r="X232" i="1"/>
  <c r="I232" i="1"/>
  <c r="H232" i="1"/>
  <c r="X231" i="1"/>
  <c r="I231" i="1"/>
  <c r="H231" i="1"/>
  <c r="X230" i="1"/>
  <c r="I230" i="1"/>
  <c r="H230" i="1"/>
  <c r="X229" i="1"/>
  <c r="I229" i="1"/>
  <c r="H229" i="1"/>
  <c r="X228" i="1"/>
  <c r="I228" i="1"/>
  <c r="H228" i="1"/>
  <c r="X227" i="1"/>
  <c r="I227" i="1"/>
  <c r="H227" i="1"/>
  <c r="X226" i="1"/>
  <c r="I226" i="1"/>
  <c r="H226" i="1"/>
  <c r="X225" i="1"/>
  <c r="I225" i="1"/>
  <c r="H225" i="1"/>
  <c r="X224" i="1"/>
  <c r="I224" i="1"/>
  <c r="H224" i="1"/>
  <c r="X223" i="1"/>
  <c r="I223" i="1"/>
  <c r="H223" i="1"/>
  <c r="X222" i="1"/>
  <c r="I222" i="1"/>
  <c r="H222" i="1"/>
  <c r="X221" i="1"/>
  <c r="I221" i="1"/>
  <c r="H221" i="1"/>
  <c r="X220" i="1"/>
  <c r="I220" i="1"/>
  <c r="H220" i="1"/>
  <c r="X219" i="1"/>
  <c r="I219" i="1"/>
  <c r="H219" i="1"/>
  <c r="X218" i="1"/>
  <c r="I218" i="1"/>
  <c r="H218" i="1"/>
  <c r="X217" i="1"/>
  <c r="I217" i="1"/>
  <c r="H217" i="1"/>
  <c r="X216" i="1"/>
  <c r="I216" i="1"/>
  <c r="H216" i="1"/>
  <c r="X215" i="1"/>
  <c r="I215" i="1"/>
  <c r="H215" i="1"/>
  <c r="X214" i="1"/>
  <c r="I214" i="1"/>
  <c r="H214" i="1"/>
  <c r="X213" i="1"/>
  <c r="I213" i="1"/>
  <c r="H213" i="1"/>
  <c r="X212" i="1"/>
  <c r="I212" i="1"/>
  <c r="H212" i="1"/>
  <c r="X211" i="1"/>
  <c r="I211" i="1"/>
  <c r="H211" i="1"/>
  <c r="X210" i="1"/>
  <c r="I210" i="1"/>
  <c r="H210" i="1"/>
  <c r="X209" i="1"/>
  <c r="I209" i="1"/>
  <c r="H209" i="1"/>
  <c r="X208" i="1"/>
  <c r="I208" i="1"/>
  <c r="H208" i="1"/>
  <c r="X207" i="1"/>
  <c r="I207" i="1"/>
  <c r="H207" i="1"/>
  <c r="X206" i="1"/>
  <c r="I206" i="1"/>
  <c r="H206" i="1"/>
  <c r="X205" i="1"/>
  <c r="I205" i="1"/>
  <c r="H205" i="1"/>
  <c r="X204" i="1"/>
  <c r="I204" i="1"/>
  <c r="H204" i="1"/>
  <c r="X203" i="1"/>
  <c r="I203" i="1"/>
  <c r="H203" i="1"/>
  <c r="X202" i="1"/>
  <c r="I202" i="1"/>
  <c r="H202" i="1"/>
  <c r="X201" i="1"/>
  <c r="I201" i="1"/>
  <c r="H201" i="1"/>
  <c r="X200" i="1"/>
  <c r="I200" i="1"/>
  <c r="H200" i="1"/>
  <c r="X199" i="1"/>
  <c r="I199" i="1"/>
  <c r="H199" i="1"/>
  <c r="X198" i="1"/>
  <c r="I198" i="1"/>
  <c r="H198" i="1"/>
  <c r="X197" i="1"/>
  <c r="I197" i="1"/>
  <c r="H197" i="1"/>
  <c r="X196" i="1"/>
  <c r="I196" i="1"/>
  <c r="H196" i="1"/>
  <c r="X195" i="1"/>
  <c r="I195" i="1"/>
  <c r="H195" i="1"/>
  <c r="X194" i="1"/>
  <c r="I194" i="1"/>
  <c r="H194" i="1"/>
  <c r="X193" i="1"/>
  <c r="I193" i="1"/>
  <c r="H193" i="1"/>
  <c r="X192" i="1"/>
  <c r="I192" i="1"/>
  <c r="H192" i="1"/>
  <c r="X191" i="1"/>
  <c r="I191" i="1"/>
  <c r="H191" i="1"/>
  <c r="X190" i="1"/>
  <c r="I190" i="1"/>
  <c r="H190" i="1"/>
  <c r="X189" i="1"/>
  <c r="I189" i="1"/>
  <c r="H189" i="1"/>
  <c r="X188" i="1"/>
  <c r="I188" i="1"/>
  <c r="H188" i="1"/>
  <c r="X187" i="1"/>
  <c r="I187" i="1"/>
  <c r="H187" i="1"/>
  <c r="X186" i="1"/>
  <c r="I186" i="1"/>
  <c r="H186" i="1"/>
  <c r="X185" i="1"/>
  <c r="I185" i="1"/>
  <c r="H185" i="1"/>
  <c r="X184" i="1"/>
  <c r="I184" i="1"/>
  <c r="H184" i="1"/>
  <c r="X183" i="1"/>
  <c r="I183" i="1"/>
  <c r="H183" i="1"/>
  <c r="X182" i="1"/>
  <c r="I182" i="1"/>
  <c r="H182" i="1"/>
  <c r="X181" i="1"/>
  <c r="I181" i="1"/>
  <c r="H181" i="1"/>
  <c r="X180" i="1"/>
  <c r="I180" i="1"/>
  <c r="H180" i="1"/>
  <c r="X179" i="1"/>
  <c r="I179" i="1"/>
  <c r="H179" i="1"/>
  <c r="X178" i="1"/>
  <c r="I178" i="1"/>
  <c r="H178" i="1"/>
  <c r="X177" i="1"/>
  <c r="I177" i="1"/>
  <c r="H177" i="1"/>
  <c r="X176" i="1"/>
  <c r="I176" i="1"/>
  <c r="H176" i="1"/>
  <c r="X175" i="1"/>
  <c r="I175" i="1"/>
  <c r="H175" i="1"/>
  <c r="X174" i="1"/>
  <c r="I174" i="1"/>
  <c r="H174" i="1"/>
  <c r="X173" i="1"/>
  <c r="I173" i="1"/>
  <c r="H173" i="1"/>
  <c r="X172" i="1"/>
  <c r="I172" i="1"/>
  <c r="H172" i="1"/>
  <c r="X171" i="1"/>
  <c r="I171" i="1"/>
  <c r="H171" i="1"/>
  <c r="X170" i="1"/>
  <c r="I170" i="1"/>
  <c r="H170" i="1"/>
  <c r="X169" i="1"/>
  <c r="I169" i="1"/>
  <c r="H169" i="1"/>
  <c r="X168" i="1"/>
  <c r="I168" i="1"/>
  <c r="H168" i="1"/>
  <c r="X167" i="1"/>
  <c r="I167" i="1"/>
  <c r="H167" i="1"/>
  <c r="X166" i="1"/>
  <c r="I166" i="1"/>
  <c r="H166" i="1"/>
  <c r="X165" i="1"/>
  <c r="I165" i="1"/>
  <c r="H165" i="1"/>
  <c r="X164" i="1"/>
  <c r="I164" i="1"/>
  <c r="H164" i="1"/>
  <c r="X163" i="1"/>
  <c r="I163" i="1"/>
  <c r="H163" i="1"/>
  <c r="X162" i="1"/>
  <c r="I162" i="1"/>
  <c r="H162" i="1"/>
  <c r="X161" i="1"/>
  <c r="I161" i="1"/>
  <c r="H161" i="1"/>
  <c r="X160" i="1"/>
  <c r="I160" i="1"/>
  <c r="H160" i="1"/>
  <c r="X159" i="1"/>
  <c r="I159" i="1"/>
  <c r="H159" i="1"/>
  <c r="X158" i="1"/>
  <c r="I158" i="1"/>
  <c r="H158" i="1"/>
  <c r="X157" i="1"/>
  <c r="I157" i="1"/>
  <c r="H157" i="1"/>
  <c r="X156" i="1"/>
  <c r="I156" i="1"/>
  <c r="H156" i="1"/>
  <c r="X155" i="1"/>
  <c r="I155" i="1"/>
  <c r="H155" i="1"/>
  <c r="X154" i="1"/>
  <c r="I154" i="1"/>
  <c r="H154" i="1"/>
  <c r="X153" i="1"/>
  <c r="I153" i="1"/>
  <c r="H153" i="1"/>
  <c r="X152" i="1"/>
  <c r="I152" i="1"/>
  <c r="H152" i="1"/>
  <c r="X151" i="1"/>
  <c r="I151" i="1"/>
  <c r="H151" i="1"/>
  <c r="X150" i="1"/>
  <c r="I150" i="1"/>
  <c r="H150" i="1"/>
  <c r="X149" i="1"/>
  <c r="I149" i="1"/>
  <c r="H149" i="1"/>
  <c r="X148" i="1"/>
  <c r="I148" i="1"/>
  <c r="H148" i="1"/>
  <c r="X147" i="1"/>
  <c r="I147" i="1"/>
  <c r="H147" i="1"/>
  <c r="X146" i="1"/>
  <c r="I146" i="1"/>
  <c r="H146" i="1"/>
  <c r="X145" i="1"/>
  <c r="I145" i="1"/>
  <c r="H145" i="1"/>
  <c r="X144" i="1"/>
  <c r="I144" i="1"/>
  <c r="H144" i="1"/>
  <c r="X143" i="1"/>
  <c r="I143" i="1"/>
  <c r="H143" i="1"/>
  <c r="X142" i="1"/>
  <c r="I142" i="1"/>
  <c r="H142" i="1"/>
  <c r="X141" i="1"/>
  <c r="I141" i="1"/>
  <c r="H141" i="1"/>
  <c r="X140" i="1"/>
  <c r="I140" i="1"/>
  <c r="H140" i="1"/>
  <c r="X139" i="1"/>
  <c r="I139" i="1"/>
  <c r="H139" i="1"/>
  <c r="X138" i="1"/>
  <c r="I138" i="1"/>
  <c r="H138" i="1"/>
  <c r="X137" i="1"/>
  <c r="I137" i="1"/>
  <c r="H137" i="1"/>
  <c r="X136" i="1"/>
  <c r="I136" i="1"/>
  <c r="H136" i="1"/>
  <c r="X135" i="1"/>
  <c r="I135" i="1"/>
  <c r="H135" i="1"/>
  <c r="X134" i="1"/>
  <c r="I134" i="1"/>
  <c r="H134" i="1"/>
  <c r="X133" i="1"/>
  <c r="I133" i="1"/>
  <c r="H133" i="1"/>
  <c r="X132" i="1"/>
  <c r="I132" i="1"/>
  <c r="H132" i="1"/>
  <c r="X131" i="1"/>
  <c r="I131" i="1"/>
  <c r="H131" i="1"/>
  <c r="X130" i="1"/>
  <c r="I130" i="1"/>
  <c r="H130" i="1"/>
  <c r="X129" i="1"/>
  <c r="I129" i="1"/>
  <c r="H129" i="1"/>
  <c r="X128" i="1"/>
  <c r="I128" i="1"/>
  <c r="H128" i="1"/>
  <c r="X127" i="1"/>
  <c r="I127" i="1"/>
  <c r="H127" i="1"/>
  <c r="X126" i="1"/>
  <c r="I126" i="1"/>
  <c r="H126" i="1"/>
  <c r="X125" i="1"/>
  <c r="I125" i="1"/>
  <c r="H125" i="1"/>
  <c r="X124" i="1"/>
  <c r="I124" i="1"/>
  <c r="H124" i="1"/>
  <c r="X123" i="1"/>
  <c r="I123" i="1"/>
  <c r="H123" i="1"/>
  <c r="X122" i="1"/>
  <c r="I122" i="1"/>
  <c r="H122" i="1"/>
  <c r="X121" i="1"/>
  <c r="I121" i="1"/>
  <c r="H121" i="1"/>
  <c r="X120" i="1"/>
  <c r="I120" i="1"/>
  <c r="H120" i="1"/>
  <c r="X119" i="1"/>
  <c r="I119" i="1"/>
  <c r="H119" i="1"/>
  <c r="X118" i="1"/>
  <c r="I118" i="1"/>
  <c r="H118" i="1"/>
  <c r="X117" i="1"/>
  <c r="I117" i="1"/>
  <c r="H117" i="1"/>
  <c r="X116" i="1"/>
  <c r="I116" i="1"/>
  <c r="H116" i="1"/>
  <c r="X115" i="1"/>
  <c r="I115" i="1"/>
  <c r="H115" i="1"/>
  <c r="X114" i="1"/>
  <c r="I114" i="1"/>
  <c r="H114" i="1"/>
  <c r="X113" i="1"/>
  <c r="I113" i="1"/>
  <c r="H113" i="1"/>
  <c r="X112" i="1"/>
  <c r="I112" i="1"/>
  <c r="H112" i="1"/>
  <c r="X111" i="1"/>
  <c r="I111" i="1"/>
  <c r="H111" i="1"/>
  <c r="X110" i="1"/>
  <c r="I110" i="1"/>
  <c r="H110" i="1"/>
  <c r="X109" i="1"/>
  <c r="I109" i="1"/>
  <c r="H109" i="1"/>
  <c r="X108" i="1"/>
  <c r="I108" i="1"/>
  <c r="H108" i="1"/>
  <c r="X107" i="1"/>
  <c r="I107" i="1"/>
  <c r="H107" i="1"/>
  <c r="X106" i="1"/>
  <c r="I106" i="1"/>
  <c r="H106" i="1"/>
  <c r="X105" i="1"/>
  <c r="I105" i="1"/>
  <c r="H105" i="1"/>
  <c r="X104" i="1"/>
  <c r="I104" i="1"/>
  <c r="H104" i="1"/>
  <c r="X103" i="1"/>
  <c r="I103" i="1"/>
  <c r="H103" i="1"/>
  <c r="X102" i="1"/>
  <c r="I102" i="1"/>
  <c r="H102" i="1"/>
  <c r="X101" i="1"/>
  <c r="I101" i="1"/>
  <c r="H101" i="1"/>
  <c r="X100" i="1"/>
  <c r="I100" i="1"/>
  <c r="H100" i="1"/>
  <c r="X99" i="1"/>
  <c r="I99" i="1"/>
  <c r="H99" i="1"/>
  <c r="X98" i="1"/>
  <c r="I98" i="1"/>
  <c r="H98" i="1"/>
  <c r="X97" i="1"/>
  <c r="I97" i="1"/>
  <c r="H97" i="1"/>
  <c r="X96" i="1"/>
  <c r="I96" i="1"/>
  <c r="H96" i="1"/>
  <c r="X95" i="1"/>
  <c r="I95" i="1"/>
  <c r="H95" i="1"/>
  <c r="X94" i="1"/>
  <c r="I94" i="1"/>
  <c r="H94" i="1"/>
  <c r="X93" i="1"/>
  <c r="I93" i="1"/>
  <c r="H93" i="1"/>
  <c r="X92" i="1"/>
  <c r="I92" i="1"/>
  <c r="H92" i="1"/>
  <c r="X91" i="1"/>
  <c r="I91" i="1"/>
  <c r="H91" i="1"/>
  <c r="X90" i="1"/>
  <c r="I90" i="1"/>
  <c r="H90" i="1"/>
  <c r="X89" i="1"/>
  <c r="I89" i="1"/>
  <c r="H89" i="1"/>
  <c r="X88" i="1"/>
  <c r="I88" i="1"/>
  <c r="H88" i="1"/>
  <c r="X87" i="1"/>
  <c r="I87" i="1"/>
  <c r="H87" i="1"/>
  <c r="X86" i="1"/>
  <c r="I86" i="1"/>
  <c r="H86" i="1"/>
  <c r="X85" i="1"/>
  <c r="I85" i="1"/>
  <c r="H85" i="1"/>
  <c r="X84" i="1"/>
  <c r="I84" i="1"/>
  <c r="H84" i="1"/>
  <c r="X83" i="1"/>
  <c r="I83" i="1"/>
  <c r="H83" i="1"/>
  <c r="X82" i="1"/>
  <c r="I82" i="1"/>
  <c r="H82" i="1"/>
  <c r="X81" i="1"/>
  <c r="I81" i="1"/>
  <c r="H81" i="1"/>
  <c r="X80" i="1"/>
  <c r="I80" i="1"/>
  <c r="H80" i="1"/>
  <c r="X79" i="1"/>
  <c r="I79" i="1"/>
  <c r="H79" i="1"/>
  <c r="X78" i="1"/>
  <c r="I78" i="1"/>
  <c r="H78" i="1"/>
  <c r="X77" i="1"/>
  <c r="I77" i="1"/>
  <c r="H77" i="1"/>
  <c r="X76" i="1"/>
  <c r="I76" i="1"/>
  <c r="H76" i="1"/>
  <c r="X75" i="1"/>
  <c r="I75" i="1"/>
  <c r="H75" i="1"/>
  <c r="X74" i="1"/>
  <c r="I74" i="1"/>
  <c r="H74" i="1"/>
  <c r="X73" i="1"/>
  <c r="I73" i="1"/>
  <c r="H73" i="1"/>
  <c r="X72" i="1"/>
  <c r="I72" i="1"/>
  <c r="H72" i="1"/>
  <c r="X71" i="1"/>
  <c r="I71" i="1"/>
  <c r="H71" i="1"/>
  <c r="X70" i="1"/>
  <c r="I70" i="1"/>
  <c r="H70" i="1"/>
  <c r="X69" i="1"/>
  <c r="I69" i="1"/>
  <c r="H69" i="1"/>
  <c r="X68" i="1"/>
  <c r="I68" i="1"/>
  <c r="H68" i="1"/>
  <c r="X67" i="1"/>
  <c r="I67" i="1"/>
  <c r="H67" i="1"/>
  <c r="X66" i="1"/>
  <c r="I66" i="1"/>
  <c r="H66" i="1"/>
  <c r="X65" i="1"/>
  <c r="I65" i="1"/>
  <c r="H65" i="1"/>
  <c r="X64" i="1"/>
  <c r="I64" i="1"/>
  <c r="H64" i="1"/>
  <c r="X63" i="1"/>
  <c r="I63" i="1"/>
  <c r="H63" i="1"/>
  <c r="X62" i="1"/>
  <c r="I62" i="1"/>
  <c r="H62" i="1"/>
  <c r="X61" i="1"/>
  <c r="I61" i="1"/>
  <c r="H61" i="1"/>
  <c r="X60" i="1"/>
  <c r="I60" i="1"/>
  <c r="H60" i="1"/>
  <c r="X59" i="1"/>
  <c r="I59" i="1"/>
  <c r="H59" i="1"/>
  <c r="X58" i="1"/>
  <c r="I58" i="1"/>
  <c r="H58" i="1"/>
  <c r="X57" i="1"/>
  <c r="I57" i="1"/>
  <c r="H57" i="1"/>
  <c r="X56" i="1"/>
  <c r="I56" i="1"/>
  <c r="H56" i="1"/>
  <c r="X55" i="1"/>
  <c r="I55" i="1"/>
  <c r="H55" i="1"/>
  <c r="X54" i="1"/>
  <c r="I54" i="1"/>
  <c r="H54" i="1"/>
  <c r="X53" i="1"/>
  <c r="I53" i="1"/>
  <c r="H53" i="1"/>
  <c r="X52" i="1"/>
  <c r="I52" i="1"/>
  <c r="H52" i="1"/>
  <c r="X51" i="1"/>
  <c r="I51" i="1"/>
  <c r="H51" i="1"/>
  <c r="X50" i="1"/>
  <c r="I50" i="1"/>
  <c r="H50" i="1"/>
  <c r="X49" i="1"/>
  <c r="I49" i="1"/>
  <c r="H49" i="1"/>
  <c r="X48" i="1"/>
  <c r="I48" i="1"/>
  <c r="H48" i="1"/>
  <c r="X47" i="1"/>
  <c r="I47" i="1"/>
  <c r="H47" i="1"/>
  <c r="X46" i="1"/>
  <c r="I46" i="1"/>
  <c r="H46" i="1"/>
  <c r="X45" i="1"/>
  <c r="I45" i="1"/>
  <c r="H45" i="1"/>
  <c r="X44" i="1"/>
  <c r="I44" i="1"/>
  <c r="H44" i="1"/>
  <c r="X43" i="1"/>
  <c r="I43" i="1"/>
  <c r="H43" i="1"/>
  <c r="X42" i="1"/>
  <c r="I42" i="1"/>
  <c r="H42" i="1"/>
  <c r="X41" i="1"/>
  <c r="I41" i="1"/>
  <c r="H41" i="1"/>
  <c r="X40" i="1"/>
  <c r="I40" i="1"/>
  <c r="H40" i="1"/>
  <c r="X39" i="1"/>
  <c r="I39" i="1"/>
  <c r="H39" i="1"/>
  <c r="X38" i="1"/>
  <c r="I38" i="1"/>
  <c r="H38" i="1"/>
  <c r="X37" i="1"/>
  <c r="I37" i="1"/>
  <c r="H37" i="1"/>
  <c r="X36" i="1"/>
  <c r="I36" i="1"/>
  <c r="H36" i="1"/>
  <c r="X35" i="1"/>
  <c r="I35" i="1"/>
  <c r="H35" i="1"/>
  <c r="X34" i="1"/>
  <c r="I34" i="1"/>
  <c r="H34" i="1"/>
  <c r="X33" i="1"/>
  <c r="I33" i="1"/>
  <c r="H33" i="1"/>
  <c r="X32" i="1"/>
  <c r="I32" i="1"/>
  <c r="H32" i="1"/>
  <c r="X31" i="1"/>
  <c r="I31" i="1"/>
  <c r="H31" i="1"/>
  <c r="X30" i="1"/>
  <c r="I30" i="1"/>
  <c r="H30" i="1"/>
  <c r="X29" i="1"/>
  <c r="I29" i="1"/>
  <c r="H29" i="1"/>
  <c r="X28" i="1"/>
  <c r="I28" i="1"/>
  <c r="H28" i="1"/>
  <c r="X27" i="1"/>
  <c r="I27" i="1"/>
  <c r="H27" i="1"/>
  <c r="X26" i="1"/>
  <c r="I26" i="1"/>
  <c r="H26" i="1"/>
  <c r="X25" i="1"/>
  <c r="I25" i="1"/>
  <c r="H25" i="1"/>
  <c r="X24" i="1"/>
  <c r="I24" i="1"/>
  <c r="H24" i="1"/>
  <c r="X23" i="1"/>
  <c r="I23" i="1"/>
  <c r="H23" i="1"/>
  <c r="X22" i="1"/>
  <c r="I22" i="1"/>
  <c r="H22" i="1"/>
  <c r="X21" i="1"/>
  <c r="I21" i="1"/>
  <c r="H21" i="1"/>
  <c r="X20" i="1"/>
  <c r="I20" i="1"/>
  <c r="H20" i="1"/>
  <c r="X19" i="1"/>
  <c r="I19" i="1"/>
  <c r="H19" i="1"/>
  <c r="X18" i="1"/>
  <c r="I18" i="1"/>
  <c r="H18" i="1"/>
  <c r="X17" i="1"/>
  <c r="I17" i="1"/>
  <c r="H17" i="1"/>
  <c r="X16" i="1"/>
  <c r="I16" i="1"/>
  <c r="H16" i="1"/>
  <c r="X15" i="1"/>
  <c r="I15" i="1"/>
  <c r="H15" i="1"/>
  <c r="X14" i="1"/>
  <c r="I14" i="1"/>
  <c r="H14" i="1"/>
  <c r="X13" i="1"/>
  <c r="I13" i="1"/>
  <c r="H13" i="1"/>
  <c r="X12" i="1"/>
  <c r="I12" i="1"/>
  <c r="H12" i="1"/>
  <c r="X11" i="1"/>
  <c r="I11" i="1"/>
  <c r="H11" i="1"/>
  <c r="X10" i="1"/>
  <c r="I10" i="1"/>
  <c r="H10" i="1"/>
  <c r="X9" i="1"/>
  <c r="I9" i="1"/>
  <c r="H9" i="1"/>
  <c r="X8" i="1"/>
  <c r="I8" i="1"/>
  <c r="H8" i="1"/>
  <c r="X7" i="1"/>
  <c r="I7" i="1"/>
  <c r="H7" i="1"/>
  <c r="X6" i="1"/>
  <c r="I6" i="1"/>
  <c r="H6" i="1"/>
  <c r="X5" i="1"/>
  <c r="I5" i="1"/>
  <c r="H5" i="1"/>
  <c r="X4" i="1"/>
  <c r="I4" i="1"/>
  <c r="H4" i="1"/>
  <c r="X3" i="1"/>
  <c r="I3" i="1"/>
  <c r="H3" i="1"/>
  <c r="X2" i="1"/>
  <c r="I2" i="1"/>
  <c r="H2" i="1"/>
</calcChain>
</file>

<file path=xl/sharedStrings.xml><?xml version="1.0" encoding="utf-8"?>
<sst xmlns="http://schemas.openxmlformats.org/spreadsheetml/2006/main" count="5210" uniqueCount="928">
  <si>
    <t>TA1 Variables</t>
  </si>
  <si>
    <t>TB2 Variables</t>
  </si>
  <si>
    <t>HTML</t>
  </si>
  <si>
    <t>Correct1</t>
  </si>
  <si>
    <t>Correct2</t>
  </si>
  <si>
    <t>Superordinate</t>
  </si>
  <si>
    <t>Subordinate</t>
  </si>
  <si>
    <t>LEN1</t>
  </si>
  <si>
    <t>LEN2</t>
  </si>
  <si>
    <t>Sim</t>
  </si>
  <si>
    <t>SupFreq</t>
  </si>
  <si>
    <t>SubFreq</t>
  </si>
  <si>
    <t>SupSen</t>
  </si>
  <si>
    <t>SubSen</t>
  </si>
  <si>
    <t>Pseudosup</t>
  </si>
  <si>
    <t>Pseudosub</t>
  </si>
  <si>
    <t>NEIGHBORHOOD</t>
  </si>
  <si>
    <t>SUP Mean sim</t>
  </si>
  <si>
    <t>Sup SD sim</t>
  </si>
  <si>
    <t>Sup SE sim</t>
  </si>
  <si>
    <t>Sub mean sim</t>
  </si>
  <si>
    <t>Sub sd sim</t>
  </si>
  <si>
    <t>Sub SE sim</t>
  </si>
  <si>
    <t>APPEAR1</t>
  </si>
  <si>
    <t>APPEAR2</t>
  </si>
  <si>
    <t>Condition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</si>
  <si>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JEWELRY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</si>
  <si>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CELENACK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</si>
  <si>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z</t>
  </si>
  <si>
    <t>m</t>
  </si>
  <si>
    <t>JEWELRY</t>
  </si>
  <si>
    <t>NECKLACE</t>
  </si>
  <si>
    <t>REJEWLY</t>
  </si>
  <si>
    <t>CELENACK</t>
  </si>
  <si>
    <t>SUP-PSUB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</si>
  <si>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WINNER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</si>
  <si>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CONTESTANT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</si>
  <si>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CONTESTANT</t>
  </si>
  <si>
    <t>WINNER</t>
  </si>
  <si>
    <t>COSNETTANT</t>
  </si>
  <si>
    <t>RINWEN</t>
  </si>
  <si>
    <t>SUB-SUP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</si>
  <si>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FUTIR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</si>
  <si>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PALEP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</si>
  <si>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FRUIT</t>
  </si>
  <si>
    <t>APPLE</t>
  </si>
  <si>
    <t>FUTIR</t>
  </si>
  <si>
    <t>PALEP</t>
  </si>
  <si>
    <t>PSUP-PSUB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</si>
  <si>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RALLOD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</si>
  <si>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YOMEN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</si>
  <si>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MONEY</t>
  </si>
  <si>
    <t>DOLLAR</t>
  </si>
  <si>
    <t>YOMEN</t>
  </si>
  <si>
    <t>RALLOD</t>
  </si>
  <si>
    <t>PSUB-PSUP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</si>
  <si>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SABIL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</si>
  <si>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BREH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</si>
  <si>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HERB</t>
  </si>
  <si>
    <t>BASIL</t>
  </si>
  <si>
    <t>BREH</t>
  </si>
  <si>
    <t>SABIL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</si>
  <si>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SKUD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</si>
  <si>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NIGHT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</si>
  <si>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NIGHT</t>
  </si>
  <si>
    <t>DUSK</t>
  </si>
  <si>
    <t>INGTH</t>
  </si>
  <si>
    <t>SKUD</t>
  </si>
  <si>
    <t>PSUB-SUP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</si>
  <si>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OSTRY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</si>
  <si>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THYM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</si>
  <si>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STORY</t>
  </si>
  <si>
    <t>MYTH</t>
  </si>
  <si>
    <t>OSTRY</t>
  </si>
  <si>
    <t>THYM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</si>
  <si>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MARRIAGE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</si>
  <si>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FAMILY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</si>
  <si>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FAMILY</t>
  </si>
  <si>
    <t>MARRIAGE</t>
  </si>
  <si>
    <t>FLYIMA</t>
  </si>
  <si>
    <t>GARRAMIE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</si>
  <si>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EDITORIAL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</si>
  <si>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ARTICLE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</si>
  <si>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ARTICLE</t>
  </si>
  <si>
    <t>EDITORIAL</t>
  </si>
  <si>
    <t>CATILRE</t>
  </si>
  <si>
    <t>ODIATRIEL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</si>
  <si>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FEFROT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</si>
  <si>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TERSLUGG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</si>
  <si>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EFFORT</t>
  </si>
  <si>
    <t>STRUGGLE</t>
  </si>
  <si>
    <t>FEFROT</t>
  </si>
  <si>
    <t>TERSLUGG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</si>
  <si>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STORP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</si>
  <si>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FLOBOLAT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</si>
  <si>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SPORT</t>
  </si>
  <si>
    <t>FOOTBALL</t>
  </si>
  <si>
    <t>STORP</t>
  </si>
  <si>
    <t>FLOBOLAT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</si>
  <si>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NOMEKY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</si>
  <si>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PRIMATE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</si>
  <si>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PRIMATE</t>
  </si>
  <si>
    <t>MONKEY</t>
  </si>
  <si>
    <t>PERTIAM</t>
  </si>
  <si>
    <t>NOMEKY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</si>
  <si>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DRESS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</si>
  <si>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WONG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</si>
  <si>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DRESS</t>
  </si>
  <si>
    <t>GOWN</t>
  </si>
  <si>
    <t>SERDS</t>
  </si>
  <si>
    <t>WONG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</si>
  <si>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CREATIVITY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</si>
  <si>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CREATIVITY</t>
  </si>
  <si>
    <t>IMAGINATION</t>
  </si>
  <si>
    <t>VETICRAITY</t>
  </si>
  <si>
    <t>MIGATAINION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</si>
  <si>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OAK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</si>
  <si>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TREE</t>
  </si>
  <si>
    <t>OAK</t>
  </si>
  <si>
    <t>ETER</t>
  </si>
  <si>
    <t>OKA</t>
  </si>
  <si>
    <t>PSUP-SUB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</si>
  <si>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SOAP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</si>
  <si>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CLEANER</t>
  </si>
  <si>
    <t>SOAP</t>
  </si>
  <si>
    <t>ELCANER</t>
  </si>
  <si>
    <t>POSA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</si>
  <si>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SCENT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</si>
  <si>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ODOR</t>
  </si>
  <si>
    <t>SCENT</t>
  </si>
  <si>
    <t>DROO</t>
  </si>
  <si>
    <t>SNECT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</si>
  <si>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PARROT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</si>
  <si>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BIRD</t>
  </si>
  <si>
    <t>PARROT</t>
  </si>
  <si>
    <t>DIRB</t>
  </si>
  <si>
    <t>RATROP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</si>
  <si>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BROUTLE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</si>
  <si>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DIFFICULTY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</si>
  <si>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DIFFICULTY</t>
  </si>
  <si>
    <t>TROUBLE</t>
  </si>
  <si>
    <t>DUFCILIFTY</t>
  </si>
  <si>
    <t>BROUTLE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</si>
  <si>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COMMERCIAL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</si>
  <si>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ARMESVITEDENT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</si>
  <si>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ADVERTISEMENT</t>
  </si>
  <si>
    <t>COMMERCIAL</t>
  </si>
  <si>
    <t>ARMESVITEDENT</t>
  </si>
  <si>
    <t>CARMMOCILE</t>
  </si>
  <si>
    <t>SUB-PSUP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</si>
  <si>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PRISTNEED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</si>
  <si>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EVICUTEXE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</si>
  <si>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EXECUTIVE</t>
  </si>
  <si>
    <t>PRESIDENT</t>
  </si>
  <si>
    <t>EVICUTEXE</t>
  </si>
  <si>
    <t>PRISTNEED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</si>
  <si>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VAPOR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</si>
  <si>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MOSKE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</si>
  <si>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VAPOR</t>
  </si>
  <si>
    <t>SMOKE</t>
  </si>
  <si>
    <t>ORPVA</t>
  </si>
  <si>
    <t>MOSKE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</si>
  <si>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SECRETARY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</si>
  <si>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ANSISTAST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</si>
  <si>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ASSISTANT</t>
  </si>
  <si>
    <t>SECRETARY</t>
  </si>
  <si>
    <t>ANSISTAST</t>
  </si>
  <si>
    <t>RECASTERY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</si>
  <si>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DRINK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</si>
  <si>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COFFEE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</si>
  <si>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DRINK</t>
  </si>
  <si>
    <t>COFFEE</t>
  </si>
  <si>
    <t>KRIND</t>
  </si>
  <si>
    <t>OFFECE</t>
  </si>
  <si>
    <t>SUP-SUB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</si>
  <si>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SINGER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</si>
  <si>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MUSICIAN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</si>
  <si>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MUSICIAN</t>
  </si>
  <si>
    <t>SINGER</t>
  </si>
  <si>
    <t>IMSUNIAC</t>
  </si>
  <si>
    <t>RIGENS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</si>
  <si>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STUDENT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</si>
  <si>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GUADTARE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</si>
  <si>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STUDENT</t>
  </si>
  <si>
    <t>GRADUATE</t>
  </si>
  <si>
    <t>SNUDETT</t>
  </si>
  <si>
    <t>GUADTARE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</si>
  <si>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BUBSCRISER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</si>
  <si>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RUSCOMET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</si>
  <si>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CUSTOMER</t>
  </si>
  <si>
    <t>SUBSCRIBER</t>
  </si>
  <si>
    <t>RUSCOMET</t>
  </si>
  <si>
    <t>BUBSCRISER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</si>
  <si>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MIAL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</si>
  <si>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GEMSASE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</si>
  <si>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MESSAGE</t>
  </si>
  <si>
    <t>MAIL</t>
  </si>
  <si>
    <t>GEMSASE</t>
  </si>
  <si>
    <t>MIAL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</si>
  <si>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SILLENS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</si>
  <si>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SIDEESA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</si>
  <si>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ILLNESS</t>
  </si>
  <si>
    <t>DISEASE</t>
  </si>
  <si>
    <t>SILLENS</t>
  </si>
  <si>
    <t>SIDEESA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</si>
  <si>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</si>
  <si>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DREAB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</si>
  <si>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BREAD</t>
  </si>
  <si>
    <t>TOAST</t>
  </si>
  <si>
    <t>DREAB</t>
  </si>
  <si>
    <t>TOTAS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</si>
  <si>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CONFLICT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</si>
  <si>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ERAGMUNT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</si>
  <si>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CONFLICT</t>
  </si>
  <si>
    <t>ARGUMENT</t>
  </si>
  <si>
    <t>COCFLINT</t>
  </si>
  <si>
    <t>ERAGMUNT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</si>
  <si>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FLOWER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</si>
  <si>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DAISY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</si>
  <si>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FLOWER</t>
  </si>
  <si>
    <t>DAISY</t>
  </si>
  <si>
    <t>FLEROW</t>
  </si>
  <si>
    <t>ASIDY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</si>
  <si>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PENNY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</si>
  <si>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COIN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</si>
  <si>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COIN</t>
  </si>
  <si>
    <t>PENNY</t>
  </si>
  <si>
    <t>NOIC</t>
  </si>
  <si>
    <t>NEPNY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</si>
  <si>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LEASE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</si>
  <si>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CONTRACT</t>
  </si>
  <si>
    <t>LEASE</t>
  </si>
  <si>
    <t>CANTROCT</t>
  </si>
  <si>
    <t>ALESE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</si>
  <si>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KIDNEY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</si>
  <si>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ORGAN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</si>
  <si>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ORGAN</t>
  </si>
  <si>
    <t>KIDNEY</t>
  </si>
  <si>
    <t>GONAR</t>
  </si>
  <si>
    <t>KINEDY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</si>
  <si>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TORDLED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</si>
  <si>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CHILD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</si>
  <si>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CHILD</t>
  </si>
  <si>
    <t>TODDLER</t>
  </si>
  <si>
    <t>DILCH</t>
  </si>
  <si>
    <t>TORDLED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</si>
  <si>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INCOME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</si>
  <si>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TROFIP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</si>
  <si>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INCOME</t>
  </si>
  <si>
    <t>PROFIT</t>
  </si>
  <si>
    <t>ENCOIM</t>
  </si>
  <si>
    <t>TROFIP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</si>
  <si>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CAKJET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</si>
  <si>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BRAZLE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</si>
  <si>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JACKET</t>
  </si>
  <si>
    <t>BLAZER</t>
  </si>
  <si>
    <t>CAKJET</t>
  </si>
  <si>
    <t>BRAZLE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</si>
  <si>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COAL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</si>
  <si>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FUEL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</si>
  <si>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FUEL</t>
  </si>
  <si>
    <t>COAL</t>
  </si>
  <si>
    <t>LUFE</t>
  </si>
  <si>
    <t>CALO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</si>
  <si>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BLANKET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</si>
  <si>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BEDDING</t>
  </si>
  <si>
    <t>BLANKET</t>
  </si>
  <si>
    <t>DEDBING</t>
  </si>
  <si>
    <t>BLAKTEN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</si>
  <si>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INJURY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</si>
  <si>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BISURE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</si>
  <si>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INJURY</t>
  </si>
  <si>
    <t>BRUISE</t>
  </si>
  <si>
    <t>JINURY</t>
  </si>
  <si>
    <t>BRISUE</t>
  </si>
  <si>
    <t>BISURE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</si>
  <si>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ASPIRIN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</si>
  <si>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DIMICENE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</si>
  <si>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MEDICINE</t>
  </si>
  <si>
    <t>ASPIRIN</t>
  </si>
  <si>
    <t>DIMICENE</t>
  </si>
  <si>
    <t>RAPISIN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</si>
  <si>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NIGHTMARE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</si>
  <si>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DREAM</t>
  </si>
  <si>
    <t>NIGHTMARE</t>
  </si>
  <si>
    <t>EDMAR</t>
  </si>
  <si>
    <t>MIGHEARNT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</si>
  <si>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GOLED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</si>
  <si>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THOLE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</si>
  <si>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HOTEL</t>
  </si>
  <si>
    <t>LODGE</t>
  </si>
  <si>
    <t>THOLE</t>
  </si>
  <si>
    <t>GOLED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</si>
  <si>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RIRTEW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</si>
  <si>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EPOT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</si>
  <si>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WRITER</t>
  </si>
  <si>
    <t>POET</t>
  </si>
  <si>
    <t>RIRTEW</t>
  </si>
  <si>
    <t>EPOT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</si>
  <si>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TREATY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</si>
  <si>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ALLIANCE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</si>
  <si>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TREATY</t>
  </si>
  <si>
    <t>ALLIANCE</t>
  </si>
  <si>
    <t>YERATT</t>
  </si>
  <si>
    <t>CALANILE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</si>
  <si>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LIQUOR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</si>
  <si>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WHISKEY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</si>
  <si>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LIQUOR</t>
  </si>
  <si>
    <t>WHISKEY</t>
  </si>
  <si>
    <t>QILOUR</t>
  </si>
  <si>
    <t>HISYKEW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</si>
  <si>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BOAT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</si>
  <si>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FRERY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</si>
  <si>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BOAT</t>
  </si>
  <si>
    <t>FERRY</t>
  </si>
  <si>
    <t>OTAB</t>
  </si>
  <si>
    <t>FRERY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</si>
  <si>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SCIENCE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</si>
  <si>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BIOLOGY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</si>
  <si>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SCIENCE</t>
  </si>
  <si>
    <t>BIOLOGY</t>
  </si>
  <si>
    <t>NESECIC</t>
  </si>
  <si>
    <t>OILGOBY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</si>
  <si>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TENBON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</si>
  <si>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HAT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</si>
  <si>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HAT</t>
  </si>
  <si>
    <t>BONNET</t>
  </si>
  <si>
    <t>ATH</t>
  </si>
  <si>
    <t>TENBON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</si>
  <si>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LECTURE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</si>
  <si>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PECESH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</si>
  <si>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SPEECH</t>
  </si>
  <si>
    <t>LECTURE</t>
  </si>
  <si>
    <t>PECESH</t>
  </si>
  <si>
    <t>RECLUTE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</si>
  <si>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LEMON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</si>
  <si>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CITRUS</t>
  </si>
  <si>
    <t>LEMON</t>
  </si>
  <si>
    <t>TIRCUS</t>
  </si>
  <si>
    <t>NELOM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</si>
  <si>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APPLIANCE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</si>
  <si>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OVEN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</si>
  <si>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APPLIANCE</t>
  </si>
  <si>
    <t>OVEN</t>
  </si>
  <si>
    <t>PAPLIANCE</t>
  </si>
  <si>
    <t>VENO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</si>
  <si>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KINCETH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</si>
  <si>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ORMO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</si>
  <si>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ROOM</t>
  </si>
  <si>
    <t>KITCHEN</t>
  </si>
  <si>
    <t>ORMO</t>
  </si>
  <si>
    <t>KINCETH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</si>
  <si>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FAILURE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</si>
  <si>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ERROR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</si>
  <si>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FAILURE</t>
  </si>
  <si>
    <t>ERROR</t>
  </si>
  <si>
    <t>LAIFURE</t>
  </si>
  <si>
    <t>RORER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</si>
  <si>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UBLE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</si>
  <si>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COLOR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</si>
  <si>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COLOR</t>
  </si>
  <si>
    <t>BLUE</t>
  </si>
  <si>
    <t>ORLOC</t>
  </si>
  <si>
    <t>UBLE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</si>
  <si>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RAWFELE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</si>
  <si>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ELHATH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</si>
  <si>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WELFARE</t>
  </si>
  <si>
    <t>HEALTH</t>
  </si>
  <si>
    <t>RAWFELE</t>
  </si>
  <si>
    <t>ELHATH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</si>
  <si>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SNIG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</si>
  <si>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SPETOR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</si>
  <si>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SIGN</t>
  </si>
  <si>
    <t>POSTER</t>
  </si>
  <si>
    <t>SNIG</t>
  </si>
  <si>
    <t>SPETOR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</si>
  <si>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OPINION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</si>
  <si>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PILITSCO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</si>
  <si>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OPINION</t>
  </si>
  <si>
    <t>POLITICS</t>
  </si>
  <si>
    <t>POINONI</t>
  </si>
  <si>
    <t>PILTISCO</t>
  </si>
  <si>
    <t>PILITSCO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</si>
  <si>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PASTA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</si>
  <si>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SPAGHETTI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</si>
  <si>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PASTA</t>
  </si>
  <si>
    <t>SPAGHETTI</t>
  </si>
  <si>
    <t>APAST</t>
  </si>
  <si>
    <t>SHAGPETIT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</si>
  <si>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CIRCLE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</si>
  <si>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SHAPE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</si>
  <si>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SHAPE</t>
  </si>
  <si>
    <t>CIRCLE</t>
  </si>
  <si>
    <t>SAPHE</t>
  </si>
  <si>
    <t>CRICEL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</si>
  <si>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DOOR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</si>
  <si>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ENTRY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</si>
  <si>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ENTRY</t>
  </si>
  <si>
    <t>DOOR</t>
  </si>
  <si>
    <t>TENRY</t>
  </si>
  <si>
    <t>ROOD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</si>
  <si>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SOHUE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</si>
  <si>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DIBILUNG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</si>
  <si>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BUILDING</t>
  </si>
  <si>
    <t>HOUSE</t>
  </si>
  <si>
    <t>DIBILUNG</t>
  </si>
  <si>
    <t>SOHUE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</si>
  <si>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THECOLACO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</si>
  <si>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FOOD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</si>
  <si>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FOOD</t>
  </si>
  <si>
    <t>CHOCOLATE</t>
  </si>
  <si>
    <t>FODO</t>
  </si>
  <si>
    <t>THECOLACO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</si>
  <si>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LAPTOP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</si>
  <si>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COMPUTER</t>
  </si>
  <si>
    <t>LAPTOP</t>
  </si>
  <si>
    <t>ROPCUTEM</t>
  </si>
  <si>
    <t>PAPOLT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</si>
  <si>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WIFE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</si>
  <si>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PARTNER</t>
  </si>
  <si>
    <t>WIFE</t>
  </si>
  <si>
    <t>PARTREN</t>
  </si>
  <si>
    <t>FEWI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</si>
  <si>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PRIEFSOSON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</si>
  <si>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PROFESSION</t>
  </si>
  <si>
    <t>ENGINEERING</t>
  </si>
  <si>
    <t>PRIEFSOSON</t>
  </si>
  <si>
    <t>GENIREENING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</si>
  <si>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SOUP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</si>
  <si>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BROTH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</si>
  <si>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SOUP</t>
  </si>
  <si>
    <t>BROTH</t>
  </si>
  <si>
    <t>UPSO</t>
  </si>
  <si>
    <t>THORB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</si>
  <si>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BEEF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</si>
  <si>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ATME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</si>
  <si>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MEAT</t>
  </si>
  <si>
    <t>BEEF</t>
  </si>
  <si>
    <t>ATME</t>
  </si>
  <si>
    <t>FEBE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</si>
  <si>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LINEN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</si>
  <si>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OLTCH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</si>
  <si>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CLOTH</t>
  </si>
  <si>
    <t>LINEN</t>
  </si>
  <si>
    <t>OLTCH</t>
  </si>
  <si>
    <t>NELIN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</si>
  <si>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WEDDING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</si>
  <si>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NECEMORY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</si>
  <si>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CEREMONY</t>
  </si>
  <si>
    <t>WEDDING</t>
  </si>
  <si>
    <t>NECEMORY</t>
  </si>
  <si>
    <t>WEDGIND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</si>
  <si>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ACORT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</si>
  <si>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PERFORMER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</si>
  <si>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PERFORMER</t>
  </si>
  <si>
    <t>ACTOR</t>
  </si>
  <si>
    <t>PORRFERME</t>
  </si>
  <si>
    <t>ACORT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</si>
  <si>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NECKLACE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</si>
  <si>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JEWELRY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</si>
  <si>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HTML1a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</si>
  <si>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CONTESTANT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</si>
  <si>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WINNER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</si>
  <si>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APPLE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</si>
  <si>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YOMEN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</si>
  <si>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RALLOD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</si>
  <si>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BREH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</si>
  <si>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SABIL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</si>
  <si>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NIGHT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</si>
  <si>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SKUD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</si>
  <si>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MYTH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</si>
  <si>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FAMILY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</si>
  <si>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MARRIAGE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</si>
  <si>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ARTICLE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</si>
  <si>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EDITORIAL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</si>
  <si>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STRUGGLE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</si>
  <si>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FOOTBALL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</si>
  <si>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PRIMATE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</si>
  <si>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NOMEKY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</si>
  <si>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GOWN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</si>
  <si>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DRESS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</si>
  <si>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CREATIVITY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</si>
  <si>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MIGATAINION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</si>
  <si>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OAK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</si>
  <si>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ETER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</si>
  <si>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SOAP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</si>
  <si>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ELCANER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</si>
  <si>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SCENT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</si>
  <si>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DROO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</si>
  <si>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PARROT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</si>
  <si>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DIRB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</si>
  <si>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DIFFICULTY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</si>
  <si>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BROUTLE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</si>
  <si>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CARMMOCILE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</si>
  <si>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ADVERTISEMENT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</si>
  <si>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EVICUTEXE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</si>
  <si>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PRISTNEED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</si>
  <si>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SMOKE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</si>
  <si>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VAPOR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</si>
  <si>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RECASTERY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</si>
  <si>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ASSISTANT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</si>
  <si>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KRIND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</si>
  <si>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OFFECE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</si>
  <si>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MUSICIAN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</si>
  <si>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SINGER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</si>
  <si>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GRADUATE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</si>
  <si>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STUDENT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</si>
  <si>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RUSCOMET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</si>
  <si>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BUBSCRISER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</si>
  <si>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GEMSASE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</si>
  <si>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MIAL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</si>
  <si>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DISEASE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</si>
  <si>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TOTAS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</si>
  <si>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BREAD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</si>
  <si>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ARGUMENT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</si>
  <si>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CONFLICT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</si>
  <si>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FLEROW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</si>
  <si>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ASIDY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</si>
  <si>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COIN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</si>
  <si>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PENNY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</si>
  <si>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LEASE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</si>
  <si>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CANTROCT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</si>
  <si>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ORGAN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</si>
  <si>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KIDNEY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</si>
  <si>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CHILD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</si>
  <si>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TORDLED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</si>
  <si>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PROFIT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
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</si>
  <si>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INCOME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</si>
  <si>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BLAZER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</si>
  <si>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FUEL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</si>
  <si>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COAL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</si>
  <si>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BLANKET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</si>
  <si>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DEDBING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</si>
  <si>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BRUISE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</si>
  <si>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INJURY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</si>
  <si>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RAPISIN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</si>
  <si>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MEDICINE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</si>
  <si>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NIGHTMARE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</si>
  <si>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EDMAR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</si>
  <si>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THOLE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</si>
  <si>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GOLED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</si>
  <si>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POET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</si>
  <si>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YERATT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</si>
  <si>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CALANILE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</si>
  <si>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QILOUR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</si>
  <si>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HISYKEW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</si>
  <si>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FERRY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</si>
  <si>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BOAT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</si>
  <si>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NESECIC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</si>
  <si>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OILGOBY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</si>
  <si>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HAT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</si>
  <si>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TENBON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</si>
  <si>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RECLUTE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</si>
  <si>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SPEECH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</si>
  <si>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LEMON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</si>
  <si>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TIRCUS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</si>
  <si>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PAPLIANCE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</si>
  <si>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VENO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</si>
  <si>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ORMO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</si>
  <si>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KINCETH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</si>
  <si>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LAIFURE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</si>
  <si>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RORER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</si>
  <si>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COLOR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</si>
  <si>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UBLE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</si>
  <si>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HEALTH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</si>
  <si>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POSTER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</si>
  <si>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POLITICS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</si>
  <si>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OPINION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</si>
  <si>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</si>
  <si>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SHAGPETIT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</si>
  <si>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SHAPE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</si>
  <si>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CIRCLE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</si>
  <si>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ENTRY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</si>
  <si>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DOOR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</si>
  <si>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DIBILUNG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</si>
  <si>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SOHUE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</si>
  <si>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FOOD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</si>
  <si>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THECOLACO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</si>
  <si>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LAPTOP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</si>
  <si>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ROPCUTEM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</si>
  <si>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FEWI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</si>
  <si>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PARTNER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</si>
  <si>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PRIEFSOSON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</si>
  <si>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GENIREENING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</si>
  <si>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UPSO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</si>
  <si>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THORB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</si>
  <si>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FEBE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</si>
  <si>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MEAT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</si>
  <si>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NELIN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</si>
  <si>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CLOTH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</si>
  <si>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WEDGIND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</si>
  <si>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CEREMONY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</si>
  <si>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PERFORMER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</si>
  <si>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ACORT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</si>
  <si>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NECKLACE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</si>
  <si>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HTML1b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</si>
  <si>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RINWEN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</si>
  <si>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COSNETTANT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</si>
  <si>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APPLE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</si>
  <si>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FUTIR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</si>
  <si>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DOLLAR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</si>
  <si>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BASIL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</si>
  <si>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DUSK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</si>
  <si>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MYTH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</si>
  <si>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OSTRY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</si>
  <si>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GARRAMIE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</si>
  <si>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FLYIMA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</si>
  <si>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ODIATRIEL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</si>
  <si>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CATILRE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</si>
  <si>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STRUGGLE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</si>
  <si>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FEFROT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</si>
  <si>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FOOTBALL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</si>
  <si>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STORP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</si>
  <si>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MONKEY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</si>
  <si>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GOWN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</si>
  <si>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IMAGINATION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</si>
  <si>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OKA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</si>
  <si>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TREE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</si>
  <si>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POSA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</si>
  <si>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CLEANER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</si>
  <si>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SNECT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</si>
  <si>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ODOR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</si>
  <si>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RATROP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</si>
  <si>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BIRD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</si>
  <si>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TROUBLE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</si>
  <si>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ADVERTISEMENT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</si>
  <si>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CARMMOCILE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</si>
  <si>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PRESIDENT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</si>
  <si>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SMOKE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</si>
  <si>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ASSISTANT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</si>
  <si>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RECASTERY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</si>
  <si>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KRIND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</si>
  <si>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OFFECE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</si>
  <si>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RIGENS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</si>
  <si>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IMSUNIAC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</si>
  <si>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GRADUATE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</si>
  <si>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SUBSCRIBER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</si>
  <si>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MAIL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</si>
  <si>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DISEASE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</si>
  <si>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SILLENS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</si>
  <si>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BREAD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</si>
  <si>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TOTAS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</si>
  <si>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ARGUMENT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</si>
  <si>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FLEROW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</si>
  <si>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ASIDY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</si>
  <si>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NEPNY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</si>
  <si>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NOIC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</si>
  <si>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ALESE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</si>
  <si>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CONTRACT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</si>
  <si>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KINEDY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</si>
  <si>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GONAR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</si>
  <si>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TODDLER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</si>
  <si>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PROFIT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</si>
  <si>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BLAZER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</si>
  <si>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CAKJET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</si>
  <si>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CALO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</si>
  <si>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LUFE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</si>
  <si>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BLAKTEN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</si>
  <si>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BEDDING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</si>
  <si>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BRUISE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</si>
  <si>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MEDICINE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</si>
  <si>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RAPISIN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</si>
  <si>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MIGHEARNT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</si>
  <si>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DREAM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</si>
  <si>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LODGE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</si>
  <si>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POET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</si>
  <si>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RIRTEW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</si>
  <si>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YERATT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</si>
  <si>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CALANILE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</si>
  <si>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QILOUR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</si>
  <si>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HISYKEW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</si>
  <si>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FERRY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</si>
  <si>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BONNET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</si>
  <si>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SPEECH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</si>
  <si>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RECLUTE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</si>
  <si>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NELOM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</si>
  <si>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CITRUS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</si>
  <si>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PAPLIANCE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</si>
  <si>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VENO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</si>
  <si>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KITCHEN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</si>
  <si>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LAIFURE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</si>
  <si>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RORER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</si>
  <si>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BLUE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</si>
  <si>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HEALTH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</si>
  <si>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RAWFELE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</si>
  <si>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POSTER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</si>
  <si>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SNIG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</si>
  <si>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POLITICS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</si>
  <si>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APAST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</si>
  <si>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SHAGPETIT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</si>
  <si>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CRICEL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</si>
  <si>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SAPHE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</si>
  <si>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ROOD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</si>
  <si>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TENRY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</si>
  <si>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HOUSE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</si>
  <si>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CHOCOLATE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</si>
  <si>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PAPOLT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</si>
  <si>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COMPUTER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</si>
  <si>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PARTNER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</si>
  <si>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FEWI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</si>
  <si>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ENGINEERING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</si>
  <si>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UPSO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</si>
  <si>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THORB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</si>
  <si>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MEAT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</si>
  <si>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FEBE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</si>
  <si>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CLOTH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</si>
  <si>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NELIN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</si>
  <si>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CEREMONY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</si>
  <si>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WEDGIND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</si>
  <si>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ACTOR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</si>
  <si>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CELENACK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</si>
  <si>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REJEWLY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if_nodeTB2_1={timeline: [	if_trialHTML1A_TB2_1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</si>
  <si>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HTML1c</t>
  </si>
  <si>
    <t>var	pre_if_HTML1A_TA1_2={type: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COSNETTANT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if_nodeT1_2={timeline: [	if_trialHTML1A_TA1_2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</si>
  <si>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RINWEN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if_nodeTB2_2={timeline: [	if_trialHTML1A_TB2_2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</si>
  <si>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PALEP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</si>
  <si>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FRUIT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if_nodeTB2_3={timeline: [	if_trialHTML1A_TB2_3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</si>
  <si>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DOLLAR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</si>
  <si>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BASIL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</si>
  <si>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DUSK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</si>
  <si>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THYM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</si>
  <si>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STORY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if_nodeTB2_7={timeline: [	if_trialHTML1A_TB2_7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</si>
  <si>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FLYIMA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if_nodeT1_8={timeline: [	if_trialHTML1A_TA1_8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</si>
  <si>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GARRAMIE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if_nodeTB2_8={timeline: [	if_trialHTML1A_TB2_8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</si>
  <si>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GRRAMIE</t>
  </si>
  <si>
    <t>var	pre_if_HTML1A_TA1_9={type: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CATILRE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if_nodeT1_9={timeline: [	if_trialHTML1A_TA1_9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</si>
  <si>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ODIATRIEL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if_nodeTB2_9={timeline: [	if_trialHTML1A_TB2_9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</si>
  <si>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TERSLUGG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</si>
  <si>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EFFORT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if_nodeTB2_10={timeline: [	if_trialHTML1A_TB2_10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</si>
  <si>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FLOBOLAT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</si>
  <si>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SPORT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if_nodeTB2_11={timeline: [	if_trialHTML1A_TB2_11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</si>
  <si>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MONKEY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</si>
  <si>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WONG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</si>
  <si>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SERDS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if_nodeTB2_13={timeline: [	if_trialHTML1A_TB2_13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</si>
  <si>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IMAGINATION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</si>
  <si>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TREE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if_nodeT1_15={timeline: [	if_trialHTML1A_TA1_15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</si>
  <si>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OKA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if_trialHTML1A_TB2_15={type: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if_nodeTB2_15={timeline: [	if_trialHTML1A_TB2_15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</si>
  <si>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CLEANER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if_nodeT1_16={timeline: [	if_trialHTML1A_TA1_16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</si>
  <si>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POSA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if_trialHTML1A_TB2_16={type: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if_nodeTB2_16={timeline: [	if_trialHTML1A_TB2_16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</si>
  <si>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ODOR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if_nodeT1_17={timeline: [	if_trialHTML1A_TA1_17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</si>
  <si>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SNECT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if_trialHTML1A_TB2_17={type: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if_nodeTB2_17={timeline: [	if_trialHTML1A_TB2_17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</si>
  <si>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BIRD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if_nodeT1_18={timeline: [	if_trialHTML1A_TA1_18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</si>
  <si>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RATROP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if_trialHTML1A_TB2_18={type: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if_nodeTB2_18={timeline: [	if_trialHTML1A_TB2_18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</si>
  <si>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TROUBLE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</si>
  <si>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PRESIDENT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</si>
  <si>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MOSKE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</si>
  <si>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ORPVA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if_nodeTB2_22={timeline: [	if_trialHTML1A_TB2_22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</si>
  <si>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IMSUNIAC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if_nodeT1_25={timeline: [	if_trialHTML1A_TA1_25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</si>
  <si>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RIGENS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if_nodeTB2_25={timeline: [	if_trialHTML1A_TB2_25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</si>
  <si>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GUADTARE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</si>
  <si>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SNUDETT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if_nodeTB2_26={timeline: [	if_trialHTML1A_TB2_26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</si>
  <si>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SUBSCRIBER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</si>
  <si>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MAIL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</si>
  <si>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SIDEESA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</si>
  <si>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ILLNESS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if_nodeTB2_29={timeline: [	if_trialHTML1A_TB2_29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</si>
  <si>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ERAGMUNT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</si>
  <si>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COCFLINT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if_nodeTB2_31={timeline: [	if_trialHTML1A_TB2_31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</si>
  <si>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NOIC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if_nodeT1_33={timeline: [	if_trialHTML1A_TA1_33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</si>
  <si>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NEPNY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if_nodeTB2_33={timeline: [	if_trialHTML1A_TB2_33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</si>
  <si>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CONTRACT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if_nodeT1_34={timeline: [	if_trialHTML1A_TA1_34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</si>
  <si>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ALESE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</si>
  <si>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GONAR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if_nodeT1_35={timeline: [	if_trialHTML1A_TA1_35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</si>
  <si>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KINEDY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if_nodeTB2_35={timeline: [	if_trialHTML1A_TB2_35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</si>
  <si>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TODDLER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</si>
  <si>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TROFIP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</si>
  <si>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ENCOIM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if_nodeTB2_37={timeline: [	if_trialHTML1A_TB2_37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</si>
  <si>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BRAZLE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</si>
  <si>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JACKET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if_nodeTB2_38={timeline: [	if_trialHTML1A_TB2_38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</si>
  <si>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LUFE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if_nodeT1_39={timeline: [	if_trialHTML1A_TA1_39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</si>
  <si>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CALO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if_trialHTML1A_TB2_39={type: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if_nodeTB2_39={timeline: [	if_trialHTML1A_TB2_39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</si>
  <si>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BEDDING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if_nodeT1_40={timeline: [	if_trialHTML1A_TA1_40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</si>
  <si>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BLAKTEN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if_nodeTB2_40={timeline: [	if_trialHTML1A_TB2_40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</si>
  <si>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BISURE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</si>
  <si>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JIRUNY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if_nodeTB2_41={timeline: [	if_trialHTML1A_TB2_41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</si>
  <si>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JIRUNY</t>
  </si>
  <si>
    <t>var	pre_if_HTML1A_TA1_43={type: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DREAM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if_nodeT1_43={timeline: [	if_trialHTML1A_TA1_43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</si>
  <si>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MIGHEARNT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if_trialHTML1A_TB2_43={type: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if_nodeTB2_43={timeline: [	if_trialHTML1A_TB2_43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</si>
  <si>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LODGE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</si>
  <si>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EPOT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</si>
  <si>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WRITER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if_nodeTB2_45={timeline: [	if_trialHTML1A_TB2_45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</si>
  <si>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FRERY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</si>
  <si>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OTAB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if_nodeTB2_48={timeline: [	if_trialHTML1A_TB2_48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</si>
  <si>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BONNET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</si>
  <si>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CITRUS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if_nodeT1_52={timeline: [	if_trialHTML1A_TA1_52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</si>
  <si>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NELOM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if_nodeTB2_52={timeline: [	if_trialHTML1A_TB2_52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</si>
  <si>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KITCHEN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</si>
  <si>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BLUE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</si>
  <si>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ELHATH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</si>
  <si>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WELFARE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if_nodeTB2_57={timeline: [	if_trialHTML1A_TB2_57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</si>
  <si>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SPETOR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</si>
  <si>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SIGN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if_nodeTB2_58={timeline: [	if_trialHTML1A_TB2_58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</si>
  <si>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PILITSCO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</si>
  <si>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POINONI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if_nodeTB2_59={timeline: [	if_trialHTML1A_TB2_59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</si>
  <si>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SAPHE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if_nodeT1_61={timeline: [	if_trialHTML1A_TA1_61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</si>
  <si>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CRICEL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if_nodeTB2_61={timeline: [	if_trialHTML1A_TB2_61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</si>
  <si>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TENRY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if_nodeT1_62={timeline: [	if_trialHTML1A_TA1_62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</si>
  <si>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ROOD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if_nodeTB2_62={timeline: [	if_trialHTML1A_TB2_62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</si>
  <si>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HOUSE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</si>
  <si>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CHOCOLATE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</si>
  <si>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COMPUTER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if_nodeT1_65={timeline: [	if_trialHTML1A_TA1_65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</si>
  <si>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PAPOLT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if_trialHTML1A_TB2_65={type: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if_nodeTB2_65={timeline: [	if_trialHTML1A_TB2_65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</si>
  <si>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ENGINEERING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</si>
  <si>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ACTOR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</si>
  <si>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REJEWLY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if_nodeT1_1={timeline: [	if_trialHTML1A_TA1_1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</si>
  <si>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HTML1d</t>
  </si>
  <si>
    <t>var	pre_if_HTML1A_TA1_3={type: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FRUIT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if_nodeT1_3={timeline: [	if_trialHTML1A_TA1_3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</si>
  <si>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MONEY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if_nodeTB2_4={timeline: [	if_trialHTML1A_TB2_4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</si>
  <si>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HERB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if_nodeTB2_5={timeline: [	if_trialHTML1A_TB2_5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</si>
  <si>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INGTH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if_nodeTB2_6={timeline: [	if_trialHTML1A_TB2_6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</si>
  <si>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STORY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if_nodeT1_7={timeline: [	if_trialHTML1A_TA1_7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</si>
  <si>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EFFORT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if_trialHTML1A_TA1_10={type: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if_nodeT1_10={timeline: [	if_trialHTML1A_TA1_10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</si>
  <si>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SPORT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if_nodeT1_11={timeline: [	if_trialHTML1A_TA1_11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</si>
  <si>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PERTIAM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if_nodeTB2_12={timeline: [	if_trialHTML1A_TB2_12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</si>
  <si>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SERDS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if_trialHTML1A_TA1_13={type: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if_nodeT1_13={timeline: [	if_trialHTML1A_TA1_13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</si>
  <si>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MIGATAINION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</si>
  <si>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VETICRAITY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if_nodeTB2_14={timeline: [	if_trialHTML1A_TB2_14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</si>
  <si>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DUFCILIFTY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if_nodeTB2_19={timeline: [	if_trialHTML1A_TB2_19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</si>
  <si>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COMMERCIAL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if_nodeTB2_20={timeline: [	if_trialHTML1A_TB2_20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</si>
  <si>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EXECUTIVE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if_nodeTB2_21={timeline: [	if_trialHTML1A_TB2_21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</si>
  <si>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ORPVA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if_trialHTML1A_TA1_22={type: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if_nodeT1_22={timeline: [	if_trialHTML1A_TA1_22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</si>
  <si>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SECRETARY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if_nodeTB2_23={timeline: [	if_trialHTML1A_TB2_23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</si>
  <si>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COFFEE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</si>
  <si>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KRIND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</si>
  <si>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SNUDETT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if_nodeT1_26={timeline: [	if_trialHTML1A_TA1_26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</si>
  <si>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CUSTOMER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if_nodeTB2_27={timeline: [	if_trialHTML1A_TB2_27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</si>
  <si>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MESSAGE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if_nodeTB2_28={timeline: [	if_trialHTML1A_TB2_28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</si>
  <si>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ILLNESS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if_nodeT1_29={timeline: [	if_trialHTML1A_TA1_29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</si>
  <si>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TOAST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if_nodeTB2_30={timeline: [	if_trialHTML1A_TB2_30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</si>
  <si>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COCFLINT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if_trialHTML1A_TA1_31={type: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if_nodeT1_31={timeline: [	if_trialHTML1A_TA1_31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</si>
  <si>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DAISY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</si>
  <si>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FLEROW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</si>
  <si>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DILCH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if_nodeTB2_36={timeline: [	if_trialHTML1A_TB2_36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</si>
  <si>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ENCOIM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</si>
  <si>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JACKET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if_nodeT1_38={timeline: [	if_trialHTML1A_TA1_38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</si>
  <si>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JIRUNY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if_nodeT1_41={timeline: [	if_trialHTML1A_TA1_41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</si>
  <si>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ASPIRIN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if_nodeTB2_42={timeline: [	if_trialHTML1A_TB2_42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</si>
  <si>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HOTEL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if_nodeTB2_44={timeline: [	if_trialHTML1A_TB2_44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</si>
  <si>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WRITER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if_trialHTML1A_TA1_45={type: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if_nodeT1_45={timeline: [	if_trialHTML1A_TA1_45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</si>
  <si>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ALLIANCE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</si>
  <si>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YERATT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</si>
  <si>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WHISKEY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</si>
  <si>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QILOUR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</si>
  <si>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OTAB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if_trialHTML1A_TA1_48={type: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if_nodeT1_48={timeline: [	if_trialHTML1A_TA1_48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</si>
  <si>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BIOLOGY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</si>
  <si>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NESECIC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</si>
  <si>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ATH &lt;br&gt;&lt;br&gt;&lt;/p&gt;', stimulus_duration:500, trial_duration: 500, choices:'ALL_KEYS',response_ends_trial:false}, {prompt:'&lt;p&gt;Press Z for a real word, press M for a pseudoword&lt;/p&gt;', stimulus: '&lt;p style=font-size:48px;&gt;&lt;br&gt;&lt;br&gt;  ###&lt;br&gt;&lt;br&gt;&lt;/p&gt;', stimulus_duration: 500, trial_duration: 500, choices:['z','m'], response_ends_trial: false}],
}   ;   var	if_trialHTML1A_TB2_50={type: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if_nodeTB2_50={timeline: [	if_trialHTML1A_TB2_50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</si>
  <si>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LECTURE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if_nodeTB2_51={timeline: [	if_trialHTML1A_TB2_51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</si>
  <si>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OVEN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</si>
  <si>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PAPLIANCE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</si>
  <si>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ROOM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if_nodeTB2_54={timeline: [	if_trialHTML1A_TB2_54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</si>
  <si>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ERROR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</si>
  <si>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LAIFURE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</si>
  <si>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ORLOC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if_nodeTB2_56={timeline: [	if_trialHTML1A_TB2_56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</si>
  <si>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WELFARE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if_nodeT1_57={timeline: [	if_trialHTML1A_TA1_57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</si>
  <si>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SIGN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if_nodeT1_58={timeline: [	if_trialHTML1A_TA1_58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</si>
  <si>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POINONI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if_trialHTML1A_TA1_59={type: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if_nodeT1_59={timeline: [	if_trialHTML1A_TA1_59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</si>
  <si>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SPAGHETTI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</si>
  <si>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APAST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</si>
  <si>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BUILDING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if_nodeTB2_63={timeline: [	if_trialHTML1A_TB2_63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</si>
  <si>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FODO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if_nodeTB2_64={timeline: [	if_trialHTML1A_TB2_64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</si>
  <si>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PARTER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</si>
  <si>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WIFE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</si>
  <si>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PARTER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</si>
  <si>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GENIREENING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</si>
  <si>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PROFESSION &lt;br&gt;&lt;br&gt;&lt;/p&gt;', stimulus_duration:500, trial_duration: 500, choices:'ALL_KEYS',response_ends_trial:false}, {prompt:'&lt;p&gt;Press Z for a real word, press M for a pseudoword&lt;/p&gt;', stimulus: '&lt;p style=font-size:48px;&gt;&lt;br&gt;&lt;br&gt;  ##########&lt;br&gt;&lt;br&gt;&lt;/p&gt;', stimulus_duration: 500, trial_duration: 500, choices:['z','m'], response_ends_trial: false}],
}   ;   var	if_trialHTML1A_TB2_67={type: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if_nodeTB2_67={timeline: [	if_trialHTML1A_TB2_67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</si>
  <si>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BROTH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</si>
  <si>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UPSO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</si>
  <si>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BEEF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if_nodeTB2_69={timeline: [	if_trialHTML1A_TB2_69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</si>
  <si>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LINEN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if_nodeTB2_70={timeline: [	if_trialHTML1A_TB2_70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</si>
  <si>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WEDDING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if_nodeTB2_71={timeline: [	if_trialHTML1A_TB2_71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</si>
  <si>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PORRFERME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if_nodeTB2_72={timeline: [	if_trialHTML1A_TB2_72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</si>
  <si>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HTML1e</t>
  </si>
  <si>
    <t>var	pre_if_HTML1A_TA1_4={type: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MONEY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if_nodeT1_4={timeline: [	if_trialHTML1A_TA1_4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</si>
  <si>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HERB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if_nodeT1_5={timeline: [	if_trialHTML1A_TA1_5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</si>
  <si>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INGTH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if_nodeT1_6={timeline: [	if_trialHTML1A_TA1_6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</si>
  <si>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PERTIAM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if_trialHTML1A_TA1_12={type: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if_nodeT1_12={timeline: [	if_trialHTML1A_TA1_12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</si>
  <si>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VETICRAITY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if_nodeT1_14={timeline: [	if_trialHTML1A_TA1_14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</si>
  <si>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DUFCILFTY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</si>
  <si>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DUFCILFTY</t>
  </si>
  <si>
    <t>var	pre_if_HTML1A_TA1_21={type: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EXECUTIVE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if_nodeT1_21={timeline: [	if_trialHTML1A_TA1_21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</si>
  <si>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OFFECE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if_nodeT1_24={timeline: [	if_trialHTML1A_TA1_24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</si>
  <si>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DRINK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</si>
  <si>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CUSTOMER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if_trialHTML1A_TA1_27={type: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if_nodeT1_27={timeline: [	if_trialHTML1A_TA1_27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</si>
  <si>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MESSAGE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if_trialHTML1A_TA1_28={type: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if_nodeT1_28={timeline: [	if_trialHTML1A_TA1_28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</si>
  <si>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ASIDY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if_nodeT1_32={timeline: [	if_trialHTML1A_TA1_32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</si>
  <si>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FLOWER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if_trialHTML1A_TB2_32={type: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if_nodeTB2_32={timeline: [	if_trialHTML1A_TB2_32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</si>
  <si>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pre_if_HTML1A_TA1_36={type: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DILCH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if_nodeT1_36={timeline: [	if_trialHTML1A_TA1_36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</si>
  <si>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HOTEL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if_trialHTML1A_TA1_44={type: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if_nodeT1_44={timeline: [	if_trialHTML1A_TA1_44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</si>
  <si>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CALANILE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if_nodeT1_46={timeline: [	if_trialHTML1A_TA1_46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</si>
  <si>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TREATY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if_nodeTB2_46={timeline: [	if_trialHTML1A_TB2_46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</si>
  <si>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HISYKEW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if_nodeT1_47={timeline: [	if_trialHTML1A_TA1_47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</si>
  <si>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LIQOUR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if_trialHTML1A_TB2_47={type: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if_nodeTB2_47={timeline: [	if_trialHTML1A_TB2_47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</si>
  <si>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LIQOUR</t>
  </si>
  <si>
    <t>var	pre_if_HTML1A_TA1_49={type: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OILGOBY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if_nodeT1_49={timeline: [	if_trialHTML1A_TA1_49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</si>
  <si>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pre_if_HTML1A_TB2_49={type: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SCIENCE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if_trialHTML1A_TB2_49={type: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if_nodeTB2_49={timeline: [	if_trialHTML1A_TB2_49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after_if_trialTB2_49={type: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</si>
  <si>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ATH    &lt;br&gt;&lt;br&gt;&lt;/p&gt;',  stimulus_duration:500, trial_duration: 500, choices:'ALL_KEYS',response_ends_trial:false}, {prompt:'&lt;p&gt;Press Z for a real word, press M for a pseudoword&lt;/p&gt;', stimulus: '&lt;p style=font-size:48px;&gt;&lt;br&gt;&lt;br&gt; ###    &lt;br&gt;&lt;br&gt;&lt;/p&gt;', stimulus_duration: 500, trial_duration: 500, choices:['z','m'], response_ends_trial: false}],
}	;	var	if_trialHTML1A_TA1_50={type: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if_nodeT1_50={timeline: [	if_trialHTML1A_TA1_50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</si>
  <si>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VENO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if_nodeT1_53={timeline: [	if_trialHTML1A_TA1_53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</si>
  <si>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APPLIANCE &lt;br&gt;&lt;br&gt;&lt;/p&gt;', stimulus_duration:500, trial_duration: 500, choices:'ALL_KEYS',response_ends_trial:false}, {prompt:'&lt;p&gt;Press Z for a real word, press M for a pseudoword&lt;/p&gt;', stimulus: '&lt;p style=font-size:48px;&gt;&lt;br&gt;&lt;br&gt;  #########&lt;br&gt;&lt;br&gt;&lt;/p&gt;', stimulus_duration: 500, trial_duration: 500, choices:['z','m'], response_ends_trial: false}],
}   ;   var	if_trialHTML1A_TB2_53={type: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if_nodeTB2_53={timeline: [	if_trialHTML1A_TB2_53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</si>
  <si>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ROOM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if_trialHTML1A_TA1_54={type: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if_nodeT1_54={timeline: [	if_trialHTML1A_TA1_54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</si>
  <si>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RORER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if_nodeT1_55={timeline: [	if_trialHTML1A_TA1_55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</si>
  <si>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pre_if_HTML1A_TB2_55={type: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FAILURE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if_trialHTML1A_TB2_55={type: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if_nodeTB2_55={timeline: [	if_trialHTML1A_TB2_55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after_if_trialTB2_55={type: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</si>
  <si>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ORLOC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if_trialHTML1A_TA1_56={type: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if_nodeT1_56={timeline: [	if_trialHTML1A_TA1_56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</si>
  <si>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SHAGPETIT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if_nodeT1_60={timeline: [	if_trialHTML1A_TA1_60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</si>
  <si>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PASTA &lt;br&gt;&lt;br&gt;&lt;/p&gt;', stimulus_duration:500, trial_duration: 500, choices:'ALL_KEYS',response_ends_trial:false}, {prompt:'&lt;p&gt;Press Z for a real word, press M for a pseudoword&lt;/p&gt;', stimulus: '&lt;p style=font-size:48px;&gt;&lt;br&gt;&lt;br&gt;  #####&lt;br&gt;&lt;br&gt;&lt;/p&gt;', stimulus_duration: 500, trial_duration: 500, choices:['z','m'], response_ends_trial: false}],
}   ;   var	if_trialHTML1A_TB2_60={type: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if_nodeTB2_60={timeline: [	if_trialHTML1A_TB2_60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</si>
  <si>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BUILDING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if_trialHTML1A_TA1_63={type: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if_nodeT1_63={timeline: [	if_trialHTML1A_TA1_63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</si>
  <si>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FODO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if_nodeT1_64={timeline: [	if_trialHTML1A_TA1_64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</si>
  <si>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PERTREN &lt;br&gt;&lt;br&gt;&lt;/p&gt;', stimulus_duration:500, trial_duration: 500, choices:'ALL_KEYS',response_ends_trial:false}, {prompt:'&lt;p&gt;Press Z for a real word, press M for a pseudoword&lt;/p&gt;', stimulus: '&lt;p style=font-size:48px;&gt;&lt;br&gt;&lt;br&gt;  #######&lt;br&gt;&lt;br&gt;&lt;/p&gt;', stimulus_duration: 500, trial_duration: 500, choices:['z','m'], response_ends_trial: false}],
}   ;   var	if_trialHTML1A_TB2_66={type: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if_nodeTB2_66={timeline: [	if_trialHTML1A_TB2_66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</si>
  <si>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PERTREN</t>
  </si>
  <si>
    <t>var	pre_if_HTML1A_TA1_67={type: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PROFESSION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if_trialHTML1A_TA1_67={type: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if_nodeT1_67={timeline: [	if_trialHTML1A_TA1_67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</si>
  <si>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THORB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if_nodeT1_68={timeline: [	if_trialHTML1A_TA1_68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</si>
  <si>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pre_if_HTML1A_TB2_68={type: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SOUP &lt;br&gt;&lt;br&gt;&lt;/p&gt;', stimulus_duration:500, trial_duration: 500, choices:'ALL_KEYS',response_ends_trial:false}, {prompt:'&lt;p&gt;Press Z for a real word, press M for a pseudoword&lt;/p&gt;', stimulus: '&lt;p style=font-size:48px;&gt;&lt;br&gt;&lt;br&gt;  ####&lt;br&gt;&lt;br&gt;&lt;/p&gt;', stimulus_duration: 500, trial_duration: 500, choices:['z','m'], response_ends_trial: false}],
}   ;   var	if_trialHTML1A_TB2_68={type: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if_nodeTB2_68={timeline: [	if_trialHTML1A_TB2_68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after_if_trialTB2_68={type: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</si>
  <si>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PORRFERME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if_trialHTML1A_TA1_72={type: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if_nodeT1_72={timeline: [	if_trialHTML1A_TA1_72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</si>
  <si>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HTML1f</t>
  </si>
  <si>
    <t>var	pre_if_HTML1A_TA1_19={type: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DUFCILIFTY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    &lt;br&gt;&lt;br&gt;&lt;/p&gt;', stimulus_duration: 500, trial_duration: 500, choices:['z','m'], response_ends_trial: false}],
}	;	var	if_trialHTML1A_TA1_19={type: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if_nodeT1_19={timeline: [	if_trialHTML1A_TA1_19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after_if_trialT1_19={type: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</si>
  <si>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ARMESVITEDENT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#############    &lt;br&gt;&lt;br&gt;&lt;/p&gt;', stimulus_duration: 500, trial_duration: 500, choices:['z','m'], response_ends_trial: false}],
}	;	var	if_trialHTML1A_TA1_20={type: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if_nodeT1_20={timeline: [	if_trialHTML1A_TA1_20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</si>
  <si>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pre_if_HTML1A_TA1_23={type: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ANSISTAST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#########    &lt;br&gt;&lt;br&gt;&lt;/p&gt;', stimulus_duration: 500, trial_duration: 500, choices:['z','m'], response_ends_trial: false}],
}	;	var	if_trialHTML1A_TA1_23={type: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if_nodeT1_23={timeline: [	if_trialHTML1A_TA1_23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after_if_trialT1_23={type: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</si>
  <si>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pre_if_HTML1A_TB2_24={type: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OFFICE &lt;br&gt;&lt;br&gt;&lt;/p&gt;', stimulus_duration:500, trial_duration: 500, choices:'ALL_KEYS',response_ends_trial:false}, {prompt:'&lt;p&gt;Press Z for a real word, press M for a pseudoword&lt;/p&gt;', stimulus: '&lt;p style=font-size:48px;&gt;&lt;br&gt;&lt;br&gt;  ######&lt;br&gt;&lt;br&gt;&lt;/p&gt;', stimulus_duration: 500, trial_duration: 500, choices:['z','m'], response_ends_trial: false}],
}   ;   var	if_trialHTML1A_TB2_24={type: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if_nodeTB2_24={timeline: [	if_trialHTML1A_TB2_24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after_if_trialTB2_24={type: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</si>
  <si>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OFFICE</t>
  </si>
  <si>
    <t>var	pre_if_HTML1A_TA1_30={type: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DREAB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if_trialHTML1A_TA1_30={type: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if_nodeT1_30={timeline: [	if_trialHTML1A_TA1_30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</si>
  <si>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pre_if_HTML1A_TB2_34={type: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{prompt:'&lt;p&gt;Press Z for a real word, press M for a pseudoword&lt;/p&gt;', stimulus: '&lt;p style=font-size:48px;&gt;&lt;br&gt;&lt;br&gt;    CANTOCT &lt;br&gt;&lt;br&gt;&lt;/p&gt;', stimulus_duration:500, trial_duration: 500, choices:'ALL_KEYS',response_ends_trial:false}, {prompt:'&lt;p&gt;Press Z for a real word, press M for a pseudoword&lt;/p&gt;', stimulus: '&lt;p style=font-size:48px;&gt;&lt;br&gt;&lt;br&gt;  ########&lt;br&gt;&lt;br&gt;&lt;/p&gt;', stimulus_duration: 500, trial_duration: 500, choices:['z','m'], response_ends_trial: false}],
}   ;   var	if_trialHTML1A_TB2_34={type: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	var	if_nodeTB2_34={timeline: [	if_trialHTML1A_TB2_34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after_if_trialTB2_34={type: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</si>
  <si>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CANTOCT</t>
  </si>
  <si>
    <t>var	pre_if_HTML1A_TA1_37={type: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PROFIT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if_trialHTML1A_TA1_37={type: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if_nodeT1_37={timeline: [	if_trialHTML1A_TA1_37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after_if_trialT1_37={type: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</si>
  <si>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pre_if_HTML1A_TA1_42={type: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DIMICENE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if_trialHTML1A_TA1_42={type: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if_nodeT1_42={timeline: [	if_trialHTML1A_TA1_42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after_if_trialT1_42={type: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</si>
  <si>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pre_if_HTML1A_TA1_51={type: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PECESH    &lt;br&gt;&lt;br&gt;&lt;/p&gt;',  stimulus_duration:500, trial_duration: 500, choices:'ALL_KEYS',response_ends_trial:false}, {prompt:'&lt;p&gt;Press Z for a real word, press M for a pseudoword&lt;/p&gt;', stimulus: '&lt;p style=font-size:48px;&gt;&lt;br&gt;&lt;br&gt; ######    &lt;br&gt;&lt;br&gt;&lt;/p&gt;', stimulus_duration: 500, trial_duration: 500, choices:['z','m'], response_ends_trial: false}],
}	;	var	if_trialHTML1A_TA1_51={type: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if_nodeT1_51={timeline: [	if_trialHTML1A_TA1_51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after_if_trialT1_51={type: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</si>
  <si>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pre_if_HTML1A_TA1_66={type: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PARTREN    &lt;br&gt;&lt;br&gt;&lt;/p&gt;',  stimulus_duration:500, trial_duration: 500, choices:'ALL_KEYS',response_ends_trial:false}, {prompt:'&lt;p&gt;Press Z for a real word, press M for a pseudoword&lt;/p&gt;', stimulus: '&lt;p style=font-size:48px;&gt;&lt;br&gt;&lt;br&gt; #######    &lt;br&gt;&lt;br&gt;&lt;/p&gt;', stimulus_duration: 500, trial_duration: 500, choices:['z','m'], response_ends_trial: false}],
}	;	var	if_trialHTML1A_TA1_66={type: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if_nodeT1_66={timeline: [	if_trialHTML1A_TA1_66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after_if_trialT1_66={type: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</si>
  <si>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pre_if_HTML1A_TA1_69={type: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ATME    &lt;br&gt;&lt;br&gt;&lt;/p&gt;',  stimulus_duration:500, trial_duration: 500, choices:'ALL_KEYS',response_ends_trial:false}, {prompt:'&lt;p&gt;Press Z for a real word, press M for a pseudoword&lt;/p&gt;', stimulus: '&lt;p style=font-size:48px;&gt;&lt;br&gt;&lt;br&gt; ####    &lt;br&gt;&lt;br&gt;&lt;/p&gt;', stimulus_duration: 500, trial_duration: 500, choices:['z','m'], response_ends_trial: false}],
}	;	var	if_trialHTML1A_TA1_69={type: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if_nodeT1_69={timeline: [	if_trialHTML1A_TA1_69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after_if_trialT1_69={type: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</si>
  <si>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pre_if_HTML1A_TA1_70={type: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OLTCH    &lt;br&gt;&lt;br&gt;&lt;/p&gt;',  stimulus_duration:500, trial_duration: 500, choices:'ALL_KEYS',response_ends_trial:false}, {prompt:'&lt;p&gt;Press Z for a real word, press M for a pseudoword&lt;/p&gt;', stimulus: '&lt;p style=font-size:48px;&gt;&lt;br&gt;&lt;br&gt; #####    &lt;br&gt;&lt;br&gt;&lt;/p&gt;', stimulus_duration: 500, trial_duration: 500, choices:['z','m'], response_ends_trial: false}],
}	;	var	if_trialHTML1A_TA1_70={type: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if_nodeT1_70={timeline: [	if_trialHTML1A_TA1_70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after_if_trialT1_70={type: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</si>
  <si>
    <t>var	pre_if_HTML1A_TA1_71={type: jsPsychHtmlKeyboardResponse,
    timeline: [{stimulus: '&lt;p style=font-size:48px;&gt;&lt;br&gt;&lt;br&gt;+&lt;br&gt;&lt;br&gt;&lt;/p&gt;', choices:'ALL_KEYS', stimulus_duration:500, trial_duration:500, response_ends_trial:false, prompt:'&lt;p&gt;Press Z for a real word, press M for a pseudoword&lt;/p&gt;'},   {prompt:'&lt;p&gt;Press Z for a real word, press M for a pseudoword&lt;/p&gt;', stimulus: '&lt;p style=font-size:48px;&gt;&lt;br&gt;&lt;br&gt;  NECEMORY    &lt;br&gt;&lt;br&gt;&lt;/p&gt;',  stimulus_duration:500, trial_duration: 500, choices:'ALL_KEYS',response_ends_trial:false}, {prompt:'&lt;p&gt;Press Z for a real word, press M for a pseudoword&lt;/p&gt;', stimulus: '&lt;p style=font-size:48px;&gt;&lt;br&gt;&lt;br&gt; ########    &lt;br&gt;&lt;br&gt;&lt;/p&gt;', stimulus_duration: 500, trial_duration: 500, choices:['z','m'], response_ends_trial: false}],
}	;	var	if_trialHTML1A_TA1_71={type: jsPsychHtmlKeyboardResponse,
    timeline: [{stimulus: '&lt;p style=font-size:48px;color:red;&gt;&lt;br&gt;&lt;br&gt;+&lt;br&gt;&lt;br&gt;&lt;/p&gt;', choices:'ALL_KEYS', stimulus_duration:2500, trial_duration:2500, response_ends_trial:true,  prompt:'&lt;p&gt;Press Z for a real word, press M for a pseudoword&lt;/p&gt;'}],
}	;var	if_nodeT1_71={timeline: [	if_trialHTML1A_TA1_71	],conditional_function: function(){
        // get the data from the previous trial,
        // and check which key was pressed
        var data = jsPsych.data.get().last(1).values()[0];
        if(jsPsych.pluginAPI.compareKeys(data.response, 'z')){
            return false;
        } 
        else if (jsPsych.pluginAPI.compareKeys(data.response, 'm')){
            return false;
        } else {
            return true;
        }
    }
  }	;	var	after_if_trialT1_71={type: jsPsychHtmlKeyboardResponse,
    timeline: [{prompt: '&lt;p&gt;Response recorded.&lt;/p&gt;',stimulus: '&lt;p style=font-size:48px;color:#1a851a;&gt;&lt;br&gt;&lt;br&gt;+&lt;br&gt;&lt;br&gt;&lt;/p&gt;', choices:'NO_KEYS', stimulus_duration:2500, trial_duration:2500, response_ends_trial:false}]
    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</si>
</sst>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E976-0FBF-854F-B8B4-8BDE892638F5}">
  <dimension ref="A1:AA433"/>
  <sheetViews>
    <sheetView tabSelected="1" topLeftCell="A421" workbookViewId="0">
      <selection activeCell="A434" sqref="A434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2"/>
      <c r="S1" s="3" t="s">
        <v>17</v>
      </c>
      <c r="T1" s="3" t="s">
        <v>18</v>
      </c>
      <c r="U1" s="3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 t="s">
        <v>458</v>
      </c>
      <c r="B2" t="s">
        <v>459</v>
      </c>
      <c r="C2" s="1" t="s">
        <v>460</v>
      </c>
      <c r="D2" s="4" t="s">
        <v>28</v>
      </c>
      <c r="E2" s="4" t="s">
        <v>28</v>
      </c>
      <c r="F2" t="s">
        <v>30</v>
      </c>
      <c r="G2" t="s">
        <v>31</v>
      </c>
      <c r="H2">
        <f>LEN(F2)</f>
        <v>7</v>
      </c>
      <c r="I2">
        <f>LEN(G2)</f>
        <v>8</v>
      </c>
      <c r="J2">
        <v>0.70921921730041504</v>
      </c>
      <c r="K2">
        <v>12902</v>
      </c>
      <c r="L2">
        <v>6557</v>
      </c>
      <c r="M2">
        <v>1</v>
      </c>
      <c r="N2">
        <v>2</v>
      </c>
      <c r="O2" t="s">
        <v>32</v>
      </c>
      <c r="P2" t="s">
        <v>33</v>
      </c>
      <c r="S2" s="3">
        <v>0.59051693999999999</v>
      </c>
      <c r="T2" s="3">
        <v>6.373935E-2</v>
      </c>
      <c r="U2" s="3">
        <v>9.0141100000000005E-3</v>
      </c>
      <c r="V2">
        <v>0.63109257880000003</v>
      </c>
      <c r="W2">
        <v>6.9267405049999994E-2</v>
      </c>
      <c r="X2">
        <f xml:space="preserve"> V2/(SQRT(50))</f>
        <v>8.9249968405197125E-2</v>
      </c>
      <c r="Y2" s="3" t="s">
        <v>31</v>
      </c>
      <c r="Z2" s="3" t="s">
        <v>30</v>
      </c>
      <c r="AA2" t="s">
        <v>41</v>
      </c>
    </row>
    <row r="3" spans="1:27" x14ac:dyDescent="0.2">
      <c r="A3" t="s">
        <v>461</v>
      </c>
      <c r="B3" t="s">
        <v>462</v>
      </c>
      <c r="C3" s="1" t="s">
        <v>460</v>
      </c>
      <c r="D3" s="4" t="s">
        <v>28</v>
      </c>
      <c r="E3" s="4" t="s">
        <v>28</v>
      </c>
      <c r="F3" t="s">
        <v>37</v>
      </c>
      <c r="G3" t="s">
        <v>38</v>
      </c>
      <c r="H3">
        <f>LEN(F3)</f>
        <v>10</v>
      </c>
      <c r="I3">
        <f>LEN(G3)</f>
        <v>6</v>
      </c>
      <c r="J3">
        <v>0.53814512491226196</v>
      </c>
      <c r="K3">
        <v>1903</v>
      </c>
      <c r="L3">
        <v>33303</v>
      </c>
      <c r="M3">
        <v>2</v>
      </c>
      <c r="N3">
        <v>1</v>
      </c>
      <c r="O3" t="s">
        <v>39</v>
      </c>
      <c r="P3" t="s">
        <v>40</v>
      </c>
      <c r="S3" s="3">
        <v>0.60712617000000002</v>
      </c>
      <c r="T3" s="3">
        <v>6.0263249999999997E-2</v>
      </c>
      <c r="U3" s="3">
        <v>8.5225100000000005E-3</v>
      </c>
      <c r="V3">
        <v>0.55748555180000003</v>
      </c>
      <c r="W3">
        <v>8.3829253229999998E-2</v>
      </c>
      <c r="X3">
        <f xml:space="preserve"> V3/(SQRT(50))</f>
        <v>7.8840362818260859E-2</v>
      </c>
      <c r="Y3" s="3" t="s">
        <v>37</v>
      </c>
      <c r="Z3" s="3" t="s">
        <v>38</v>
      </c>
      <c r="AA3" t="s">
        <v>174</v>
      </c>
    </row>
    <row r="4" spans="1:27" x14ac:dyDescent="0.2">
      <c r="A4" t="s">
        <v>42</v>
      </c>
      <c r="B4" t="s">
        <v>463</v>
      </c>
      <c r="C4" s="1" t="s">
        <v>460</v>
      </c>
      <c r="D4" s="4" t="s">
        <v>29</v>
      </c>
      <c r="E4" s="4" t="s">
        <v>28</v>
      </c>
      <c r="F4" t="s">
        <v>44</v>
      </c>
      <c r="G4" t="s">
        <v>45</v>
      </c>
      <c r="H4">
        <f>LEN(F4)</f>
        <v>5</v>
      </c>
      <c r="I4">
        <f>LEN(G4)</f>
        <v>5</v>
      </c>
      <c r="J4">
        <v>0.67358857393264704</v>
      </c>
      <c r="K4">
        <v>33321</v>
      </c>
      <c r="L4">
        <v>61123</v>
      </c>
      <c r="M4">
        <v>5</v>
      </c>
      <c r="N4">
        <v>2</v>
      </c>
      <c r="O4" t="s">
        <v>46</v>
      </c>
      <c r="P4" t="s">
        <v>47</v>
      </c>
      <c r="S4" s="3">
        <v>0.67700503999999995</v>
      </c>
      <c r="T4" s="3">
        <v>9.5701700000000001E-2</v>
      </c>
      <c r="U4" s="3">
        <v>1.3534259999999999E-2</v>
      </c>
      <c r="V4">
        <v>0.66513271090000003</v>
      </c>
      <c r="W4">
        <v>5.5110376060000001E-2</v>
      </c>
      <c r="X4">
        <f xml:space="preserve"> V4/(SQRT(50))</f>
        <v>9.4063970053276297E-2</v>
      </c>
      <c r="Y4" s="3" t="s">
        <v>46</v>
      </c>
      <c r="Z4" s="3" t="s">
        <v>45</v>
      </c>
      <c r="AA4" t="s">
        <v>121</v>
      </c>
    </row>
    <row r="5" spans="1:27" x14ac:dyDescent="0.2">
      <c r="A5" t="s">
        <v>464</v>
      </c>
      <c r="B5" t="s">
        <v>465</v>
      </c>
      <c r="C5" s="1" t="s">
        <v>460</v>
      </c>
      <c r="D5" s="4" t="s">
        <v>29</v>
      </c>
      <c r="E5" s="4" t="s">
        <v>29</v>
      </c>
      <c r="F5" t="s">
        <v>51</v>
      </c>
      <c r="G5" t="s">
        <v>52</v>
      </c>
      <c r="H5">
        <f>LEN(F5)</f>
        <v>5</v>
      </c>
      <c r="I5">
        <f>LEN(G5)</f>
        <v>6</v>
      </c>
      <c r="J5">
        <v>0.52445358037948597</v>
      </c>
      <c r="K5">
        <v>437215</v>
      </c>
      <c r="L5">
        <v>35287</v>
      </c>
      <c r="M5">
        <v>6</v>
      </c>
      <c r="N5">
        <v>5</v>
      </c>
      <c r="O5" t="s">
        <v>53</v>
      </c>
      <c r="P5" t="s">
        <v>54</v>
      </c>
      <c r="S5" s="3">
        <v>0.54478062999999999</v>
      </c>
      <c r="T5" s="3">
        <v>0.10873943</v>
      </c>
      <c r="U5" s="3">
        <v>1.5378080000000001E-2</v>
      </c>
      <c r="V5">
        <v>0.50832011700000002</v>
      </c>
      <c r="W5">
        <v>6.8488703809999996E-2</v>
      </c>
      <c r="X5">
        <f xml:space="preserve"> V5/(SQRT(50))</f>
        <v>7.1887320348847844E-2</v>
      </c>
      <c r="Y5" s="3" t="s">
        <v>53</v>
      </c>
      <c r="Z5" s="3" t="s">
        <v>54</v>
      </c>
      <c r="AA5" t="s">
        <v>48</v>
      </c>
    </row>
    <row r="6" spans="1:27" x14ac:dyDescent="0.2">
      <c r="A6" t="s">
        <v>466</v>
      </c>
      <c r="B6" t="s">
        <v>467</v>
      </c>
      <c r="C6" s="1" t="s">
        <v>460</v>
      </c>
      <c r="D6" s="4" t="s">
        <v>29</v>
      </c>
      <c r="E6" s="4" t="s">
        <v>29</v>
      </c>
      <c r="F6" t="s">
        <v>58</v>
      </c>
      <c r="G6" t="s">
        <v>59</v>
      </c>
      <c r="H6">
        <f>LEN(F6)</f>
        <v>4</v>
      </c>
      <c r="I6">
        <f>LEN(G6)</f>
        <v>5</v>
      </c>
      <c r="J6">
        <v>0.65302878618240301</v>
      </c>
      <c r="K6">
        <v>6823</v>
      </c>
      <c r="L6">
        <v>6949</v>
      </c>
      <c r="M6">
        <v>3</v>
      </c>
      <c r="N6">
        <v>2</v>
      </c>
      <c r="O6" t="s">
        <v>60</v>
      </c>
      <c r="P6" t="s">
        <v>61</v>
      </c>
      <c r="S6" s="3">
        <v>0.62022668999999997</v>
      </c>
      <c r="T6" s="3">
        <v>8.5276619999999997E-2</v>
      </c>
      <c r="U6" s="3">
        <v>1.205993E-2</v>
      </c>
      <c r="V6">
        <v>0.66158332230000005</v>
      </c>
      <c r="W6">
        <v>4.8242488979999998E-2</v>
      </c>
      <c r="X6">
        <f xml:space="preserve"> V6/(SQRT(50))</f>
        <v>9.3562010703651055E-2</v>
      </c>
      <c r="Y6" s="3" t="s">
        <v>60</v>
      </c>
      <c r="Z6" s="3" t="s">
        <v>61</v>
      </c>
      <c r="AA6" t="s">
        <v>48</v>
      </c>
    </row>
    <row r="7" spans="1:27" x14ac:dyDescent="0.2">
      <c r="A7" t="s">
        <v>468</v>
      </c>
      <c r="B7" t="s">
        <v>469</v>
      </c>
      <c r="C7" s="1" t="s">
        <v>460</v>
      </c>
      <c r="D7" s="4" t="s">
        <v>28</v>
      </c>
      <c r="E7" s="4" t="s">
        <v>29</v>
      </c>
      <c r="F7" t="s">
        <v>64</v>
      </c>
      <c r="G7" t="s">
        <v>65</v>
      </c>
      <c r="H7">
        <f>LEN(F7)</f>
        <v>5</v>
      </c>
      <c r="I7">
        <f>LEN(G7)</f>
        <v>4</v>
      </c>
      <c r="J7">
        <v>0.40231066942214899</v>
      </c>
      <c r="K7">
        <v>422240</v>
      </c>
      <c r="L7">
        <v>5553</v>
      </c>
      <c r="M7">
        <v>6</v>
      </c>
      <c r="N7">
        <v>4</v>
      </c>
      <c r="O7" t="s">
        <v>66</v>
      </c>
      <c r="P7" t="s">
        <v>67</v>
      </c>
      <c r="S7" s="3">
        <v>0.68166804999999997</v>
      </c>
      <c r="T7" s="3">
        <v>9.2208999999999999E-2</v>
      </c>
      <c r="U7" s="3">
        <v>1.3040319999999999E-2</v>
      </c>
      <c r="V7">
        <v>0.49295313889999998</v>
      </c>
      <c r="W7">
        <v>8.0089541609999995E-2</v>
      </c>
      <c r="X7">
        <f xml:space="preserve"> V7/(SQRT(50))</f>
        <v>6.9714101464676811E-2</v>
      </c>
      <c r="Y7" s="3" t="s">
        <v>64</v>
      </c>
      <c r="Z7" s="3" t="s">
        <v>67</v>
      </c>
      <c r="AA7" t="s">
        <v>34</v>
      </c>
    </row>
    <row r="8" spans="1:27" x14ac:dyDescent="0.2">
      <c r="A8" t="s">
        <v>69</v>
      </c>
      <c r="B8" t="s">
        <v>470</v>
      </c>
      <c r="C8" s="1" t="s">
        <v>460</v>
      </c>
      <c r="D8" s="4" t="s">
        <v>29</v>
      </c>
      <c r="E8" s="4" t="s">
        <v>28</v>
      </c>
      <c r="F8" t="s">
        <v>71</v>
      </c>
      <c r="G8" t="s">
        <v>72</v>
      </c>
      <c r="H8">
        <f>LEN(F8)</f>
        <v>5</v>
      </c>
      <c r="I8">
        <f>LEN(G8)</f>
        <v>4</v>
      </c>
      <c r="J8">
        <v>0.51146930456161499</v>
      </c>
      <c r="K8">
        <v>319604</v>
      </c>
      <c r="L8">
        <v>16299</v>
      </c>
      <c r="M8">
        <v>10</v>
      </c>
      <c r="N8">
        <v>4</v>
      </c>
      <c r="O8" t="s">
        <v>73</v>
      </c>
      <c r="P8" t="s">
        <v>74</v>
      </c>
      <c r="S8" s="3">
        <v>0.61206724999999995</v>
      </c>
      <c r="T8" s="3">
        <v>7.3966249999999997E-2</v>
      </c>
      <c r="U8" s="3">
        <v>1.046041E-2</v>
      </c>
      <c r="V8">
        <v>0.56408038019999995</v>
      </c>
      <c r="W8">
        <v>6.426812824E-2</v>
      </c>
      <c r="X8">
        <f xml:space="preserve"> V8/(SQRT(50))</f>
        <v>7.9773012394741175E-2</v>
      </c>
      <c r="Y8" s="3" t="s">
        <v>73</v>
      </c>
      <c r="Z8" s="3" t="s">
        <v>72</v>
      </c>
      <c r="AA8" t="s">
        <v>121</v>
      </c>
    </row>
    <row r="9" spans="1:27" x14ac:dyDescent="0.2">
      <c r="A9" t="s">
        <v>471</v>
      </c>
      <c r="B9" t="s">
        <v>472</v>
      </c>
      <c r="C9" s="1" t="s">
        <v>460</v>
      </c>
      <c r="D9" s="4" t="s">
        <v>28</v>
      </c>
      <c r="E9" s="4" t="s">
        <v>28</v>
      </c>
      <c r="F9" t="s">
        <v>77</v>
      </c>
      <c r="G9" t="s">
        <v>78</v>
      </c>
      <c r="H9">
        <f>LEN(F9)</f>
        <v>6</v>
      </c>
      <c r="I9">
        <f>LEN(G9)</f>
        <v>8</v>
      </c>
      <c r="J9">
        <v>0.48357906937599099</v>
      </c>
      <c r="K9">
        <v>440676</v>
      </c>
      <c r="L9">
        <v>86754</v>
      </c>
      <c r="M9">
        <v>10</v>
      </c>
      <c r="N9">
        <v>3</v>
      </c>
      <c r="O9" t="s">
        <v>79</v>
      </c>
      <c r="P9" t="s">
        <v>80</v>
      </c>
      <c r="S9" s="3">
        <v>0.58954572999999999</v>
      </c>
      <c r="T9" s="3">
        <v>6.8208400000000002E-2</v>
      </c>
      <c r="U9" s="3">
        <v>9.6461199999999993E-3</v>
      </c>
      <c r="V9">
        <v>0.60882299129999995</v>
      </c>
      <c r="W9">
        <v>6.9179768520000004E-2</v>
      </c>
      <c r="X9">
        <f xml:space="preserve"> V9/(SQRT(50))</f>
        <v>8.6100573138101669E-2</v>
      </c>
      <c r="Y9" s="3" t="s">
        <v>77</v>
      </c>
      <c r="Z9" s="3" t="s">
        <v>78</v>
      </c>
      <c r="AA9" t="s">
        <v>174</v>
      </c>
    </row>
    <row r="10" spans="1:27" x14ac:dyDescent="0.2">
      <c r="A10" t="s">
        <v>473</v>
      </c>
      <c r="B10" t="s">
        <v>474</v>
      </c>
      <c r="C10" s="1" t="s">
        <v>460</v>
      </c>
      <c r="D10" s="4" t="s">
        <v>28</v>
      </c>
      <c r="E10" s="4" t="s">
        <v>28</v>
      </c>
      <c r="F10" t="s">
        <v>83</v>
      </c>
      <c r="G10" t="s">
        <v>84</v>
      </c>
      <c r="H10">
        <f>LEN(F10)</f>
        <v>7</v>
      </c>
      <c r="I10">
        <f>LEN(G10)</f>
        <v>9</v>
      </c>
      <c r="J10">
        <v>0.620391845703125</v>
      </c>
      <c r="K10">
        <v>134726</v>
      </c>
      <c r="L10">
        <v>18969</v>
      </c>
      <c r="M10">
        <v>6</v>
      </c>
      <c r="N10">
        <v>3</v>
      </c>
      <c r="O10" t="s">
        <v>85</v>
      </c>
      <c r="P10" t="s">
        <v>86</v>
      </c>
      <c r="S10" s="3">
        <v>0.59946717999999999</v>
      </c>
      <c r="T10" s="3">
        <v>3.3891200000000003E-2</v>
      </c>
      <c r="U10" s="3">
        <v>4.7929399999999999E-3</v>
      </c>
      <c r="V10">
        <v>0.62437070910000003</v>
      </c>
      <c r="W10">
        <v>6.7008994949999998E-2</v>
      </c>
      <c r="X10">
        <f xml:space="preserve"> V10/(SQRT(50))</f>
        <v>8.8299352475772641E-2</v>
      </c>
      <c r="Y10" s="3" t="s">
        <v>83</v>
      </c>
      <c r="Z10" s="3" t="s">
        <v>84</v>
      </c>
      <c r="AA10" t="s">
        <v>174</v>
      </c>
    </row>
    <row r="11" spans="1:27" x14ac:dyDescent="0.2">
      <c r="A11" t="s">
        <v>87</v>
      </c>
      <c r="B11" t="s">
        <v>475</v>
      </c>
      <c r="C11" s="1" t="s">
        <v>460</v>
      </c>
      <c r="D11" s="4" t="s">
        <v>29</v>
      </c>
      <c r="E11" s="4" t="s">
        <v>28</v>
      </c>
      <c r="F11" t="s">
        <v>89</v>
      </c>
      <c r="G11" t="s">
        <v>90</v>
      </c>
      <c r="H11">
        <f>LEN(F11)</f>
        <v>6</v>
      </c>
      <c r="I11">
        <f>LEN(G11)</f>
        <v>8</v>
      </c>
      <c r="J11">
        <v>0.52567702531814497</v>
      </c>
      <c r="K11">
        <v>98016</v>
      </c>
      <c r="L11">
        <v>41867</v>
      </c>
      <c r="M11">
        <v>5</v>
      </c>
      <c r="N11">
        <v>5</v>
      </c>
      <c r="O11" t="s">
        <v>91</v>
      </c>
      <c r="P11" t="s">
        <v>92</v>
      </c>
      <c r="S11" s="3">
        <v>0.57839101999999998</v>
      </c>
      <c r="T11" s="3">
        <v>5.2626529999999998E-2</v>
      </c>
      <c r="U11" s="3">
        <v>7.4425100000000003E-3</v>
      </c>
      <c r="V11">
        <v>0.62904847149999998</v>
      </c>
      <c r="W11">
        <v>2.1953175620000001E-2</v>
      </c>
      <c r="X11">
        <f xml:space="preserve"> V11/(SQRT(50))</f>
        <v>8.8960887978536532E-2</v>
      </c>
      <c r="Y11" s="3" t="s">
        <v>91</v>
      </c>
      <c r="Z11" s="3" t="s">
        <v>90</v>
      </c>
      <c r="AA11" t="s">
        <v>121</v>
      </c>
    </row>
    <row r="12" spans="1:27" x14ac:dyDescent="0.2">
      <c r="A12" t="s">
        <v>93</v>
      </c>
      <c r="B12" t="s">
        <v>476</v>
      </c>
      <c r="C12" s="1" t="s">
        <v>460</v>
      </c>
      <c r="D12" s="4" t="s">
        <v>29</v>
      </c>
      <c r="E12" s="4" t="s">
        <v>28</v>
      </c>
      <c r="F12" t="s">
        <v>95</v>
      </c>
      <c r="G12" t="s">
        <v>96</v>
      </c>
      <c r="H12">
        <f>LEN(F12)</f>
        <v>5</v>
      </c>
      <c r="I12">
        <f>LEN(G12)</f>
        <v>8</v>
      </c>
      <c r="J12">
        <v>0.60963422060012795</v>
      </c>
      <c r="K12">
        <v>41689</v>
      </c>
      <c r="L12">
        <v>67599</v>
      </c>
      <c r="M12">
        <v>11</v>
      </c>
      <c r="N12">
        <v>3</v>
      </c>
      <c r="O12" t="s">
        <v>97</v>
      </c>
      <c r="P12" t="s">
        <v>98</v>
      </c>
      <c r="S12" s="5">
        <v>0.65096075900000006</v>
      </c>
      <c r="T12" s="5">
        <v>7.0649814000000005E-2</v>
      </c>
      <c r="U12" s="3">
        <v>9.9913899999999993E-3</v>
      </c>
      <c r="V12">
        <v>0.65371638720000003</v>
      </c>
      <c r="W12">
        <v>8.3447341329999994E-2</v>
      </c>
      <c r="X12">
        <f xml:space="preserve"> V12/(SQRT(50))</f>
        <v>9.2449458072378157E-2</v>
      </c>
      <c r="Y12" s="3" t="s">
        <v>97</v>
      </c>
      <c r="Z12" s="3" t="s">
        <v>96</v>
      </c>
      <c r="AA12" t="s">
        <v>121</v>
      </c>
    </row>
    <row r="13" spans="1:27" x14ac:dyDescent="0.2">
      <c r="A13" t="s">
        <v>477</v>
      </c>
      <c r="B13" t="s">
        <v>478</v>
      </c>
      <c r="C13" s="1" t="s">
        <v>460</v>
      </c>
      <c r="D13" s="4" t="s">
        <v>28</v>
      </c>
      <c r="E13" s="4" t="s">
        <v>29</v>
      </c>
      <c r="F13" t="s">
        <v>101</v>
      </c>
      <c r="G13" t="s">
        <v>102</v>
      </c>
      <c r="H13">
        <f>LEN(F13)</f>
        <v>7</v>
      </c>
      <c r="I13">
        <f>LEN(G13)</f>
        <v>6</v>
      </c>
      <c r="J13">
        <v>0.297230243682861</v>
      </c>
      <c r="K13">
        <v>1348</v>
      </c>
      <c r="L13">
        <v>11442</v>
      </c>
      <c r="M13">
        <v>2</v>
      </c>
      <c r="N13">
        <v>7</v>
      </c>
      <c r="O13" t="s">
        <v>103</v>
      </c>
      <c r="P13" t="s">
        <v>104</v>
      </c>
      <c r="S13" s="5">
        <v>0.65603074400000005</v>
      </c>
      <c r="T13" s="3">
        <v>2.7917730000000002E-2</v>
      </c>
      <c r="U13" s="3">
        <v>3.94816E-3</v>
      </c>
      <c r="V13">
        <v>0.62445801069999995</v>
      </c>
      <c r="W13">
        <v>4.8593872189999998E-2</v>
      </c>
      <c r="X13">
        <f xml:space="preserve"> V13/(SQRT(50))</f>
        <v>8.8311698786446319E-2</v>
      </c>
      <c r="Y13" s="3" t="s">
        <v>101</v>
      </c>
      <c r="Z13" s="3" t="s">
        <v>104</v>
      </c>
      <c r="AA13" t="s">
        <v>34</v>
      </c>
    </row>
    <row r="14" spans="1:27" x14ac:dyDescent="0.2">
      <c r="A14" t="s">
        <v>479</v>
      </c>
      <c r="B14" t="s">
        <v>480</v>
      </c>
      <c r="C14" s="1" t="s">
        <v>460</v>
      </c>
      <c r="D14" s="4" t="s">
        <v>28</v>
      </c>
      <c r="E14" s="4" t="s">
        <v>28</v>
      </c>
      <c r="F14" t="s">
        <v>107</v>
      </c>
      <c r="G14" t="s">
        <v>108</v>
      </c>
      <c r="H14">
        <f>LEN(F14)</f>
        <v>5</v>
      </c>
      <c r="I14">
        <f>LEN(G14)</f>
        <v>4</v>
      </c>
      <c r="J14">
        <v>0.76051968336105302</v>
      </c>
      <c r="K14">
        <v>53507</v>
      </c>
      <c r="L14">
        <v>6713</v>
      </c>
      <c r="M14">
        <v>15</v>
      </c>
      <c r="N14">
        <v>2</v>
      </c>
      <c r="O14" t="s">
        <v>109</v>
      </c>
      <c r="P14" t="s">
        <v>110</v>
      </c>
      <c r="S14" s="5">
        <v>0.66472508600000002</v>
      </c>
      <c r="T14" s="5">
        <v>5.7669455000000001E-2</v>
      </c>
      <c r="U14" s="3">
        <v>8.1556900000000002E-3</v>
      </c>
      <c r="V14">
        <v>0.64982656599999999</v>
      </c>
      <c r="W14">
        <v>5.0567431459999999E-2</v>
      </c>
      <c r="X14">
        <f xml:space="preserve"> V14/(SQRT(50))</f>
        <v>9.1899354282753518E-2</v>
      </c>
      <c r="Y14" s="3" t="s">
        <v>108</v>
      </c>
      <c r="Z14" s="3" t="s">
        <v>107</v>
      </c>
      <c r="AA14" t="s">
        <v>41</v>
      </c>
    </row>
    <row r="15" spans="1:27" x14ac:dyDescent="0.2">
      <c r="A15" t="s">
        <v>481</v>
      </c>
      <c r="B15" t="s">
        <v>482</v>
      </c>
      <c r="C15" s="1" t="s">
        <v>460</v>
      </c>
      <c r="D15" s="4" t="s">
        <v>28</v>
      </c>
      <c r="E15" s="4" t="s">
        <v>29</v>
      </c>
      <c r="F15" t="s">
        <v>112</v>
      </c>
      <c r="G15" t="s">
        <v>113</v>
      </c>
      <c r="H15">
        <f>LEN(F15)</f>
        <v>10</v>
      </c>
      <c r="I15">
        <f>LEN(G15)</f>
        <v>11</v>
      </c>
      <c r="J15">
        <v>0.76206088066100997</v>
      </c>
      <c r="K15">
        <v>14479</v>
      </c>
      <c r="L15">
        <v>21769</v>
      </c>
      <c r="M15">
        <v>2</v>
      </c>
      <c r="N15">
        <v>3</v>
      </c>
      <c r="O15" t="s">
        <v>114</v>
      </c>
      <c r="P15" t="s">
        <v>115</v>
      </c>
      <c r="S15" s="5">
        <v>0.72621905899999994</v>
      </c>
      <c r="T15" s="5">
        <v>2.2605597000000002E-2</v>
      </c>
      <c r="U15" s="3">
        <v>3.1969099999999999E-3</v>
      </c>
      <c r="V15">
        <v>0.79133575199999995</v>
      </c>
      <c r="W15">
        <v>2.7889379459999999E-2</v>
      </c>
      <c r="X15">
        <f xml:space="preserve"> V15/(SQRT(50))</f>
        <v>0.11191177528691119</v>
      </c>
      <c r="Y15" s="3" t="s">
        <v>112</v>
      </c>
      <c r="Z15" s="3" t="s">
        <v>115</v>
      </c>
      <c r="AA15" t="s">
        <v>34</v>
      </c>
    </row>
    <row r="16" spans="1:27" x14ac:dyDescent="0.2">
      <c r="A16" t="s">
        <v>483</v>
      </c>
      <c r="B16" t="s">
        <v>484</v>
      </c>
      <c r="C16" s="1" t="s">
        <v>460</v>
      </c>
      <c r="D16" s="4" t="s">
        <v>28</v>
      </c>
      <c r="E16" s="4" t="s">
        <v>29</v>
      </c>
      <c r="F16" t="s">
        <v>117</v>
      </c>
      <c r="G16" t="s">
        <v>118</v>
      </c>
      <c r="H16">
        <f>LEN(F16)</f>
        <v>4</v>
      </c>
      <c r="I16">
        <f>LEN(G16)</f>
        <v>3</v>
      </c>
      <c r="J16">
        <v>0.54826933145523005</v>
      </c>
      <c r="K16">
        <v>70741</v>
      </c>
      <c r="L16">
        <v>14942</v>
      </c>
      <c r="M16">
        <v>6</v>
      </c>
      <c r="N16">
        <v>2</v>
      </c>
      <c r="O16" t="s">
        <v>119</v>
      </c>
      <c r="P16" t="s">
        <v>120</v>
      </c>
      <c r="S16" s="5">
        <v>0.61806416600000003</v>
      </c>
      <c r="T16" s="5">
        <v>5.5959236000000002E-2</v>
      </c>
      <c r="U16" s="3">
        <v>7.9138300000000002E-3</v>
      </c>
      <c r="V16">
        <v>0.64524017099999997</v>
      </c>
      <c r="W16">
        <v>5.3342393240000001E-2</v>
      </c>
      <c r="X16">
        <f xml:space="preserve"> V16/(SQRT(50))</f>
        <v>9.1250740081613491E-2</v>
      </c>
      <c r="Y16" s="3" t="s">
        <v>118</v>
      </c>
      <c r="Z16" s="3" t="s">
        <v>119</v>
      </c>
      <c r="AA16" t="s">
        <v>149</v>
      </c>
    </row>
    <row r="17" spans="1:27" x14ac:dyDescent="0.2">
      <c r="A17" t="s">
        <v>485</v>
      </c>
      <c r="B17" t="s">
        <v>486</v>
      </c>
      <c r="C17" s="1" t="s">
        <v>460</v>
      </c>
      <c r="D17" s="4" t="s">
        <v>28</v>
      </c>
      <c r="E17" s="4" t="s">
        <v>29</v>
      </c>
      <c r="F17" t="s">
        <v>123</v>
      </c>
      <c r="G17" t="s">
        <v>124</v>
      </c>
      <c r="H17">
        <f>LEN(F17)</f>
        <v>7</v>
      </c>
      <c r="I17">
        <f>LEN(G17)</f>
        <v>4</v>
      </c>
      <c r="J17">
        <v>0.39155909419059698</v>
      </c>
      <c r="K17">
        <v>7187</v>
      </c>
      <c r="L17">
        <v>12125</v>
      </c>
      <c r="M17">
        <v>3</v>
      </c>
      <c r="N17">
        <v>4</v>
      </c>
      <c r="O17" t="s">
        <v>125</v>
      </c>
      <c r="P17" t="s">
        <v>126</v>
      </c>
      <c r="S17" s="3">
        <v>0.63028443000000001</v>
      </c>
      <c r="T17" s="3">
        <v>6.8360779999999996E-2</v>
      </c>
      <c r="U17" s="3">
        <v>9.6676699999999997E-3</v>
      </c>
      <c r="V17">
        <v>0.44267769340000002</v>
      </c>
      <c r="W17">
        <v>7.1131325300000006E-2</v>
      </c>
      <c r="X17">
        <f xml:space="preserve"> V17/(SQRT(50))</f>
        <v>6.2604079776631877E-2</v>
      </c>
      <c r="Y17" s="3" t="s">
        <v>124</v>
      </c>
      <c r="Z17" s="3" t="s">
        <v>125</v>
      </c>
      <c r="AA17" t="s">
        <v>149</v>
      </c>
    </row>
    <row r="18" spans="1:27" x14ac:dyDescent="0.2">
      <c r="A18" t="s">
        <v>487</v>
      </c>
      <c r="B18" t="s">
        <v>488</v>
      </c>
      <c r="C18" s="1" t="s">
        <v>460</v>
      </c>
      <c r="D18" s="4" t="s">
        <v>28</v>
      </c>
      <c r="E18" s="4" t="s">
        <v>29</v>
      </c>
      <c r="F18" t="s">
        <v>128</v>
      </c>
      <c r="G18" t="s">
        <v>129</v>
      </c>
      <c r="H18">
        <f>LEN(F18)</f>
        <v>4</v>
      </c>
      <c r="I18">
        <f>LEN(G18)</f>
        <v>5</v>
      </c>
      <c r="J18">
        <v>0.61202371120452803</v>
      </c>
      <c r="K18">
        <v>5778</v>
      </c>
      <c r="L18">
        <v>10133</v>
      </c>
      <c r="M18">
        <v>3</v>
      </c>
      <c r="N18">
        <v>11</v>
      </c>
      <c r="O18" t="s">
        <v>130</v>
      </c>
      <c r="P18" t="s">
        <v>131</v>
      </c>
      <c r="S18" s="3">
        <v>0.53698166000000003</v>
      </c>
      <c r="T18" s="3">
        <v>6.7633929999999995E-2</v>
      </c>
      <c r="U18" s="3">
        <v>9.5648799999999996E-3</v>
      </c>
      <c r="V18">
        <v>0.63348805070000003</v>
      </c>
      <c r="W18">
        <v>5.3608336940000001E-2</v>
      </c>
      <c r="X18">
        <f xml:space="preserve"> V18/(SQRT(50))</f>
        <v>8.9588739290123481E-2</v>
      </c>
      <c r="Y18" s="3" t="s">
        <v>129</v>
      </c>
      <c r="Z18" s="3" t="s">
        <v>130</v>
      </c>
      <c r="AA18" t="s">
        <v>149</v>
      </c>
    </row>
    <row r="19" spans="1:27" x14ac:dyDescent="0.2">
      <c r="A19" t="s">
        <v>489</v>
      </c>
      <c r="B19" t="s">
        <v>490</v>
      </c>
      <c r="C19" s="1" t="s">
        <v>460</v>
      </c>
      <c r="D19" s="4" t="s">
        <v>28</v>
      </c>
      <c r="E19" s="4" t="s">
        <v>29</v>
      </c>
      <c r="F19" t="s">
        <v>133</v>
      </c>
      <c r="G19" t="s">
        <v>134</v>
      </c>
      <c r="H19">
        <f>LEN(F19)</f>
        <v>4</v>
      </c>
      <c r="I19">
        <f>LEN(G19)</f>
        <v>6</v>
      </c>
      <c r="J19">
        <v>0.70297926664352395</v>
      </c>
      <c r="K19">
        <v>38427</v>
      </c>
      <c r="L19">
        <v>2467</v>
      </c>
      <c r="M19">
        <v>10</v>
      </c>
      <c r="N19">
        <v>3</v>
      </c>
      <c r="O19" t="s">
        <v>135</v>
      </c>
      <c r="P19" t="s">
        <v>136</v>
      </c>
      <c r="S19" s="3">
        <v>0.67737765000000005</v>
      </c>
      <c r="T19" s="3">
        <v>6.0451049999999999E-2</v>
      </c>
      <c r="U19" s="3">
        <v>8.5490700000000006E-3</v>
      </c>
      <c r="V19">
        <v>0.68688492769999998</v>
      </c>
      <c r="W19">
        <v>5.7401771050000001E-2</v>
      </c>
      <c r="X19">
        <f xml:space="preserve"> V19/(SQRT(50))</f>
        <v>9.7140198054300284E-2</v>
      </c>
      <c r="Y19" s="3" t="s">
        <v>134</v>
      </c>
      <c r="Z19" s="3" t="s">
        <v>135</v>
      </c>
      <c r="AA19" t="s">
        <v>149</v>
      </c>
    </row>
    <row r="20" spans="1:27" x14ac:dyDescent="0.2">
      <c r="A20" t="s">
        <v>491</v>
      </c>
      <c r="B20" t="s">
        <v>492</v>
      </c>
      <c r="C20" s="1" t="s">
        <v>460</v>
      </c>
      <c r="D20" s="4" t="s">
        <v>28</v>
      </c>
      <c r="E20" s="4" t="s">
        <v>29</v>
      </c>
      <c r="F20" t="s">
        <v>139</v>
      </c>
      <c r="G20" t="s">
        <v>140</v>
      </c>
      <c r="H20">
        <f>LEN(F20)</f>
        <v>10</v>
      </c>
      <c r="I20">
        <f>LEN(G20)</f>
        <v>7</v>
      </c>
      <c r="J20">
        <v>0.65139341354370095</v>
      </c>
      <c r="K20">
        <v>24951</v>
      </c>
      <c r="L20">
        <v>90942</v>
      </c>
      <c r="M20">
        <v>5</v>
      </c>
      <c r="N20">
        <v>10</v>
      </c>
      <c r="O20" t="s">
        <v>141</v>
      </c>
      <c r="P20" t="s">
        <v>142</v>
      </c>
      <c r="S20" s="3">
        <v>0.68484615000000004</v>
      </c>
      <c r="T20" s="3">
        <v>3.1848540000000002E-2</v>
      </c>
      <c r="U20" s="3">
        <v>4.5040599999999998E-3</v>
      </c>
      <c r="V20">
        <v>0.55353916049999996</v>
      </c>
      <c r="W20">
        <v>5.64563368E-2</v>
      </c>
      <c r="X20">
        <f xml:space="preserve"> V20/(SQRT(50))</f>
        <v>7.8282258808371738E-2</v>
      </c>
      <c r="Y20" s="3" t="s">
        <v>139</v>
      </c>
      <c r="Z20" s="3" t="s">
        <v>142</v>
      </c>
      <c r="AA20" t="s">
        <v>34</v>
      </c>
    </row>
    <row r="21" spans="1:27" x14ac:dyDescent="0.2">
      <c r="A21" t="s">
        <v>493</v>
      </c>
      <c r="B21" t="s">
        <v>494</v>
      </c>
      <c r="C21" s="1" t="s">
        <v>460</v>
      </c>
      <c r="D21" s="4" t="s">
        <v>29</v>
      </c>
      <c r="E21" s="4" t="s">
        <v>28</v>
      </c>
      <c r="F21" t="s">
        <v>145</v>
      </c>
      <c r="G21" t="s">
        <v>146</v>
      </c>
      <c r="H21">
        <f>LEN(F21)</f>
        <v>13</v>
      </c>
      <c r="I21">
        <f>LEN(G21)</f>
        <v>10</v>
      </c>
      <c r="J21">
        <v>0.69185417890548695</v>
      </c>
      <c r="K21">
        <v>12512</v>
      </c>
      <c r="L21">
        <v>71874</v>
      </c>
      <c r="M21">
        <v>3</v>
      </c>
      <c r="N21">
        <v>5</v>
      </c>
      <c r="O21" t="s">
        <v>147</v>
      </c>
      <c r="P21" t="s">
        <v>148</v>
      </c>
      <c r="S21" s="3">
        <v>0.70432528000000005</v>
      </c>
      <c r="T21" s="3">
        <v>4.1394109999999998E-2</v>
      </c>
      <c r="U21" s="3">
        <v>5.8540099999999998E-3</v>
      </c>
      <c r="V21">
        <v>0.72574591160000002</v>
      </c>
      <c r="W21">
        <v>4.4714207059999997E-2</v>
      </c>
      <c r="X21">
        <f xml:space="preserve"> V21/(SQRT(50))</f>
        <v>0.10263597110215453</v>
      </c>
      <c r="Y21" s="3" t="s">
        <v>148</v>
      </c>
      <c r="Z21" s="3" t="s">
        <v>145</v>
      </c>
      <c r="AA21" t="s">
        <v>68</v>
      </c>
    </row>
    <row r="22" spans="1:27" x14ac:dyDescent="0.2">
      <c r="A22" t="s">
        <v>495</v>
      </c>
      <c r="B22" t="s">
        <v>496</v>
      </c>
      <c r="C22" s="1" t="s">
        <v>460</v>
      </c>
      <c r="D22" s="4" t="s">
        <v>29</v>
      </c>
      <c r="E22" s="4" t="s">
        <v>29</v>
      </c>
      <c r="F22" t="s">
        <v>152</v>
      </c>
      <c r="G22" t="s">
        <v>153</v>
      </c>
      <c r="H22">
        <f>LEN(F22)</f>
        <v>9</v>
      </c>
      <c r="I22">
        <f>LEN(G22)</f>
        <v>9</v>
      </c>
      <c r="J22">
        <v>0.65466946363449097</v>
      </c>
      <c r="K22">
        <v>74836</v>
      </c>
      <c r="L22">
        <v>527325</v>
      </c>
      <c r="M22">
        <v>6</v>
      </c>
      <c r="N22">
        <v>5</v>
      </c>
      <c r="O22" t="s">
        <v>154</v>
      </c>
      <c r="P22" t="s">
        <v>155</v>
      </c>
      <c r="S22" s="3">
        <v>0.60524370000000005</v>
      </c>
      <c r="T22" s="3">
        <v>5.2948050000000003E-2</v>
      </c>
      <c r="U22" s="3">
        <v>7.48798E-3</v>
      </c>
      <c r="V22">
        <v>0.66831589940000002</v>
      </c>
      <c r="W22">
        <v>7.9652043559999997E-2</v>
      </c>
      <c r="X22">
        <f xml:space="preserve"> V22/(SQRT(50))</f>
        <v>9.4514140888105308E-2</v>
      </c>
      <c r="Y22" s="3" t="s">
        <v>154</v>
      </c>
      <c r="Z22" s="3" t="s">
        <v>155</v>
      </c>
      <c r="AA22" t="s">
        <v>48</v>
      </c>
    </row>
    <row r="23" spans="1:27" x14ac:dyDescent="0.2">
      <c r="A23" t="s">
        <v>497</v>
      </c>
      <c r="B23" t="s">
        <v>498</v>
      </c>
      <c r="C23" s="1" t="s">
        <v>460</v>
      </c>
      <c r="D23" s="4" t="s">
        <v>28</v>
      </c>
      <c r="E23" s="4" t="s">
        <v>28</v>
      </c>
      <c r="F23" t="s">
        <v>158</v>
      </c>
      <c r="G23" t="s">
        <v>159</v>
      </c>
      <c r="H23">
        <f>LEN(F23)</f>
        <v>5</v>
      </c>
      <c r="I23">
        <f>LEN(G23)</f>
        <v>5</v>
      </c>
      <c r="J23">
        <v>0.58641731739044101</v>
      </c>
      <c r="K23">
        <v>3828</v>
      </c>
      <c r="L23">
        <v>43675</v>
      </c>
      <c r="M23">
        <v>5</v>
      </c>
      <c r="N23">
        <v>16</v>
      </c>
      <c r="O23" t="s">
        <v>160</v>
      </c>
      <c r="P23" t="s">
        <v>161</v>
      </c>
      <c r="S23" s="3">
        <v>0.62535085000000001</v>
      </c>
      <c r="T23" s="3">
        <v>6.2634380000000003E-2</v>
      </c>
      <c r="U23" s="3">
        <v>8.8578400000000005E-3</v>
      </c>
      <c r="V23">
        <v>0.57030825200000002</v>
      </c>
      <c r="W23">
        <v>9.0509034170000002E-2</v>
      </c>
      <c r="X23">
        <f xml:space="preserve"> V23/(SQRT(50))</f>
        <v>8.0653766471169286E-2</v>
      </c>
      <c r="Y23" s="3" t="s">
        <v>159</v>
      </c>
      <c r="Z23" s="3" t="s">
        <v>158</v>
      </c>
      <c r="AA23" t="s">
        <v>41</v>
      </c>
    </row>
    <row r="24" spans="1:27" x14ac:dyDescent="0.2">
      <c r="A24" t="s">
        <v>499</v>
      </c>
      <c r="B24" t="s">
        <v>500</v>
      </c>
      <c r="C24" s="1" t="s">
        <v>460</v>
      </c>
      <c r="D24" s="4" t="s">
        <v>29</v>
      </c>
      <c r="E24" s="4" t="s">
        <v>28</v>
      </c>
      <c r="F24" t="s">
        <v>164</v>
      </c>
      <c r="G24" t="s">
        <v>165</v>
      </c>
      <c r="H24">
        <f>LEN(F24)</f>
        <v>9</v>
      </c>
      <c r="I24">
        <f>LEN(G24)</f>
        <v>9</v>
      </c>
      <c r="J24">
        <v>0.58233797550201405</v>
      </c>
      <c r="K24">
        <v>42838</v>
      </c>
      <c r="L24">
        <v>72644</v>
      </c>
      <c r="M24">
        <v>2</v>
      </c>
      <c r="N24">
        <v>4</v>
      </c>
      <c r="O24" t="s">
        <v>166</v>
      </c>
      <c r="P24" t="s">
        <v>167</v>
      </c>
      <c r="S24" s="5">
        <v>0.60783554399999995</v>
      </c>
      <c r="T24" s="3">
        <v>4.9039510000000001E-2</v>
      </c>
      <c r="U24" s="3">
        <v>6.9352299999999997E-3</v>
      </c>
      <c r="V24">
        <v>0.62723607420000005</v>
      </c>
      <c r="W24">
        <v>8.6595423579999997E-2</v>
      </c>
      <c r="X24">
        <f xml:space="preserve"> V24/(SQRT(50))</f>
        <v>8.8704576294329707E-2</v>
      </c>
      <c r="Y24" s="3" t="s">
        <v>167</v>
      </c>
      <c r="Z24" s="3" t="s">
        <v>164</v>
      </c>
      <c r="AA24" t="s">
        <v>68</v>
      </c>
    </row>
    <row r="25" spans="1:27" x14ac:dyDescent="0.2">
      <c r="A25" t="s">
        <v>501</v>
      </c>
      <c r="B25" t="s">
        <v>502</v>
      </c>
      <c r="C25" s="1" t="s">
        <v>460</v>
      </c>
      <c r="D25" s="4" t="s">
        <v>29</v>
      </c>
      <c r="E25" s="4" t="s">
        <v>29</v>
      </c>
      <c r="F25" t="s">
        <v>170</v>
      </c>
      <c r="G25" t="s">
        <v>171</v>
      </c>
      <c r="H25">
        <f>LEN(F25)</f>
        <v>5</v>
      </c>
      <c r="I25">
        <f>LEN(G25)</f>
        <v>6</v>
      </c>
      <c r="J25">
        <v>0.62632018327713002</v>
      </c>
      <c r="K25">
        <v>73839</v>
      </c>
      <c r="L25">
        <v>69741</v>
      </c>
      <c r="M25">
        <v>10</v>
      </c>
      <c r="N25">
        <v>3</v>
      </c>
      <c r="O25" t="s">
        <v>172</v>
      </c>
      <c r="P25" t="s">
        <v>173</v>
      </c>
      <c r="S25" s="3">
        <v>0.58035535000000005</v>
      </c>
      <c r="T25" s="5">
        <v>5.4404622E-2</v>
      </c>
      <c r="U25" s="3">
        <v>7.6939799999999996E-3</v>
      </c>
      <c r="V25">
        <v>0.6184752107</v>
      </c>
      <c r="W25">
        <v>9.0717556650000003E-2</v>
      </c>
      <c r="X25">
        <f xml:space="preserve"> V25/(SQRT(50))</f>
        <v>8.7465603096349751E-2</v>
      </c>
      <c r="Y25" s="3" t="s">
        <v>172</v>
      </c>
      <c r="Z25" s="3" t="s">
        <v>173</v>
      </c>
      <c r="AA25" t="s">
        <v>55</v>
      </c>
    </row>
    <row r="26" spans="1:27" x14ac:dyDescent="0.2">
      <c r="A26" t="s">
        <v>503</v>
      </c>
      <c r="B26" t="s">
        <v>504</v>
      </c>
      <c r="C26" s="1" t="s">
        <v>460</v>
      </c>
      <c r="D26" s="4" t="s">
        <v>28</v>
      </c>
      <c r="E26" s="4" t="s">
        <v>28</v>
      </c>
      <c r="F26" t="s">
        <v>177</v>
      </c>
      <c r="G26" t="s">
        <v>178</v>
      </c>
      <c r="H26">
        <f>LEN(F26)</f>
        <v>8</v>
      </c>
      <c r="I26">
        <f>LEN(G26)</f>
        <v>6</v>
      </c>
      <c r="J26">
        <v>0.822135150432586</v>
      </c>
      <c r="K26">
        <v>9445</v>
      </c>
      <c r="L26">
        <v>22548</v>
      </c>
      <c r="M26">
        <v>1</v>
      </c>
      <c r="N26">
        <v>2</v>
      </c>
      <c r="O26" t="s">
        <v>179</v>
      </c>
      <c r="P26" t="s">
        <v>180</v>
      </c>
      <c r="S26" s="5">
        <v>0.68455089300000005</v>
      </c>
      <c r="T26" s="3">
        <v>8.0622739999999998E-2</v>
      </c>
      <c r="U26" s="3">
        <v>1.140178E-2</v>
      </c>
      <c r="V26">
        <v>0.62631402849999995</v>
      </c>
      <c r="W26">
        <v>7.1608915120000005E-2</v>
      </c>
      <c r="X26">
        <f xml:space="preserve"> V26/(SQRT(50))</f>
        <v>8.8574179340922904E-2</v>
      </c>
      <c r="Y26" s="3" t="s">
        <v>177</v>
      </c>
      <c r="Z26" s="3" t="s">
        <v>178</v>
      </c>
      <c r="AA26" t="s">
        <v>174</v>
      </c>
    </row>
    <row r="27" spans="1:27" x14ac:dyDescent="0.2">
      <c r="A27" t="s">
        <v>505</v>
      </c>
      <c r="B27" t="s">
        <v>506</v>
      </c>
      <c r="C27" s="1" t="s">
        <v>460</v>
      </c>
      <c r="D27" s="4" t="s">
        <v>28</v>
      </c>
      <c r="E27" s="4" t="s">
        <v>28</v>
      </c>
      <c r="F27" t="s">
        <v>183</v>
      </c>
      <c r="G27" t="s">
        <v>184</v>
      </c>
      <c r="H27">
        <f>LEN(F27)</f>
        <v>7</v>
      </c>
      <c r="I27">
        <f>LEN(G27)</f>
        <v>8</v>
      </c>
      <c r="J27">
        <v>0.70626384019851596</v>
      </c>
      <c r="K27">
        <v>147067</v>
      </c>
      <c r="L27">
        <v>34203</v>
      </c>
      <c r="M27">
        <v>2</v>
      </c>
      <c r="N27">
        <v>10</v>
      </c>
      <c r="O27" t="s">
        <v>185</v>
      </c>
      <c r="P27" t="s">
        <v>186</v>
      </c>
      <c r="S27" s="3">
        <v>0.64531004000000003</v>
      </c>
      <c r="T27" s="3">
        <v>4.8120499999999997E-2</v>
      </c>
      <c r="U27" s="3">
        <v>6.8052700000000004E-3</v>
      </c>
      <c r="V27">
        <v>0.64416789289999998</v>
      </c>
      <c r="W27">
        <v>7.1339520850000004E-2</v>
      </c>
      <c r="X27">
        <f xml:space="preserve"> V27/(SQRT(50))</f>
        <v>9.1099097058447931E-2</v>
      </c>
      <c r="Y27" s="3" t="s">
        <v>184</v>
      </c>
      <c r="Z27" s="3" t="s">
        <v>183</v>
      </c>
      <c r="AA27" t="s">
        <v>41</v>
      </c>
    </row>
    <row r="28" spans="1:27" x14ac:dyDescent="0.2">
      <c r="A28" t="s">
        <v>507</v>
      </c>
      <c r="B28" t="s">
        <v>508</v>
      </c>
      <c r="C28" s="1" t="s">
        <v>460</v>
      </c>
      <c r="D28" s="4" t="s">
        <v>29</v>
      </c>
      <c r="E28" s="4" t="s">
        <v>29</v>
      </c>
      <c r="F28" t="s">
        <v>189</v>
      </c>
      <c r="G28" t="s">
        <v>190</v>
      </c>
      <c r="H28">
        <f>LEN(F28)</f>
        <v>8</v>
      </c>
      <c r="I28">
        <f>LEN(G28)</f>
        <v>10</v>
      </c>
      <c r="J28">
        <v>0.58834242820739702</v>
      </c>
      <c r="K28">
        <v>33566</v>
      </c>
      <c r="L28">
        <v>2702</v>
      </c>
      <c r="M28">
        <v>2</v>
      </c>
      <c r="N28">
        <v>6</v>
      </c>
      <c r="O28" t="s">
        <v>191</v>
      </c>
      <c r="P28" t="s">
        <v>192</v>
      </c>
      <c r="S28" s="3">
        <v>0.60622297999999997</v>
      </c>
      <c r="T28" s="3">
        <v>8.4789879999999998E-2</v>
      </c>
      <c r="U28" s="3">
        <v>1.1991099999999999E-2</v>
      </c>
      <c r="V28">
        <v>0.60410989699999995</v>
      </c>
      <c r="W28">
        <v>7.3636020499999996E-2</v>
      </c>
      <c r="X28">
        <f xml:space="preserve"> V28/(SQRT(50))</f>
        <v>8.5434040950121345E-2</v>
      </c>
      <c r="Y28" s="3" t="s">
        <v>191</v>
      </c>
      <c r="Z28" s="3" t="s">
        <v>192</v>
      </c>
      <c r="AA28" t="s">
        <v>48</v>
      </c>
    </row>
    <row r="29" spans="1:27" x14ac:dyDescent="0.2">
      <c r="A29" t="s">
        <v>509</v>
      </c>
      <c r="B29" t="s">
        <v>510</v>
      </c>
      <c r="C29" s="1" t="s">
        <v>460</v>
      </c>
      <c r="D29" s="4" t="s">
        <v>29</v>
      </c>
      <c r="E29" s="4" t="s">
        <v>29</v>
      </c>
      <c r="F29" t="s">
        <v>195</v>
      </c>
      <c r="G29" t="s">
        <v>196</v>
      </c>
      <c r="H29">
        <f>LEN(F29)</f>
        <v>7</v>
      </c>
      <c r="I29">
        <f>LEN(G29)</f>
        <v>4</v>
      </c>
      <c r="J29">
        <v>0.45314565300941401</v>
      </c>
      <c r="K29">
        <v>98505</v>
      </c>
      <c r="L29">
        <v>33057</v>
      </c>
      <c r="M29">
        <v>5</v>
      </c>
      <c r="N29">
        <v>5</v>
      </c>
      <c r="O29" t="s">
        <v>197</v>
      </c>
      <c r="P29" t="s">
        <v>198</v>
      </c>
      <c r="S29" s="3">
        <v>0.53363349000000004</v>
      </c>
      <c r="T29" s="5">
        <v>7.0457459E-2</v>
      </c>
      <c r="U29" s="3">
        <v>9.9641899999999995E-3</v>
      </c>
      <c r="V29">
        <v>0.54004259290000001</v>
      </c>
      <c r="W29">
        <v>0.1130664864</v>
      </c>
      <c r="X29">
        <f xml:space="preserve"> V29/(SQRT(50))</f>
        <v>7.6373555913831215E-2</v>
      </c>
      <c r="Y29" s="3" t="s">
        <v>197</v>
      </c>
      <c r="Z29" s="3" t="s">
        <v>198</v>
      </c>
      <c r="AA29" t="s">
        <v>48</v>
      </c>
    </row>
    <row r="30" spans="1:27" x14ac:dyDescent="0.2">
      <c r="A30" t="s">
        <v>199</v>
      </c>
      <c r="B30" t="s">
        <v>511</v>
      </c>
      <c r="C30" s="1" t="s">
        <v>460</v>
      </c>
      <c r="D30" s="4" t="s">
        <v>29</v>
      </c>
      <c r="E30" s="4" t="s">
        <v>28</v>
      </c>
      <c r="F30" t="s">
        <v>201</v>
      </c>
      <c r="G30" t="s">
        <v>202</v>
      </c>
      <c r="H30">
        <f>LEN(F30)</f>
        <v>7</v>
      </c>
      <c r="I30">
        <f>LEN(G30)</f>
        <v>7</v>
      </c>
      <c r="J30">
        <v>0.75635254383087103</v>
      </c>
      <c r="K30">
        <v>26486</v>
      </c>
      <c r="L30">
        <v>88773</v>
      </c>
      <c r="M30">
        <v>1</v>
      </c>
      <c r="N30">
        <v>2</v>
      </c>
      <c r="O30" t="s">
        <v>203</v>
      </c>
      <c r="P30" t="s">
        <v>204</v>
      </c>
      <c r="S30" s="3">
        <v>0.66937738000000002</v>
      </c>
      <c r="T30" s="3">
        <v>4.3733380000000002E-2</v>
      </c>
      <c r="U30" s="3">
        <v>6.1848299999999997E-3</v>
      </c>
      <c r="V30">
        <v>0.67946889639999997</v>
      </c>
      <c r="W30">
        <v>3.225844437E-2</v>
      </c>
      <c r="X30">
        <f xml:space="preserve"> V30/(SQRT(50))</f>
        <v>9.609141284995594E-2</v>
      </c>
      <c r="Y30" s="3" t="s">
        <v>203</v>
      </c>
      <c r="Z30" s="3" t="s">
        <v>202</v>
      </c>
      <c r="AA30" t="s">
        <v>121</v>
      </c>
    </row>
    <row r="31" spans="1:27" x14ac:dyDescent="0.2">
      <c r="A31" t="s">
        <v>512</v>
      </c>
      <c r="B31" t="s">
        <v>513</v>
      </c>
      <c r="C31" s="1" t="s">
        <v>460</v>
      </c>
      <c r="D31" s="4" t="s">
        <v>29</v>
      </c>
      <c r="E31" s="4" t="s">
        <v>28</v>
      </c>
      <c r="F31" t="s">
        <v>207</v>
      </c>
      <c r="G31" t="s">
        <v>208</v>
      </c>
      <c r="H31">
        <f>LEN(F31)</f>
        <v>5</v>
      </c>
      <c r="I31">
        <f>LEN(G31)</f>
        <v>5</v>
      </c>
      <c r="J31">
        <v>0.61280590295791604</v>
      </c>
      <c r="K31">
        <v>33222</v>
      </c>
      <c r="L31">
        <v>11288</v>
      </c>
      <c r="M31">
        <v>4</v>
      </c>
      <c r="N31">
        <v>7</v>
      </c>
      <c r="O31" t="s">
        <v>209</v>
      </c>
      <c r="P31" t="s">
        <v>210</v>
      </c>
      <c r="S31" s="3">
        <v>0.68781439</v>
      </c>
      <c r="T31" s="3">
        <v>6.7778749999999999E-2</v>
      </c>
      <c r="U31" s="3">
        <v>9.5853599999999994E-3</v>
      </c>
      <c r="V31">
        <v>0.59318207379999999</v>
      </c>
      <c r="W31">
        <v>5.233484612E-2</v>
      </c>
      <c r="X31">
        <f xml:space="preserve"> V31/(SQRT(50))</f>
        <v>8.3888613372455817E-2</v>
      </c>
      <c r="Y31" s="3" t="s">
        <v>210</v>
      </c>
      <c r="Z31" s="3" t="s">
        <v>207</v>
      </c>
      <c r="AA31" t="s">
        <v>68</v>
      </c>
    </row>
    <row r="32" spans="1:27" x14ac:dyDescent="0.2">
      <c r="A32" t="s">
        <v>514</v>
      </c>
      <c r="B32" t="s">
        <v>515</v>
      </c>
      <c r="C32" s="1" t="s">
        <v>460</v>
      </c>
      <c r="D32" s="4" t="s">
        <v>28</v>
      </c>
      <c r="E32" s="4" t="s">
        <v>28</v>
      </c>
      <c r="F32" t="s">
        <v>213</v>
      </c>
      <c r="G32" t="s">
        <v>214</v>
      </c>
      <c r="H32">
        <f>LEN(F32)</f>
        <v>8</v>
      </c>
      <c r="I32">
        <f>LEN(G32)</f>
        <v>8</v>
      </c>
      <c r="J32">
        <v>0.59222751855850198</v>
      </c>
      <c r="K32">
        <v>52738</v>
      </c>
      <c r="L32">
        <v>69231</v>
      </c>
      <c r="M32">
        <v>5</v>
      </c>
      <c r="N32">
        <v>5</v>
      </c>
      <c r="O32" t="s">
        <v>215</v>
      </c>
      <c r="P32" t="s">
        <v>216</v>
      </c>
      <c r="S32" s="3">
        <v>0.68865142000000001</v>
      </c>
      <c r="T32" s="3">
        <v>5.7999780000000001E-2</v>
      </c>
      <c r="U32" s="3">
        <v>8.2024100000000003E-3</v>
      </c>
      <c r="V32">
        <v>0.7526459861</v>
      </c>
      <c r="W32">
        <v>4.2277145320000001E-2</v>
      </c>
      <c r="X32">
        <f xml:space="preserve"> V32/(SQRT(50))</f>
        <v>0.1064402161208292</v>
      </c>
      <c r="Y32" s="3" t="s">
        <v>214</v>
      </c>
      <c r="Z32" s="3" t="s">
        <v>213</v>
      </c>
      <c r="AA32" t="s">
        <v>41</v>
      </c>
    </row>
    <row r="33" spans="1:27" x14ac:dyDescent="0.2">
      <c r="A33" t="s">
        <v>516</v>
      </c>
      <c r="B33" t="s">
        <v>517</v>
      </c>
      <c r="C33" s="1" t="s">
        <v>460</v>
      </c>
      <c r="D33" s="4" t="s">
        <v>29</v>
      </c>
      <c r="E33" s="4" t="s">
        <v>29</v>
      </c>
      <c r="F33" t="s">
        <v>219</v>
      </c>
      <c r="G33" t="s">
        <v>220</v>
      </c>
      <c r="H33">
        <f>LEN(F33)</f>
        <v>6</v>
      </c>
      <c r="I33">
        <f>LEN(G33)</f>
        <v>5</v>
      </c>
      <c r="J33">
        <v>0.51645994186401301</v>
      </c>
      <c r="K33">
        <v>16256</v>
      </c>
      <c r="L33">
        <v>6054</v>
      </c>
      <c r="M33">
        <v>6</v>
      </c>
      <c r="N33">
        <v>4</v>
      </c>
      <c r="O33" t="s">
        <v>221</v>
      </c>
      <c r="P33" t="s">
        <v>222</v>
      </c>
      <c r="S33" s="3">
        <v>0.69272904000000002</v>
      </c>
      <c r="T33" s="5">
        <v>0.103711543</v>
      </c>
      <c r="U33" s="3">
        <v>1.4667029999999999E-2</v>
      </c>
      <c r="V33">
        <v>0.53455700760000002</v>
      </c>
      <c r="W33">
        <v>4.6318970510000002E-2</v>
      </c>
      <c r="X33">
        <f xml:space="preserve"> V33/(SQRT(50))</f>
        <v>7.5597777000949759E-2</v>
      </c>
      <c r="Y33" s="3" t="s">
        <v>221</v>
      </c>
      <c r="Z33" s="3" t="s">
        <v>222</v>
      </c>
      <c r="AA33" t="s">
        <v>55</v>
      </c>
    </row>
    <row r="34" spans="1:27" x14ac:dyDescent="0.2">
      <c r="A34" t="s">
        <v>518</v>
      </c>
      <c r="B34" t="s">
        <v>519</v>
      </c>
      <c r="C34" s="1" t="s">
        <v>460</v>
      </c>
      <c r="D34" s="4" t="s">
        <v>28</v>
      </c>
      <c r="E34" s="4" t="s">
        <v>28</v>
      </c>
      <c r="F34" t="s">
        <v>225</v>
      </c>
      <c r="G34" t="s">
        <v>226</v>
      </c>
      <c r="H34">
        <f>LEN(F34)</f>
        <v>4</v>
      </c>
      <c r="I34">
        <f>LEN(G34)</f>
        <v>5</v>
      </c>
      <c r="J34">
        <v>0.47732463479041998</v>
      </c>
      <c r="K34">
        <v>9392</v>
      </c>
      <c r="L34">
        <v>13349</v>
      </c>
      <c r="M34">
        <v>8</v>
      </c>
      <c r="N34">
        <v>5</v>
      </c>
      <c r="O34" t="s">
        <v>227</v>
      </c>
      <c r="P34" t="s">
        <v>228</v>
      </c>
      <c r="S34" s="3">
        <v>0.47106403000000002</v>
      </c>
      <c r="T34" s="3">
        <v>6.009979E-2</v>
      </c>
      <c r="U34" s="3">
        <v>8.4993900000000008E-3</v>
      </c>
      <c r="V34">
        <v>0.41017706659999997</v>
      </c>
      <c r="W34">
        <v>0.108495566</v>
      </c>
      <c r="X34">
        <f xml:space="preserve"> V34/(SQRT(50))</f>
        <v>5.8007797056013222E-2</v>
      </c>
      <c r="Y34" s="3" t="s">
        <v>225</v>
      </c>
      <c r="Z34" s="3" t="s">
        <v>226</v>
      </c>
      <c r="AA34" t="s">
        <v>174</v>
      </c>
    </row>
    <row r="35" spans="1:27" x14ac:dyDescent="0.2">
      <c r="A35" t="s">
        <v>520</v>
      </c>
      <c r="B35" t="s">
        <v>521</v>
      </c>
      <c r="C35" s="1" t="s">
        <v>460</v>
      </c>
      <c r="D35" s="4" t="s">
        <v>28</v>
      </c>
      <c r="E35" s="4" t="s">
        <v>29</v>
      </c>
      <c r="F35" t="s">
        <v>230</v>
      </c>
      <c r="G35" t="s">
        <v>231</v>
      </c>
      <c r="H35">
        <f>LEN(F35)</f>
        <v>8</v>
      </c>
      <c r="I35">
        <f>LEN(G35)</f>
        <v>5</v>
      </c>
      <c r="J35">
        <v>0.65198665857314997</v>
      </c>
      <c r="K35">
        <v>55659</v>
      </c>
      <c r="L35">
        <v>7879</v>
      </c>
      <c r="M35">
        <v>12</v>
      </c>
      <c r="N35">
        <v>5</v>
      </c>
      <c r="O35" t="s">
        <v>232</v>
      </c>
      <c r="P35" t="s">
        <v>233</v>
      </c>
      <c r="S35" s="3">
        <v>0.64921187000000002</v>
      </c>
      <c r="T35" s="3">
        <v>6.1098230000000003E-2</v>
      </c>
      <c r="U35" s="3">
        <v>8.6405900000000001E-3</v>
      </c>
      <c r="V35">
        <v>0.62059947370000001</v>
      </c>
      <c r="W35">
        <v>7.5966703979999994E-2</v>
      </c>
      <c r="X35">
        <f xml:space="preserve"> V35/(SQRT(50))</f>
        <v>8.7766019250814495E-2</v>
      </c>
      <c r="Y35" s="3" t="s">
        <v>231</v>
      </c>
      <c r="Z35" s="3" t="s">
        <v>232</v>
      </c>
      <c r="AA35" t="s">
        <v>149</v>
      </c>
    </row>
    <row r="36" spans="1:27" x14ac:dyDescent="0.2">
      <c r="A36" t="s">
        <v>522</v>
      </c>
      <c r="B36" t="s">
        <v>523</v>
      </c>
      <c r="C36" s="1" t="s">
        <v>460</v>
      </c>
      <c r="D36" s="4" t="s">
        <v>28</v>
      </c>
      <c r="E36" s="4" t="s">
        <v>28</v>
      </c>
      <c r="F36" t="s">
        <v>236</v>
      </c>
      <c r="G36" t="s">
        <v>237</v>
      </c>
      <c r="H36">
        <f>LEN(F36)</f>
        <v>5</v>
      </c>
      <c r="I36">
        <f>LEN(G36)</f>
        <v>6</v>
      </c>
      <c r="J36">
        <v>0.47538369894027699</v>
      </c>
      <c r="K36">
        <v>9759</v>
      </c>
      <c r="L36">
        <v>8467</v>
      </c>
      <c r="M36">
        <v>4</v>
      </c>
      <c r="N36">
        <v>3</v>
      </c>
      <c r="O36" t="s">
        <v>238</v>
      </c>
      <c r="P36" t="s">
        <v>239</v>
      </c>
      <c r="S36" s="3">
        <v>0.52165229000000002</v>
      </c>
      <c r="T36" s="3">
        <v>5.222098E-2</v>
      </c>
      <c r="U36" s="3">
        <v>7.38516E-3</v>
      </c>
      <c r="V36">
        <v>0.63031754370000004</v>
      </c>
      <c r="W36">
        <v>5.2006822309999999E-2</v>
      </c>
      <c r="X36">
        <f xml:space="preserve"> V36/(SQRT(50))</f>
        <v>8.9140361890223604E-2</v>
      </c>
      <c r="Y36" s="3" t="s">
        <v>236</v>
      </c>
      <c r="Z36" s="3" t="s">
        <v>237</v>
      </c>
      <c r="AA36" t="s">
        <v>174</v>
      </c>
    </row>
    <row r="37" spans="1:27" x14ac:dyDescent="0.2">
      <c r="A37" t="s">
        <v>524</v>
      </c>
      <c r="B37" t="s">
        <v>525</v>
      </c>
      <c r="C37" s="1" t="s">
        <v>460</v>
      </c>
      <c r="D37" s="4" t="s">
        <v>28</v>
      </c>
      <c r="E37" s="4" t="s">
        <v>29</v>
      </c>
      <c r="F37" t="s">
        <v>242</v>
      </c>
      <c r="G37" t="s">
        <v>243</v>
      </c>
      <c r="H37">
        <f>LEN(F37)</f>
        <v>5</v>
      </c>
      <c r="I37">
        <f>LEN(G37)</f>
        <v>7</v>
      </c>
      <c r="J37">
        <v>0.54944181442260698</v>
      </c>
      <c r="K37">
        <v>242330</v>
      </c>
      <c r="L37">
        <v>5342</v>
      </c>
      <c r="M37">
        <v>5</v>
      </c>
      <c r="N37">
        <v>1</v>
      </c>
      <c r="O37" t="s">
        <v>244</v>
      </c>
      <c r="P37" t="s">
        <v>245</v>
      </c>
      <c r="S37" s="3">
        <v>0.66252727</v>
      </c>
      <c r="T37" s="3">
        <v>6.5553070000000005E-2</v>
      </c>
      <c r="U37" s="3">
        <v>9.2706000000000004E-3</v>
      </c>
      <c r="V37">
        <v>0.5311659366</v>
      </c>
      <c r="W37">
        <v>7.8975631180000005E-2</v>
      </c>
      <c r="X37">
        <f xml:space="preserve"> V37/(SQRT(50))</f>
        <v>7.5118207141032747E-2</v>
      </c>
      <c r="Y37" s="3" t="s">
        <v>242</v>
      </c>
      <c r="Z37" s="3" t="s">
        <v>245</v>
      </c>
      <c r="AA37" t="s">
        <v>34</v>
      </c>
    </row>
    <row r="38" spans="1:27" x14ac:dyDescent="0.2">
      <c r="A38" t="s">
        <v>526</v>
      </c>
      <c r="B38" t="s">
        <v>527</v>
      </c>
      <c r="C38" s="1" t="s">
        <v>460</v>
      </c>
      <c r="D38" s="4" t="s">
        <v>28</v>
      </c>
      <c r="E38" s="4" t="s">
        <v>28</v>
      </c>
      <c r="F38" t="s">
        <v>248</v>
      </c>
      <c r="G38" t="s">
        <v>249</v>
      </c>
      <c r="H38">
        <f>LEN(F38)</f>
        <v>6</v>
      </c>
      <c r="I38">
        <f>LEN(G38)</f>
        <v>6</v>
      </c>
      <c r="J38">
        <v>0.63211965560912997</v>
      </c>
      <c r="K38">
        <v>79333</v>
      </c>
      <c r="L38">
        <v>29161</v>
      </c>
      <c r="M38">
        <v>2</v>
      </c>
      <c r="N38">
        <v>8</v>
      </c>
      <c r="O38" t="s">
        <v>250</v>
      </c>
      <c r="P38" t="s">
        <v>251</v>
      </c>
      <c r="S38" s="3">
        <v>0.60839367</v>
      </c>
      <c r="T38" s="3">
        <v>6.1234129999999998E-2</v>
      </c>
      <c r="U38" s="3">
        <v>8.6598100000000004E-3</v>
      </c>
      <c r="V38">
        <v>0.59632248519999997</v>
      </c>
      <c r="W38">
        <v>6.4683593110000007E-2</v>
      </c>
      <c r="X38">
        <f xml:space="preserve"> V38/(SQRT(50))</f>
        <v>8.4332734611786919E-2</v>
      </c>
      <c r="Y38" s="3" t="s">
        <v>249</v>
      </c>
      <c r="Z38" s="3" t="s">
        <v>248</v>
      </c>
      <c r="AA38" t="s">
        <v>41</v>
      </c>
    </row>
    <row r="39" spans="1:27" x14ac:dyDescent="0.2">
      <c r="A39" t="s">
        <v>252</v>
      </c>
      <c r="B39" t="s">
        <v>528</v>
      </c>
      <c r="C39" s="1" t="s">
        <v>460</v>
      </c>
      <c r="D39" s="4" t="s">
        <v>29</v>
      </c>
      <c r="E39" s="4" t="s">
        <v>28</v>
      </c>
      <c r="F39" t="s">
        <v>254</v>
      </c>
      <c r="G39" t="s">
        <v>255</v>
      </c>
      <c r="H39">
        <f>LEN(F39)</f>
        <v>6</v>
      </c>
      <c r="I39">
        <f>LEN(G39)</f>
        <v>6</v>
      </c>
      <c r="J39">
        <v>0.67185419797897294</v>
      </c>
      <c r="K39">
        <v>25163</v>
      </c>
      <c r="L39">
        <v>2187</v>
      </c>
      <c r="M39">
        <v>4</v>
      </c>
      <c r="N39">
        <v>2</v>
      </c>
      <c r="O39" t="s">
        <v>256</v>
      </c>
      <c r="P39" t="s">
        <v>257</v>
      </c>
      <c r="S39" s="3">
        <v>0.68277515</v>
      </c>
      <c r="T39" s="3">
        <v>5.030097E-2</v>
      </c>
      <c r="U39" s="3">
        <v>7.1136300000000001E-3</v>
      </c>
      <c r="V39">
        <v>0.62662542099999996</v>
      </c>
      <c r="W39">
        <v>4.4287585349999999E-2</v>
      </c>
      <c r="X39">
        <f xml:space="preserve"> V39/(SQRT(50))</f>
        <v>8.8618216890595042E-2</v>
      </c>
      <c r="Y39" s="3" t="s">
        <v>256</v>
      </c>
      <c r="Z39" s="3" t="s">
        <v>255</v>
      </c>
      <c r="AA39" t="s">
        <v>121</v>
      </c>
    </row>
    <row r="40" spans="1:27" x14ac:dyDescent="0.2">
      <c r="A40" t="s">
        <v>529</v>
      </c>
      <c r="B40" t="s">
        <v>530</v>
      </c>
      <c r="C40" s="1" t="s">
        <v>460</v>
      </c>
      <c r="D40" s="4" t="s">
        <v>28</v>
      </c>
      <c r="E40" s="4" t="s">
        <v>28</v>
      </c>
      <c r="F40" t="s">
        <v>260</v>
      </c>
      <c r="G40" t="s">
        <v>261</v>
      </c>
      <c r="H40">
        <f>LEN(F40)</f>
        <v>4</v>
      </c>
      <c r="I40">
        <f>LEN(G40)</f>
        <v>4</v>
      </c>
      <c r="J40">
        <v>0.48919695615768399</v>
      </c>
      <c r="K40">
        <v>45883</v>
      </c>
      <c r="L40">
        <v>20965</v>
      </c>
      <c r="M40">
        <v>4</v>
      </c>
      <c r="N40">
        <v>5</v>
      </c>
      <c r="O40" t="s">
        <v>262</v>
      </c>
      <c r="P40" t="s">
        <v>263</v>
      </c>
      <c r="S40" s="3">
        <v>0.56447557000000004</v>
      </c>
      <c r="T40" s="3">
        <v>6.21716E-2</v>
      </c>
      <c r="U40" s="3">
        <v>8.7923900000000006E-3</v>
      </c>
      <c r="V40">
        <v>0.57354934449999995</v>
      </c>
      <c r="W40">
        <v>6.7017366009999996E-2</v>
      </c>
      <c r="X40">
        <f xml:space="preserve"> V40/(SQRT(50))</f>
        <v>8.1112126168209842E-2</v>
      </c>
      <c r="Y40" s="3" t="s">
        <v>260</v>
      </c>
      <c r="Z40" s="3" t="s">
        <v>261</v>
      </c>
      <c r="AA40" t="s">
        <v>174</v>
      </c>
    </row>
    <row r="41" spans="1:27" x14ac:dyDescent="0.2">
      <c r="A41" t="s">
        <v>531</v>
      </c>
      <c r="B41" t="s">
        <v>532</v>
      </c>
      <c r="C41" s="1" t="s">
        <v>460</v>
      </c>
      <c r="D41" s="4" t="s">
        <v>28</v>
      </c>
      <c r="E41" s="4" t="s">
        <v>29</v>
      </c>
      <c r="F41" t="s">
        <v>265</v>
      </c>
      <c r="G41" t="s">
        <v>266</v>
      </c>
      <c r="H41">
        <f>LEN(F41)</f>
        <v>7</v>
      </c>
      <c r="I41">
        <f>LEN(G41)</f>
        <v>7</v>
      </c>
      <c r="J41">
        <v>0.53446418046951205</v>
      </c>
      <c r="K41">
        <v>2433</v>
      </c>
      <c r="L41">
        <v>13658</v>
      </c>
      <c r="M41">
        <v>5</v>
      </c>
      <c r="N41">
        <v>7</v>
      </c>
      <c r="O41" t="s">
        <v>267</v>
      </c>
      <c r="P41" t="s">
        <v>268</v>
      </c>
      <c r="S41" s="3">
        <v>0.66853779999999996</v>
      </c>
      <c r="T41" s="3">
        <v>5.4987519999999998E-2</v>
      </c>
      <c r="U41" s="3">
        <v>7.7764100000000001E-3</v>
      </c>
      <c r="V41">
        <v>0.57560328250000004</v>
      </c>
      <c r="W41">
        <v>4.7054627510000002E-2</v>
      </c>
      <c r="X41">
        <f xml:space="preserve"> V41/(SQRT(50))</f>
        <v>8.1402596865797205E-2</v>
      </c>
      <c r="Y41" s="3" t="s">
        <v>266</v>
      </c>
      <c r="Z41" s="3" t="s">
        <v>267</v>
      </c>
      <c r="AA41" t="s">
        <v>149</v>
      </c>
    </row>
    <row r="42" spans="1:27" x14ac:dyDescent="0.2">
      <c r="A42" t="s">
        <v>533</v>
      </c>
      <c r="B42" t="s">
        <v>534</v>
      </c>
      <c r="C42" s="1" t="s">
        <v>460</v>
      </c>
      <c r="D42" s="4" t="s">
        <v>28</v>
      </c>
      <c r="E42" s="4" t="s">
        <v>28</v>
      </c>
      <c r="F42" t="s">
        <v>271</v>
      </c>
      <c r="G42" t="s">
        <v>272</v>
      </c>
      <c r="H42">
        <f>LEN(F42)</f>
        <v>6</v>
      </c>
      <c r="I42">
        <f>LEN(G42)</f>
        <v>6</v>
      </c>
      <c r="J42">
        <v>0.42963683605193997</v>
      </c>
      <c r="K42">
        <v>35565</v>
      </c>
      <c r="L42">
        <v>2193</v>
      </c>
      <c r="M42">
        <v>2</v>
      </c>
      <c r="N42">
        <v>9</v>
      </c>
      <c r="O42" t="s">
        <v>273</v>
      </c>
      <c r="P42" t="s">
        <v>274</v>
      </c>
      <c r="S42" s="3">
        <v>0.50675579999999998</v>
      </c>
      <c r="T42" s="3">
        <v>5.2669519999999997E-2</v>
      </c>
      <c r="U42" s="3">
        <v>7.4485899999999997E-3</v>
      </c>
      <c r="V42">
        <v>0.54250381650000001</v>
      </c>
      <c r="W42">
        <v>6.0322461059999999E-2</v>
      </c>
      <c r="X42">
        <f xml:space="preserve"> V42/(SQRT(50))</f>
        <v>7.672162549334649E-2</v>
      </c>
      <c r="Y42" s="3" t="s">
        <v>272</v>
      </c>
      <c r="Z42" s="3" t="s">
        <v>271</v>
      </c>
      <c r="AA42" t="s">
        <v>41</v>
      </c>
    </row>
    <row r="43" spans="1:27" x14ac:dyDescent="0.2">
      <c r="A43" t="s">
        <v>535</v>
      </c>
      <c r="B43" t="s">
        <v>536</v>
      </c>
      <c r="C43" s="1" t="s">
        <v>460</v>
      </c>
      <c r="D43" s="4" t="s">
        <v>29</v>
      </c>
      <c r="E43" s="4" t="s">
        <v>28</v>
      </c>
      <c r="F43" t="s">
        <v>278</v>
      </c>
      <c r="G43" t="s">
        <v>279</v>
      </c>
      <c r="H43">
        <f>LEN(F43)</f>
        <v>8</v>
      </c>
      <c r="I43">
        <f>LEN(G43)</f>
        <v>7</v>
      </c>
      <c r="J43">
        <v>0.48341333866119301</v>
      </c>
      <c r="K43">
        <v>50842</v>
      </c>
      <c r="L43">
        <v>4050</v>
      </c>
      <c r="M43">
        <v>4</v>
      </c>
      <c r="N43">
        <v>2</v>
      </c>
      <c r="O43" t="s">
        <v>280</v>
      </c>
      <c r="P43" t="s">
        <v>281</v>
      </c>
      <c r="S43" s="3">
        <v>0.67691420999999996</v>
      </c>
      <c r="T43" s="3">
        <v>5.0934880000000002E-2</v>
      </c>
      <c r="U43" s="3">
        <v>7.2032800000000003E-3</v>
      </c>
      <c r="V43">
        <v>0.5537665061</v>
      </c>
      <c r="W43">
        <v>3.8305286670000001E-2</v>
      </c>
      <c r="X43">
        <f xml:space="preserve"> V43/(SQRT(50))</f>
        <v>7.831441033145832E-2</v>
      </c>
      <c r="Y43" s="3" t="s">
        <v>281</v>
      </c>
      <c r="Z43" s="3" t="s">
        <v>278</v>
      </c>
      <c r="AA43" t="s">
        <v>68</v>
      </c>
    </row>
    <row r="44" spans="1:27" x14ac:dyDescent="0.2">
      <c r="A44" t="s">
        <v>537</v>
      </c>
      <c r="B44" t="s">
        <v>538</v>
      </c>
      <c r="C44" s="1" t="s">
        <v>460</v>
      </c>
      <c r="D44" s="4" t="s">
        <v>28</v>
      </c>
      <c r="E44" s="4" t="s">
        <v>29</v>
      </c>
      <c r="F44" t="s">
        <v>283</v>
      </c>
      <c r="G44" t="s">
        <v>284</v>
      </c>
      <c r="H44">
        <f>LEN(F44)</f>
        <v>5</v>
      </c>
      <c r="I44">
        <f>LEN(G44)</f>
        <v>9</v>
      </c>
      <c r="J44">
        <v>0.63359671831130904</v>
      </c>
      <c r="K44">
        <v>78373</v>
      </c>
      <c r="L44">
        <v>15005</v>
      </c>
      <c r="M44">
        <v>9</v>
      </c>
      <c r="N44">
        <v>3</v>
      </c>
      <c r="O44" t="s">
        <v>285</v>
      </c>
      <c r="P44" t="s">
        <v>286</v>
      </c>
      <c r="S44" s="3">
        <v>0.55955063000000005</v>
      </c>
      <c r="T44" s="3">
        <v>0.11170284</v>
      </c>
      <c r="U44" s="3">
        <v>1.5797169999999999E-2</v>
      </c>
      <c r="V44">
        <v>0.55773889600000004</v>
      </c>
      <c r="W44">
        <v>4.60093881E-2</v>
      </c>
      <c r="X44">
        <f xml:space="preserve"> V44/(SQRT(50))</f>
        <v>7.8876191098619722E-2</v>
      </c>
      <c r="Y44" s="3" t="s">
        <v>284</v>
      </c>
      <c r="Z44" s="3" t="s">
        <v>285</v>
      </c>
      <c r="AA44" t="s">
        <v>149</v>
      </c>
    </row>
    <row r="45" spans="1:27" x14ac:dyDescent="0.2">
      <c r="A45" t="s">
        <v>539</v>
      </c>
      <c r="B45" t="s">
        <v>540</v>
      </c>
      <c r="C45" s="1" t="s">
        <v>460</v>
      </c>
      <c r="D45" s="4" t="s">
        <v>29</v>
      </c>
      <c r="E45" s="4" t="s">
        <v>29</v>
      </c>
      <c r="F45" t="s">
        <v>289</v>
      </c>
      <c r="G45" t="s">
        <v>290</v>
      </c>
      <c r="H45">
        <f>LEN(F45)</f>
        <v>5</v>
      </c>
      <c r="I45">
        <f>LEN(G45)</f>
        <v>5</v>
      </c>
      <c r="J45">
        <v>0.61778301000595004</v>
      </c>
      <c r="K45">
        <v>68761</v>
      </c>
      <c r="L45">
        <v>8254</v>
      </c>
      <c r="M45">
        <v>1</v>
      </c>
      <c r="N45">
        <v>16</v>
      </c>
      <c r="O45" t="s">
        <v>291</v>
      </c>
      <c r="P45" t="s">
        <v>292</v>
      </c>
      <c r="S45" s="3">
        <v>0.58996143999999995</v>
      </c>
      <c r="T45" s="3">
        <v>7.2335259999999998E-2</v>
      </c>
      <c r="U45" s="3">
        <v>1.0229749999999999E-2</v>
      </c>
      <c r="V45">
        <v>0.56432390450000003</v>
      </c>
      <c r="W45">
        <v>7.0045308360000003E-2</v>
      </c>
      <c r="X45">
        <f xml:space="preserve"> V45/(SQRT(50))</f>
        <v>7.9807451931523929E-2</v>
      </c>
      <c r="Y45" s="3" t="s">
        <v>291</v>
      </c>
      <c r="Z45" s="3" t="s">
        <v>292</v>
      </c>
      <c r="AA45" t="s">
        <v>48</v>
      </c>
    </row>
    <row r="46" spans="1:27" x14ac:dyDescent="0.2">
      <c r="A46" t="s">
        <v>293</v>
      </c>
      <c r="B46" t="s">
        <v>541</v>
      </c>
      <c r="C46" s="1" t="s">
        <v>460</v>
      </c>
      <c r="D46" s="4" t="s">
        <v>29</v>
      </c>
      <c r="E46" s="4" t="s">
        <v>28</v>
      </c>
      <c r="F46" t="s">
        <v>295</v>
      </c>
      <c r="G46" t="s">
        <v>296</v>
      </c>
      <c r="H46">
        <f>LEN(F46)</f>
        <v>6</v>
      </c>
      <c r="I46">
        <f>LEN(G46)</f>
        <v>4</v>
      </c>
      <c r="J46">
        <v>0.69764661788940396</v>
      </c>
      <c r="K46">
        <v>58034</v>
      </c>
      <c r="L46">
        <v>14650</v>
      </c>
      <c r="M46">
        <v>1</v>
      </c>
      <c r="N46">
        <v>2</v>
      </c>
      <c r="O46" t="s">
        <v>297</v>
      </c>
      <c r="P46" t="s">
        <v>298</v>
      </c>
      <c r="S46" s="3">
        <v>0.69761600999999995</v>
      </c>
      <c r="T46" s="3">
        <v>7.3168910000000004E-2</v>
      </c>
      <c r="U46" s="3">
        <v>1.034765E-2</v>
      </c>
      <c r="V46">
        <v>0.61719831589999996</v>
      </c>
      <c r="W46">
        <v>5.4813665380000001E-2</v>
      </c>
      <c r="X46">
        <f xml:space="preserve"> V46/(SQRT(50))</f>
        <v>8.7285022901961384E-2</v>
      </c>
      <c r="Y46" s="3" t="s">
        <v>297</v>
      </c>
      <c r="Z46" s="3" t="s">
        <v>296</v>
      </c>
      <c r="AA46" t="s">
        <v>121</v>
      </c>
    </row>
    <row r="47" spans="1:27" x14ac:dyDescent="0.2">
      <c r="A47" t="s">
        <v>542</v>
      </c>
      <c r="B47" t="s">
        <v>543</v>
      </c>
      <c r="C47" s="1" t="s">
        <v>460</v>
      </c>
      <c r="D47" s="4" t="s">
        <v>29</v>
      </c>
      <c r="E47" s="4" t="s">
        <v>29</v>
      </c>
      <c r="F47" t="s">
        <v>301</v>
      </c>
      <c r="G47" t="s">
        <v>302</v>
      </c>
      <c r="H47">
        <f>LEN(F47)</f>
        <v>6</v>
      </c>
      <c r="I47">
        <f>LEN(G47)</f>
        <v>8</v>
      </c>
      <c r="J47">
        <v>0.55162841081619196</v>
      </c>
      <c r="K47">
        <v>17056</v>
      </c>
      <c r="L47">
        <v>22093</v>
      </c>
      <c r="M47">
        <v>2</v>
      </c>
      <c r="N47">
        <v>4</v>
      </c>
      <c r="O47" t="s">
        <v>303</v>
      </c>
      <c r="P47" t="s">
        <v>304</v>
      </c>
      <c r="S47" s="3">
        <v>0.56326898999999997</v>
      </c>
      <c r="T47" s="3">
        <v>6.3405580000000003E-2</v>
      </c>
      <c r="U47" s="3">
        <v>8.9668999999999999E-3</v>
      </c>
      <c r="V47">
        <v>0.65713086430000001</v>
      </c>
      <c r="W47">
        <v>6.1078544120000001E-2</v>
      </c>
      <c r="X47">
        <f xml:space="preserve"> V47/(SQRT(50))</f>
        <v>9.2932338054701386E-2</v>
      </c>
      <c r="Y47" s="3" t="s">
        <v>303</v>
      </c>
      <c r="Z47" s="3" t="s">
        <v>304</v>
      </c>
      <c r="AA47" t="s">
        <v>55</v>
      </c>
    </row>
    <row r="48" spans="1:27" x14ac:dyDescent="0.2">
      <c r="A48" t="s">
        <v>544</v>
      </c>
      <c r="B48" t="s">
        <v>545</v>
      </c>
      <c r="C48" s="1" t="s">
        <v>460</v>
      </c>
      <c r="D48" s="4" t="s">
        <v>29</v>
      </c>
      <c r="E48" s="4" t="s">
        <v>29</v>
      </c>
      <c r="F48" t="s">
        <v>307</v>
      </c>
      <c r="G48" t="s">
        <v>308</v>
      </c>
      <c r="H48">
        <f>LEN(F48)</f>
        <v>6</v>
      </c>
      <c r="I48">
        <f>LEN(G48)</f>
        <v>7</v>
      </c>
      <c r="J48">
        <v>0.67397171258926303</v>
      </c>
      <c r="K48">
        <v>8323</v>
      </c>
      <c r="L48">
        <v>7356</v>
      </c>
      <c r="M48">
        <v>3</v>
      </c>
      <c r="N48">
        <v>1</v>
      </c>
      <c r="O48" t="s">
        <v>309</v>
      </c>
      <c r="P48" t="s">
        <v>310</v>
      </c>
      <c r="S48" s="3">
        <v>0.52208304999999999</v>
      </c>
      <c r="T48" s="3">
        <v>5.6904030000000001E-2</v>
      </c>
      <c r="U48" s="3">
        <v>8.0474499999999994E-3</v>
      </c>
      <c r="V48">
        <v>0.63361242470000001</v>
      </c>
      <c r="W48">
        <v>7.9473795619999996E-2</v>
      </c>
      <c r="X48">
        <f xml:space="preserve"> V48/(SQRT(50))</f>
        <v>8.9606328429884141E-2</v>
      </c>
      <c r="Y48" s="3" t="s">
        <v>309</v>
      </c>
      <c r="Z48" s="3" t="s">
        <v>310</v>
      </c>
      <c r="AA48" t="s">
        <v>55</v>
      </c>
    </row>
    <row r="49" spans="1:27" x14ac:dyDescent="0.2">
      <c r="A49" t="s">
        <v>546</v>
      </c>
      <c r="B49" t="s">
        <v>547</v>
      </c>
      <c r="C49" s="1" t="s">
        <v>460</v>
      </c>
      <c r="D49" s="4" t="s">
        <v>28</v>
      </c>
      <c r="E49" s="4" t="s">
        <v>28</v>
      </c>
      <c r="F49" t="s">
        <v>313</v>
      </c>
      <c r="G49" t="s">
        <v>314</v>
      </c>
      <c r="H49">
        <f>LEN(F49)</f>
        <v>4</v>
      </c>
      <c r="I49">
        <f>LEN(G49)</f>
        <v>5</v>
      </c>
      <c r="J49">
        <v>0.64037048816680897</v>
      </c>
      <c r="K49">
        <v>49454</v>
      </c>
      <c r="L49">
        <v>7095</v>
      </c>
      <c r="M49">
        <v>5</v>
      </c>
      <c r="N49">
        <v>6</v>
      </c>
      <c r="O49" t="s">
        <v>315</v>
      </c>
      <c r="P49" t="s">
        <v>316</v>
      </c>
      <c r="S49" s="3">
        <v>0.69381722999999995</v>
      </c>
      <c r="T49" s="3">
        <v>8.8933070000000003E-2</v>
      </c>
      <c r="U49" s="3">
        <v>1.2577029999999999E-2</v>
      </c>
      <c r="V49">
        <v>0.61211597920000005</v>
      </c>
      <c r="W49">
        <v>5.947933893E-2</v>
      </c>
      <c r="X49">
        <f xml:space="preserve"> V49/(SQRT(50))</f>
        <v>8.656627195299274E-2</v>
      </c>
      <c r="Y49" s="3" t="s">
        <v>314</v>
      </c>
      <c r="Z49" s="3" t="s">
        <v>313</v>
      </c>
      <c r="AA49" t="s">
        <v>41</v>
      </c>
    </row>
    <row r="50" spans="1:27" x14ac:dyDescent="0.2">
      <c r="A50" t="s">
        <v>548</v>
      </c>
      <c r="B50" t="s">
        <v>549</v>
      </c>
      <c r="C50" s="1" t="s">
        <v>460</v>
      </c>
      <c r="D50" s="4" t="s">
        <v>29</v>
      </c>
      <c r="E50" s="4" t="s">
        <v>29</v>
      </c>
      <c r="F50" t="s">
        <v>319</v>
      </c>
      <c r="G50" t="s">
        <v>320</v>
      </c>
      <c r="H50">
        <f>LEN(F50)</f>
        <v>7</v>
      </c>
      <c r="I50">
        <f>LEN(G50)</f>
        <v>7</v>
      </c>
      <c r="J50">
        <v>0.75978171825408902</v>
      </c>
      <c r="K50">
        <v>150491</v>
      </c>
      <c r="L50">
        <v>16485</v>
      </c>
      <c r="M50">
        <v>5</v>
      </c>
      <c r="N50">
        <v>2</v>
      </c>
      <c r="O50" t="s">
        <v>321</v>
      </c>
      <c r="P50" t="s">
        <v>322</v>
      </c>
      <c r="S50" s="3">
        <v>0.73263803999999999</v>
      </c>
      <c r="T50" s="3">
        <v>7.3728109999999999E-2</v>
      </c>
      <c r="U50" s="3">
        <v>1.042673E-2</v>
      </c>
      <c r="V50">
        <v>0.79513500690000005</v>
      </c>
      <c r="W50">
        <v>3.9216946189999997E-2</v>
      </c>
      <c r="X50">
        <f xml:space="preserve"> V50/(SQRT(50))</f>
        <v>0.11244907106756045</v>
      </c>
      <c r="Y50" s="3" t="s">
        <v>321</v>
      </c>
      <c r="Z50" s="3" t="s">
        <v>322</v>
      </c>
      <c r="AA50" t="s">
        <v>55</v>
      </c>
    </row>
    <row r="51" spans="1:27" x14ac:dyDescent="0.2">
      <c r="A51" t="s">
        <v>550</v>
      </c>
      <c r="B51" t="s">
        <v>551</v>
      </c>
      <c r="C51" s="1" t="s">
        <v>460</v>
      </c>
      <c r="D51" s="4" t="s">
        <v>28</v>
      </c>
      <c r="E51" s="4" t="s">
        <v>29</v>
      </c>
      <c r="F51" t="s">
        <v>325</v>
      </c>
      <c r="G51" t="s">
        <v>326</v>
      </c>
      <c r="H51">
        <f>LEN(F51)</f>
        <v>3</v>
      </c>
      <c r="I51">
        <f>LEN(G51)</f>
        <v>6</v>
      </c>
      <c r="J51">
        <v>0.45673784613609297</v>
      </c>
      <c r="K51">
        <v>34200</v>
      </c>
      <c r="L51">
        <v>1209</v>
      </c>
      <c r="M51">
        <v>4</v>
      </c>
      <c r="N51">
        <v>3</v>
      </c>
      <c r="O51" t="s">
        <v>327</v>
      </c>
      <c r="P51" t="s">
        <v>328</v>
      </c>
      <c r="S51" s="3">
        <v>0.53680101000000002</v>
      </c>
      <c r="T51" s="3">
        <v>4.2242920000000003E-2</v>
      </c>
      <c r="U51" s="3">
        <v>5.9740499999999998E-3</v>
      </c>
      <c r="V51">
        <v>0.51126300810000003</v>
      </c>
      <c r="W51">
        <v>4.9747511869999997E-2</v>
      </c>
      <c r="X51">
        <f xml:space="preserve"> V51/(SQRT(50))</f>
        <v>7.2303507999468553E-2</v>
      </c>
      <c r="Y51" s="3" t="s">
        <v>325</v>
      </c>
      <c r="Z51" s="3" t="s">
        <v>328</v>
      </c>
      <c r="AA51" t="s">
        <v>34</v>
      </c>
    </row>
    <row r="52" spans="1:27" x14ac:dyDescent="0.2">
      <c r="A52" t="s">
        <v>552</v>
      </c>
      <c r="B52" t="s">
        <v>553</v>
      </c>
      <c r="C52" s="1" t="s">
        <v>460</v>
      </c>
      <c r="D52" s="4" t="s">
        <v>29</v>
      </c>
      <c r="E52" s="4" t="s">
        <v>28</v>
      </c>
      <c r="F52" t="s">
        <v>331</v>
      </c>
      <c r="G52" t="s">
        <v>332</v>
      </c>
      <c r="H52">
        <f>LEN(F52)</f>
        <v>6</v>
      </c>
      <c r="I52">
        <f>LEN(G52)</f>
        <v>7</v>
      </c>
      <c r="J52">
        <v>0.52566844224929798</v>
      </c>
      <c r="K52">
        <v>82203</v>
      </c>
      <c r="L52">
        <v>12212</v>
      </c>
      <c r="M52">
        <v>4</v>
      </c>
      <c r="N52">
        <v>4</v>
      </c>
      <c r="O52" t="s">
        <v>333</v>
      </c>
      <c r="P52" t="s">
        <v>334</v>
      </c>
      <c r="S52" s="3">
        <v>0.51357224999999995</v>
      </c>
      <c r="T52" s="3">
        <v>4.8976779999999998E-2</v>
      </c>
      <c r="U52" s="3">
        <v>6.9263600000000003E-3</v>
      </c>
      <c r="V52">
        <v>0.64788537859999995</v>
      </c>
      <c r="W52">
        <v>6.2803045249999995E-2</v>
      </c>
      <c r="X52">
        <f xml:space="preserve"> V52/(SQRT(50))</f>
        <v>9.1624828927934734E-2</v>
      </c>
      <c r="Y52" s="3" t="s">
        <v>334</v>
      </c>
      <c r="Z52" s="3" t="s">
        <v>331</v>
      </c>
      <c r="AA52" t="s">
        <v>68</v>
      </c>
    </row>
    <row r="53" spans="1:27" x14ac:dyDescent="0.2">
      <c r="A53" t="s">
        <v>554</v>
      </c>
      <c r="B53" t="s">
        <v>555</v>
      </c>
      <c r="C53" s="1" t="s">
        <v>460</v>
      </c>
      <c r="D53" s="4" t="s">
        <v>28</v>
      </c>
      <c r="E53" s="4" t="s">
        <v>29</v>
      </c>
      <c r="F53" t="s">
        <v>336</v>
      </c>
      <c r="G53" t="s">
        <v>337</v>
      </c>
      <c r="H53">
        <f>LEN(F53)</f>
        <v>6</v>
      </c>
      <c r="I53">
        <f>LEN(G53)</f>
        <v>5</v>
      </c>
      <c r="J53">
        <v>0.75419282913207997</v>
      </c>
      <c r="K53">
        <v>3133</v>
      </c>
      <c r="L53">
        <v>17281</v>
      </c>
      <c r="M53">
        <v>1</v>
      </c>
      <c r="N53">
        <v>2</v>
      </c>
      <c r="O53" t="s">
        <v>338</v>
      </c>
      <c r="P53" t="s">
        <v>339</v>
      </c>
      <c r="S53" s="3">
        <v>0.68433264000000005</v>
      </c>
      <c r="T53" s="3">
        <v>4.4357180000000003E-2</v>
      </c>
      <c r="U53" s="3">
        <v>6.2730499999999996E-3</v>
      </c>
      <c r="V53">
        <v>0.69855551120000003</v>
      </c>
      <c r="W53">
        <v>4.2059116059999999E-2</v>
      </c>
      <c r="X53">
        <f xml:space="preserve"> V53/(SQRT(50))</f>
        <v>9.8790667800951054E-2</v>
      </c>
      <c r="Y53" s="3" t="s">
        <v>337</v>
      </c>
      <c r="Z53" s="3" t="s">
        <v>338</v>
      </c>
      <c r="AA53" t="s">
        <v>149</v>
      </c>
    </row>
    <row r="54" spans="1:27" x14ac:dyDescent="0.2">
      <c r="A54" t="s">
        <v>556</v>
      </c>
      <c r="B54" t="s">
        <v>557</v>
      </c>
      <c r="C54" s="1" t="s">
        <v>460</v>
      </c>
      <c r="D54" s="4" t="s">
        <v>29</v>
      </c>
      <c r="E54" s="4" t="s">
        <v>29</v>
      </c>
      <c r="F54" t="s">
        <v>342</v>
      </c>
      <c r="G54" t="s">
        <v>343</v>
      </c>
      <c r="H54">
        <f>LEN(F54)</f>
        <v>9</v>
      </c>
      <c r="I54">
        <f>LEN(G54)</f>
        <v>4</v>
      </c>
      <c r="J54">
        <v>0.4141845703125</v>
      </c>
      <c r="K54">
        <v>2196</v>
      </c>
      <c r="L54">
        <v>20190</v>
      </c>
      <c r="M54">
        <v>2</v>
      </c>
      <c r="N54">
        <v>1</v>
      </c>
      <c r="O54" t="s">
        <v>344</v>
      </c>
      <c r="P54" t="s">
        <v>345</v>
      </c>
      <c r="S54" s="3">
        <v>0.70345170000000001</v>
      </c>
      <c r="T54" s="3">
        <v>2.7633640000000001E-2</v>
      </c>
      <c r="U54" s="3">
        <v>3.9079900000000001E-3</v>
      </c>
      <c r="V54">
        <v>0.62151853680000002</v>
      </c>
      <c r="W54">
        <v>6.4593664430000003E-2</v>
      </c>
      <c r="X54">
        <f xml:space="preserve"> V54/(SQRT(50))</f>
        <v>8.789599440088415E-2</v>
      </c>
      <c r="Y54" s="3" t="s">
        <v>344</v>
      </c>
      <c r="Z54" s="3" t="s">
        <v>345</v>
      </c>
      <c r="AA54" t="s">
        <v>55</v>
      </c>
    </row>
    <row r="55" spans="1:27" x14ac:dyDescent="0.2">
      <c r="A55" t="s">
        <v>558</v>
      </c>
      <c r="B55" t="s">
        <v>559</v>
      </c>
      <c r="C55" s="1" t="s">
        <v>460</v>
      </c>
      <c r="D55" s="4" t="s">
        <v>29</v>
      </c>
      <c r="E55" s="4" t="s">
        <v>29</v>
      </c>
      <c r="F55" t="s">
        <v>348</v>
      </c>
      <c r="G55" t="s">
        <v>349</v>
      </c>
      <c r="H55">
        <f>LEN(F55)</f>
        <v>4</v>
      </c>
      <c r="I55">
        <f>LEN(G55)</f>
        <v>7</v>
      </c>
      <c r="J55">
        <v>0.62910395860671997</v>
      </c>
      <c r="K55">
        <v>323082</v>
      </c>
      <c r="L55">
        <v>71814</v>
      </c>
      <c r="M55">
        <v>5</v>
      </c>
      <c r="N55">
        <v>3</v>
      </c>
      <c r="O55" t="s">
        <v>350</v>
      </c>
      <c r="P55" t="s">
        <v>351</v>
      </c>
      <c r="S55" s="3">
        <v>0.65411735999999998</v>
      </c>
      <c r="T55" s="3">
        <v>5.8284740000000002E-2</v>
      </c>
      <c r="U55" s="3">
        <v>8.2427100000000003E-3</v>
      </c>
      <c r="V55">
        <v>0.66329552290000005</v>
      </c>
      <c r="W55">
        <v>6.8755898999999995E-2</v>
      </c>
      <c r="X55">
        <f xml:space="preserve"> V55/(SQRT(50))</f>
        <v>9.3804152434653384E-2</v>
      </c>
      <c r="Y55" s="3" t="s">
        <v>350</v>
      </c>
      <c r="Z55" s="3" t="s">
        <v>351</v>
      </c>
      <c r="AA55" t="s">
        <v>48</v>
      </c>
    </row>
    <row r="56" spans="1:27" x14ac:dyDescent="0.2">
      <c r="A56" t="s">
        <v>560</v>
      </c>
      <c r="B56" t="s">
        <v>561</v>
      </c>
      <c r="C56" s="1" t="s">
        <v>460</v>
      </c>
      <c r="D56" s="4" t="s">
        <v>29</v>
      </c>
      <c r="E56" s="4" t="s">
        <v>29</v>
      </c>
      <c r="F56" t="s">
        <v>354</v>
      </c>
      <c r="G56" t="s">
        <v>355</v>
      </c>
      <c r="H56">
        <f>LEN(F56)</f>
        <v>7</v>
      </c>
      <c r="I56">
        <f>LEN(G56)</f>
        <v>5</v>
      </c>
      <c r="J56">
        <v>0.51839947700500399</v>
      </c>
      <c r="K56">
        <v>56298</v>
      </c>
      <c r="L56">
        <v>31246</v>
      </c>
      <c r="M56">
        <v>4</v>
      </c>
      <c r="N56">
        <v>5</v>
      </c>
      <c r="O56" t="s">
        <v>356</v>
      </c>
      <c r="P56" t="s">
        <v>357</v>
      </c>
      <c r="S56" s="3">
        <v>0.61553226999999999</v>
      </c>
      <c r="T56" s="3">
        <v>2.9119610000000001E-2</v>
      </c>
      <c r="U56" s="3">
        <v>4.1181300000000002E-3</v>
      </c>
      <c r="V56">
        <v>0.5602584249</v>
      </c>
      <c r="W56">
        <v>4.719008928E-2</v>
      </c>
      <c r="X56">
        <f xml:space="preserve"> V56/(SQRT(50))</f>
        <v>7.9232506292736815E-2</v>
      </c>
      <c r="Y56" s="3" t="s">
        <v>356</v>
      </c>
      <c r="Z56" s="3" t="s">
        <v>357</v>
      </c>
      <c r="AA56" t="s">
        <v>55</v>
      </c>
    </row>
    <row r="57" spans="1:27" x14ac:dyDescent="0.2">
      <c r="A57" t="s">
        <v>562</v>
      </c>
      <c r="B57" t="s">
        <v>563</v>
      </c>
      <c r="C57" s="1" t="s">
        <v>460</v>
      </c>
      <c r="D57" s="4" t="s">
        <v>28</v>
      </c>
      <c r="E57" s="4" t="s">
        <v>29</v>
      </c>
      <c r="F57" t="s">
        <v>360</v>
      </c>
      <c r="G57" t="s">
        <v>361</v>
      </c>
      <c r="H57">
        <f>LEN(F57)</f>
        <v>5</v>
      </c>
      <c r="I57">
        <f>LEN(G57)</f>
        <v>4</v>
      </c>
      <c r="J57">
        <v>0.61756724119186401</v>
      </c>
      <c r="K57">
        <v>124814</v>
      </c>
      <c r="L57">
        <v>111917</v>
      </c>
      <c r="M57">
        <v>20</v>
      </c>
      <c r="N57">
        <v>19</v>
      </c>
      <c r="O57" t="s">
        <v>362</v>
      </c>
      <c r="P57" t="s">
        <v>363</v>
      </c>
      <c r="S57" s="3">
        <v>0.65741026999999996</v>
      </c>
      <c r="T57" s="3">
        <v>7.6248560000000007E-2</v>
      </c>
      <c r="U57" s="3">
        <v>1.078317E-2</v>
      </c>
      <c r="V57">
        <v>0.67012158509999997</v>
      </c>
      <c r="W57">
        <v>6.6123020259999998E-2</v>
      </c>
      <c r="X57">
        <f xml:space="preserve"> V57/(SQRT(50))</f>
        <v>9.4769503408737604E-2</v>
      </c>
      <c r="Y57" s="3" t="s">
        <v>360</v>
      </c>
      <c r="Z57" s="3" t="s">
        <v>363</v>
      </c>
      <c r="AA57" t="s">
        <v>34</v>
      </c>
    </row>
    <row r="58" spans="1:27" x14ac:dyDescent="0.2">
      <c r="A58" t="s">
        <v>364</v>
      </c>
      <c r="B58" t="s">
        <v>564</v>
      </c>
      <c r="C58" s="1" t="s">
        <v>460</v>
      </c>
      <c r="D58" s="4" t="s">
        <v>29</v>
      </c>
      <c r="E58" s="4" t="s">
        <v>28</v>
      </c>
      <c r="F58" t="s">
        <v>366</v>
      </c>
      <c r="G58" t="s">
        <v>367</v>
      </c>
      <c r="H58">
        <f>LEN(F58)</f>
        <v>7</v>
      </c>
      <c r="I58">
        <f>LEN(G58)</f>
        <v>6</v>
      </c>
      <c r="J58">
        <v>0.59373295307159402</v>
      </c>
      <c r="K58">
        <v>35646</v>
      </c>
      <c r="L58">
        <v>300566</v>
      </c>
      <c r="M58">
        <v>4</v>
      </c>
      <c r="N58">
        <v>3</v>
      </c>
      <c r="O58" t="s">
        <v>368</v>
      </c>
      <c r="P58" t="s">
        <v>369</v>
      </c>
      <c r="S58" s="3">
        <v>0.53960178000000003</v>
      </c>
      <c r="T58" s="3">
        <v>2.87409E-2</v>
      </c>
      <c r="U58" s="3">
        <v>4.0645799999999999E-3</v>
      </c>
      <c r="V58">
        <v>0.6500370097</v>
      </c>
      <c r="W58">
        <v>8.4120064539999997E-2</v>
      </c>
      <c r="X58">
        <f xml:space="preserve"> V58/(SQRT(50))</f>
        <v>9.1929115516219115E-2</v>
      </c>
      <c r="Y58" s="3" t="s">
        <v>368</v>
      </c>
      <c r="Z58" s="3" t="s">
        <v>367</v>
      </c>
      <c r="AA58" t="s">
        <v>121</v>
      </c>
    </row>
    <row r="59" spans="1:27" x14ac:dyDescent="0.2">
      <c r="A59" t="s">
        <v>370</v>
      </c>
      <c r="B59" t="s">
        <v>565</v>
      </c>
      <c r="C59" s="1" t="s">
        <v>460</v>
      </c>
      <c r="D59" s="4" t="s">
        <v>29</v>
      </c>
      <c r="E59" s="4" t="s">
        <v>28</v>
      </c>
      <c r="F59" t="s">
        <v>372</v>
      </c>
      <c r="G59" t="s">
        <v>373</v>
      </c>
      <c r="H59">
        <f>LEN(F59)</f>
        <v>4</v>
      </c>
      <c r="I59">
        <f>LEN(G59)</f>
        <v>6</v>
      </c>
      <c r="J59">
        <v>0.407526224851608</v>
      </c>
      <c r="K59">
        <v>107132</v>
      </c>
      <c r="L59">
        <v>10658</v>
      </c>
      <c r="M59">
        <v>13</v>
      </c>
      <c r="N59">
        <v>3</v>
      </c>
      <c r="O59" t="s">
        <v>374</v>
      </c>
      <c r="P59" t="s">
        <v>375</v>
      </c>
      <c r="S59" s="3">
        <v>0.47137731999999999</v>
      </c>
      <c r="T59" s="3">
        <v>8.5352059999999993E-2</v>
      </c>
      <c r="U59" s="3">
        <v>1.2070600000000001E-2</v>
      </c>
      <c r="V59">
        <v>0.57917941449999999</v>
      </c>
      <c r="W59">
        <v>4.4660987550000003E-2</v>
      </c>
      <c r="X59">
        <f xml:space="preserve"> V59/(SQRT(50))</f>
        <v>8.1908338303320838E-2</v>
      </c>
      <c r="Y59" s="3" t="s">
        <v>374</v>
      </c>
      <c r="Z59" s="3" t="s">
        <v>373</v>
      </c>
      <c r="AA59" t="s">
        <v>121</v>
      </c>
    </row>
    <row r="60" spans="1:27" x14ac:dyDescent="0.2">
      <c r="A60" t="s">
        <v>566</v>
      </c>
      <c r="B60" t="s">
        <v>567</v>
      </c>
      <c r="C60" s="1" t="s">
        <v>460</v>
      </c>
      <c r="D60" s="4" t="s">
        <v>28</v>
      </c>
      <c r="E60" s="4" t="s">
        <v>28</v>
      </c>
      <c r="F60" t="s">
        <v>378</v>
      </c>
      <c r="G60" t="s">
        <v>379</v>
      </c>
      <c r="H60">
        <f>LEN(F60)</f>
        <v>7</v>
      </c>
      <c r="I60">
        <f>LEN(G60)</f>
        <v>8</v>
      </c>
      <c r="J60">
        <v>0.475332140922546</v>
      </c>
      <c r="K60">
        <v>76414</v>
      </c>
      <c r="L60">
        <v>91677</v>
      </c>
      <c r="M60">
        <v>3</v>
      </c>
      <c r="N60">
        <v>5</v>
      </c>
      <c r="O60" t="s">
        <v>380</v>
      </c>
      <c r="P60" t="s">
        <v>381</v>
      </c>
      <c r="S60" s="3">
        <v>0.58453016000000002</v>
      </c>
      <c r="T60" s="3">
        <v>3.158594E-2</v>
      </c>
      <c r="U60" s="3">
        <v>4.46693E-3</v>
      </c>
      <c r="V60">
        <v>0.70611779929999996</v>
      </c>
      <c r="W60">
        <v>5.5189212080000001E-2</v>
      </c>
      <c r="X60">
        <f xml:space="preserve"> V60/(SQRT(50))</f>
        <v>9.986013684031031E-2</v>
      </c>
      <c r="Y60" s="3" t="s">
        <v>379</v>
      </c>
      <c r="Z60" s="3" t="s">
        <v>378</v>
      </c>
      <c r="AA60" t="s">
        <v>41</v>
      </c>
    </row>
    <row r="61" spans="1:27" x14ac:dyDescent="0.2">
      <c r="A61" t="s">
        <v>568</v>
      </c>
      <c r="B61" t="s">
        <v>569</v>
      </c>
      <c r="C61" s="1" t="s">
        <v>460</v>
      </c>
      <c r="D61" s="4" t="s">
        <v>29</v>
      </c>
      <c r="E61" s="4" t="s">
        <v>29</v>
      </c>
      <c r="F61" t="s">
        <v>385</v>
      </c>
      <c r="G61" t="s">
        <v>386</v>
      </c>
      <c r="H61">
        <f>LEN(F61)</f>
        <v>5</v>
      </c>
      <c r="I61">
        <f>LEN(G61)</f>
        <v>9</v>
      </c>
      <c r="J61">
        <v>0.79432362318038896</v>
      </c>
      <c r="K61">
        <v>10239</v>
      </c>
      <c r="L61">
        <v>3953</v>
      </c>
      <c r="M61">
        <v>2</v>
      </c>
      <c r="N61">
        <v>2</v>
      </c>
      <c r="O61" t="s">
        <v>387</v>
      </c>
      <c r="P61" t="s">
        <v>388</v>
      </c>
      <c r="S61" s="3">
        <v>0.71450438999999999</v>
      </c>
      <c r="T61" s="3">
        <v>3.6268429999999997E-2</v>
      </c>
      <c r="U61" s="3">
        <v>5.12913E-3</v>
      </c>
      <c r="V61">
        <v>0.64823237659999999</v>
      </c>
      <c r="W61">
        <v>4.7914633099999999E-2</v>
      </c>
      <c r="X61">
        <f xml:space="preserve"> V61/(SQRT(50))</f>
        <v>9.1673901855706369E-2</v>
      </c>
      <c r="Y61" s="3" t="s">
        <v>387</v>
      </c>
      <c r="Z61" s="3" t="s">
        <v>388</v>
      </c>
      <c r="AA61" t="s">
        <v>55</v>
      </c>
    </row>
    <row r="62" spans="1:27" x14ac:dyDescent="0.2">
      <c r="A62" t="s">
        <v>570</v>
      </c>
      <c r="B62" t="s">
        <v>571</v>
      </c>
      <c r="C62" s="1" t="s">
        <v>460</v>
      </c>
      <c r="D62" s="4" t="s">
        <v>28</v>
      </c>
      <c r="E62" s="4" t="s">
        <v>28</v>
      </c>
      <c r="F62" t="s">
        <v>391</v>
      </c>
      <c r="G62" t="s">
        <v>392</v>
      </c>
      <c r="H62">
        <f>LEN(F62)</f>
        <v>5</v>
      </c>
      <c r="I62">
        <f>LEN(G62)</f>
        <v>6</v>
      </c>
      <c r="J62">
        <v>0.460676789283752</v>
      </c>
      <c r="K62">
        <v>56562</v>
      </c>
      <c r="L62">
        <v>37020</v>
      </c>
      <c r="M62">
        <v>13</v>
      </c>
      <c r="N62">
        <v>12</v>
      </c>
      <c r="O62" t="s">
        <v>393</v>
      </c>
      <c r="P62" t="s">
        <v>394</v>
      </c>
      <c r="S62" s="3">
        <v>0.61834679000000004</v>
      </c>
      <c r="T62" s="3">
        <v>6.4040059999999996E-2</v>
      </c>
      <c r="U62" s="3">
        <v>9.0566299999999995E-3</v>
      </c>
      <c r="V62">
        <v>0.54417200740000005</v>
      </c>
      <c r="W62">
        <v>8.0692010359999997E-2</v>
      </c>
      <c r="X62">
        <f xml:space="preserve"> V62/(SQRT(50))</f>
        <v>7.6957543312887233E-2</v>
      </c>
      <c r="Y62" s="3" t="s">
        <v>391</v>
      </c>
      <c r="Z62" s="3" t="s">
        <v>392</v>
      </c>
      <c r="AA62" t="s">
        <v>174</v>
      </c>
    </row>
    <row r="63" spans="1:27" x14ac:dyDescent="0.2">
      <c r="A63" t="s">
        <v>572</v>
      </c>
      <c r="B63" t="s">
        <v>573</v>
      </c>
      <c r="C63" s="1" t="s">
        <v>460</v>
      </c>
      <c r="D63" s="4" t="s">
        <v>28</v>
      </c>
      <c r="E63" s="4" t="s">
        <v>28</v>
      </c>
      <c r="F63" t="s">
        <v>397</v>
      </c>
      <c r="G63" t="s">
        <v>398</v>
      </c>
      <c r="H63">
        <f>LEN(F63)</f>
        <v>5</v>
      </c>
      <c r="I63">
        <f>LEN(G63)</f>
        <v>4</v>
      </c>
      <c r="J63">
        <v>0.188143089413642</v>
      </c>
      <c r="K63">
        <v>28683</v>
      </c>
      <c r="L63">
        <v>210164</v>
      </c>
      <c r="M63">
        <v>5</v>
      </c>
      <c r="N63">
        <v>3</v>
      </c>
      <c r="O63" t="s">
        <v>399</v>
      </c>
      <c r="P63" t="s">
        <v>400</v>
      </c>
      <c r="S63" s="3">
        <v>0.46552929999999998</v>
      </c>
      <c r="T63" s="3">
        <v>6.7530240000000005E-2</v>
      </c>
      <c r="U63" s="3">
        <v>9.5502199999999999E-3</v>
      </c>
      <c r="V63">
        <v>0.5955064833</v>
      </c>
      <c r="W63">
        <v>8.4077381840000007E-2</v>
      </c>
      <c r="X63">
        <f xml:space="preserve"> V63/(SQRT(50))</f>
        <v>8.4217334516396694E-2</v>
      </c>
      <c r="Y63" s="3" t="s">
        <v>397</v>
      </c>
      <c r="Z63" s="3" t="s">
        <v>398</v>
      </c>
      <c r="AA63" t="s">
        <v>174</v>
      </c>
    </row>
    <row r="64" spans="1:27" x14ac:dyDescent="0.2">
      <c r="A64" t="s">
        <v>574</v>
      </c>
      <c r="B64" t="s">
        <v>575</v>
      </c>
      <c r="C64" s="1" t="s">
        <v>460</v>
      </c>
      <c r="D64" s="4" t="s">
        <v>29</v>
      </c>
      <c r="E64" s="4" t="s">
        <v>29</v>
      </c>
      <c r="F64" t="s">
        <v>403</v>
      </c>
      <c r="G64" t="s">
        <v>404</v>
      </c>
      <c r="H64">
        <f>LEN(F64)</f>
        <v>8</v>
      </c>
      <c r="I64">
        <f>LEN(G64)</f>
        <v>5</v>
      </c>
      <c r="J64">
        <v>0.56515800952911299</v>
      </c>
      <c r="K64">
        <v>161834</v>
      </c>
      <c r="L64">
        <v>500766</v>
      </c>
      <c r="M64">
        <v>2</v>
      </c>
      <c r="N64">
        <v>12</v>
      </c>
      <c r="O64" t="s">
        <v>405</v>
      </c>
      <c r="P64" t="s">
        <v>406</v>
      </c>
      <c r="S64" s="3">
        <v>0.75146791000000002</v>
      </c>
      <c r="T64" s="3">
        <v>8.3499619999999997E-2</v>
      </c>
      <c r="U64" s="3">
        <v>1.1808630000000001E-2</v>
      </c>
      <c r="V64">
        <v>0.76630930419999999</v>
      </c>
      <c r="W64">
        <v>4.564499239E-2</v>
      </c>
      <c r="X64">
        <f xml:space="preserve"> V64/(SQRT(50))</f>
        <v>0.10837250109723297</v>
      </c>
      <c r="Y64" s="3" t="s">
        <v>405</v>
      </c>
      <c r="Z64" s="3" t="s">
        <v>406</v>
      </c>
      <c r="AA64" t="s">
        <v>48</v>
      </c>
    </row>
    <row r="65" spans="1:27" x14ac:dyDescent="0.2">
      <c r="A65" t="s">
        <v>576</v>
      </c>
      <c r="B65" t="s">
        <v>577</v>
      </c>
      <c r="C65" s="1" t="s">
        <v>460</v>
      </c>
      <c r="D65" s="4" t="s">
        <v>28</v>
      </c>
      <c r="E65" s="4" t="s">
        <v>29</v>
      </c>
      <c r="F65" t="s">
        <v>409</v>
      </c>
      <c r="G65" t="s">
        <v>410</v>
      </c>
      <c r="H65">
        <f>LEN(F65)</f>
        <v>4</v>
      </c>
      <c r="I65">
        <f>LEN(G65)</f>
        <v>9</v>
      </c>
      <c r="J65">
        <v>0.43722990155219998</v>
      </c>
      <c r="K65">
        <v>230238</v>
      </c>
      <c r="L65">
        <v>26200</v>
      </c>
      <c r="M65">
        <v>3</v>
      </c>
      <c r="N65">
        <v>4</v>
      </c>
      <c r="O65" t="s">
        <v>411</v>
      </c>
      <c r="P65" t="s">
        <v>412</v>
      </c>
      <c r="S65" s="3">
        <v>0.58128804999999995</v>
      </c>
      <c r="T65" s="3">
        <v>9.3463099999999993E-2</v>
      </c>
      <c r="U65" s="3">
        <v>1.3217680000000001E-2</v>
      </c>
      <c r="V65">
        <v>0.71111050840000001</v>
      </c>
      <c r="W65">
        <v>4.8455253060000002E-2</v>
      </c>
      <c r="X65">
        <f xml:space="preserve"> V65/(SQRT(50))</f>
        <v>0.10056621253253067</v>
      </c>
      <c r="Y65" s="3" t="s">
        <v>409</v>
      </c>
      <c r="Z65" s="3" t="s">
        <v>412</v>
      </c>
      <c r="AA65" t="s">
        <v>34</v>
      </c>
    </row>
    <row r="66" spans="1:27" x14ac:dyDescent="0.2">
      <c r="A66" t="s">
        <v>578</v>
      </c>
      <c r="B66" t="s">
        <v>579</v>
      </c>
      <c r="C66" s="1" t="s">
        <v>460</v>
      </c>
      <c r="D66" s="4" t="s">
        <v>28</v>
      </c>
      <c r="E66" s="4" t="s">
        <v>29</v>
      </c>
      <c r="F66" t="s">
        <v>414</v>
      </c>
      <c r="G66" t="s">
        <v>415</v>
      </c>
      <c r="H66">
        <f>LEN(F66)</f>
        <v>8</v>
      </c>
      <c r="I66">
        <f>LEN(G66)</f>
        <v>6</v>
      </c>
      <c r="J66">
        <v>0.62557536363601596</v>
      </c>
      <c r="K66">
        <v>108091</v>
      </c>
      <c r="L66">
        <v>12229</v>
      </c>
      <c r="M66">
        <v>1</v>
      </c>
      <c r="N66">
        <v>2</v>
      </c>
      <c r="O66" t="s">
        <v>416</v>
      </c>
      <c r="P66" t="s">
        <v>417</v>
      </c>
      <c r="S66" s="3">
        <v>0.66085141000000003</v>
      </c>
      <c r="T66" s="3">
        <v>5.9500810000000001E-2</v>
      </c>
      <c r="U66" s="3">
        <v>8.4146900000000007E-3</v>
      </c>
      <c r="V66">
        <v>0.56745637540000005</v>
      </c>
      <c r="W66">
        <v>6.3657167929999994E-2</v>
      </c>
      <c r="X66">
        <f xml:space="preserve"> V66/(SQRT(50))</f>
        <v>8.0250450214575844E-2</v>
      </c>
      <c r="Y66" s="3" t="s">
        <v>415</v>
      </c>
      <c r="Z66" s="3" t="s">
        <v>416</v>
      </c>
      <c r="AA66" t="s">
        <v>149</v>
      </c>
    </row>
    <row r="67" spans="1:27" x14ac:dyDescent="0.2">
      <c r="A67" t="s">
        <v>580</v>
      </c>
      <c r="B67" t="s">
        <v>581</v>
      </c>
      <c r="C67" s="1" t="s">
        <v>460</v>
      </c>
      <c r="D67" s="4" t="s">
        <v>29</v>
      </c>
      <c r="E67" s="4" t="s">
        <v>28</v>
      </c>
      <c r="F67" t="s">
        <v>419</v>
      </c>
      <c r="G67" t="s">
        <v>420</v>
      </c>
      <c r="H67">
        <f>LEN(F67)</f>
        <v>7</v>
      </c>
      <c r="I67">
        <f>LEN(G67)</f>
        <v>4</v>
      </c>
      <c r="J67">
        <v>0.42051726579666099</v>
      </c>
      <c r="K67">
        <v>56916</v>
      </c>
      <c r="L67">
        <v>182392</v>
      </c>
      <c r="M67">
        <v>5</v>
      </c>
      <c r="N67">
        <v>1</v>
      </c>
      <c r="O67" t="s">
        <v>421</v>
      </c>
      <c r="P67" t="s">
        <v>422</v>
      </c>
      <c r="S67" s="3">
        <v>0.56414741000000002</v>
      </c>
      <c r="T67" s="3">
        <v>6.1121149999999999E-2</v>
      </c>
      <c r="U67" s="3">
        <v>8.6438399999999999E-3</v>
      </c>
      <c r="V67">
        <v>0.67982233820000004</v>
      </c>
      <c r="W67">
        <v>8.0530886139999994E-2</v>
      </c>
      <c r="X67">
        <f xml:space="preserve"> V67/(SQRT(50))</f>
        <v>9.6141397068662898E-2</v>
      </c>
      <c r="Y67" s="3" t="s">
        <v>422</v>
      </c>
      <c r="Z67" s="3" t="s">
        <v>419</v>
      </c>
      <c r="AA67" t="s">
        <v>68</v>
      </c>
    </row>
    <row r="68" spans="1:27" x14ac:dyDescent="0.2">
      <c r="A68" t="s">
        <v>582</v>
      </c>
      <c r="B68" t="s">
        <v>583</v>
      </c>
      <c r="C68" s="1" t="s">
        <v>460</v>
      </c>
      <c r="D68" s="4" t="s">
        <v>29</v>
      </c>
      <c r="E68" s="4" t="s">
        <v>29</v>
      </c>
      <c r="F68" t="s">
        <v>424</v>
      </c>
      <c r="G68" t="s">
        <v>425</v>
      </c>
      <c r="H68">
        <f>LEN(F68)</f>
        <v>10</v>
      </c>
      <c r="I68">
        <f>LEN(G68)</f>
        <v>11</v>
      </c>
      <c r="J68">
        <v>0.63881832361221302</v>
      </c>
      <c r="K68">
        <v>19267</v>
      </c>
      <c r="L68">
        <v>33929</v>
      </c>
      <c r="M68">
        <v>4</v>
      </c>
      <c r="N68">
        <v>3</v>
      </c>
      <c r="O68" t="s">
        <v>426</v>
      </c>
      <c r="P68" t="s">
        <v>427</v>
      </c>
      <c r="S68" s="3">
        <v>0.73830046999999999</v>
      </c>
      <c r="T68" s="3">
        <v>4.5403300000000001E-2</v>
      </c>
      <c r="U68" s="3">
        <v>6.4209999999999996E-3</v>
      </c>
      <c r="V68">
        <v>0.73622054579999996</v>
      </c>
      <c r="W68">
        <v>6.4388405509999996E-2</v>
      </c>
      <c r="X68">
        <f xml:space="preserve"> V68/(SQRT(50))</f>
        <v>0.10411730807680823</v>
      </c>
      <c r="Y68" s="3" t="s">
        <v>426</v>
      </c>
      <c r="Z68" s="3" t="s">
        <v>427</v>
      </c>
      <c r="AA68" t="s">
        <v>48</v>
      </c>
    </row>
    <row r="69" spans="1:27" x14ac:dyDescent="0.2">
      <c r="A69" t="s">
        <v>584</v>
      </c>
      <c r="B69" t="s">
        <v>585</v>
      </c>
      <c r="C69" s="1" t="s">
        <v>460</v>
      </c>
      <c r="D69" s="4" t="s">
        <v>29</v>
      </c>
      <c r="E69" s="4" t="s">
        <v>29</v>
      </c>
      <c r="F69" t="s">
        <v>430</v>
      </c>
      <c r="G69" t="s">
        <v>431</v>
      </c>
      <c r="H69">
        <f>LEN(F69)</f>
        <v>4</v>
      </c>
      <c r="I69">
        <f>LEN(G69)</f>
        <v>5</v>
      </c>
      <c r="J69">
        <v>0.69068378210067705</v>
      </c>
      <c r="K69">
        <v>19314</v>
      </c>
      <c r="L69">
        <v>6685</v>
      </c>
      <c r="M69">
        <v>3</v>
      </c>
      <c r="N69">
        <v>2</v>
      </c>
      <c r="O69" t="s">
        <v>432</v>
      </c>
      <c r="P69" t="s">
        <v>433</v>
      </c>
      <c r="S69" s="3">
        <v>0.68474678</v>
      </c>
      <c r="T69" s="3">
        <v>5.0185180000000003E-2</v>
      </c>
      <c r="U69" s="3">
        <v>7.0972600000000002E-3</v>
      </c>
      <c r="V69">
        <v>0.57909643769999997</v>
      </c>
      <c r="W69">
        <v>4.2253870360000001E-2</v>
      </c>
      <c r="X69">
        <f xml:space="preserve"> V69/(SQRT(50))</f>
        <v>8.1896603611728597E-2</v>
      </c>
      <c r="Y69" s="3" t="s">
        <v>432</v>
      </c>
      <c r="Z69" s="3" t="s">
        <v>433</v>
      </c>
      <c r="AA69" t="s">
        <v>55</v>
      </c>
    </row>
    <row r="70" spans="1:27" x14ac:dyDescent="0.2">
      <c r="A70" t="s">
        <v>586</v>
      </c>
      <c r="B70" t="s">
        <v>587</v>
      </c>
      <c r="C70" s="1" t="s">
        <v>460</v>
      </c>
      <c r="D70" s="4" t="s">
        <v>29</v>
      </c>
      <c r="E70" s="4" t="s">
        <v>28</v>
      </c>
      <c r="F70" t="s">
        <v>436</v>
      </c>
      <c r="G70" t="s">
        <v>437</v>
      </c>
      <c r="H70">
        <f>LEN(F70)</f>
        <v>4</v>
      </c>
      <c r="I70">
        <f>LEN(G70)</f>
        <v>4</v>
      </c>
      <c r="J70">
        <v>0.80556505918502797</v>
      </c>
      <c r="K70">
        <v>42886</v>
      </c>
      <c r="L70">
        <v>18179</v>
      </c>
      <c r="M70">
        <v>4</v>
      </c>
      <c r="N70">
        <v>5</v>
      </c>
      <c r="O70" t="s">
        <v>438</v>
      </c>
      <c r="P70" t="s">
        <v>439</v>
      </c>
      <c r="S70" s="3">
        <v>0.64851207</v>
      </c>
      <c r="T70" s="3">
        <v>5.5278840000000003E-2</v>
      </c>
      <c r="U70" s="3">
        <v>7.8176099999999991E-3</v>
      </c>
      <c r="V70">
        <v>0.65267456290000003</v>
      </c>
      <c r="W70">
        <v>7.1430279269999994E-2</v>
      </c>
      <c r="X70">
        <f xml:space="preserve"> V70/(SQRT(50))</f>
        <v>9.2302121866911169E-2</v>
      </c>
      <c r="Y70" s="3" t="s">
        <v>439</v>
      </c>
      <c r="Z70" s="3" t="s">
        <v>436</v>
      </c>
      <c r="AA70" t="s">
        <v>68</v>
      </c>
    </row>
    <row r="71" spans="1:27" x14ac:dyDescent="0.2">
      <c r="A71" t="s">
        <v>588</v>
      </c>
      <c r="B71" t="s">
        <v>589</v>
      </c>
      <c r="C71" s="1" t="s">
        <v>460</v>
      </c>
      <c r="D71" s="4" t="s">
        <v>29</v>
      </c>
      <c r="E71" s="4" t="s">
        <v>28</v>
      </c>
      <c r="F71" t="s">
        <v>442</v>
      </c>
      <c r="G71" t="s">
        <v>443</v>
      </c>
      <c r="H71">
        <f>LEN(F71)</f>
        <v>5</v>
      </c>
      <c r="I71">
        <f>LEN(G71)</f>
        <v>5</v>
      </c>
      <c r="J71">
        <v>0.72999471426010099</v>
      </c>
      <c r="K71">
        <v>13252</v>
      </c>
      <c r="L71">
        <v>4715</v>
      </c>
      <c r="M71">
        <v>3</v>
      </c>
      <c r="N71">
        <v>5</v>
      </c>
      <c r="O71" t="s">
        <v>444</v>
      </c>
      <c r="P71" t="s">
        <v>445</v>
      </c>
      <c r="S71" s="3">
        <v>0.65889763999999995</v>
      </c>
      <c r="T71" s="3">
        <v>8.0402249999999995E-2</v>
      </c>
      <c r="U71" s="3">
        <v>1.13706E-2</v>
      </c>
      <c r="V71">
        <v>0.62937575700000004</v>
      </c>
      <c r="W71">
        <v>5.4495830369999998E-2</v>
      </c>
      <c r="X71">
        <f xml:space="preserve"> V71/(SQRT(50))</f>
        <v>8.9007173137823345E-2</v>
      </c>
      <c r="Y71" s="3" t="s">
        <v>445</v>
      </c>
      <c r="Z71" s="3" t="s">
        <v>442</v>
      </c>
      <c r="AA71" t="s">
        <v>68</v>
      </c>
    </row>
    <row r="72" spans="1:27" x14ac:dyDescent="0.2">
      <c r="A72" t="s">
        <v>590</v>
      </c>
      <c r="B72" t="s">
        <v>591</v>
      </c>
      <c r="C72" s="1" t="s">
        <v>460</v>
      </c>
      <c r="D72" s="4" t="s">
        <v>29</v>
      </c>
      <c r="E72" s="4" t="s">
        <v>28</v>
      </c>
      <c r="F72" t="s">
        <v>448</v>
      </c>
      <c r="G72" t="s">
        <v>449</v>
      </c>
      <c r="H72">
        <f>LEN(F72)</f>
        <v>8</v>
      </c>
      <c r="I72">
        <f>LEN(G72)</f>
        <v>7</v>
      </c>
      <c r="J72">
        <v>0.555938720703125</v>
      </c>
      <c r="K72">
        <v>19150</v>
      </c>
      <c r="L72">
        <v>44140</v>
      </c>
      <c r="M72">
        <v>3</v>
      </c>
      <c r="N72">
        <v>3</v>
      </c>
      <c r="O72" t="s">
        <v>450</v>
      </c>
      <c r="P72" t="s">
        <v>451</v>
      </c>
      <c r="S72" s="3">
        <v>0.50702322</v>
      </c>
      <c r="T72" s="3">
        <v>7.5882599999999995E-2</v>
      </c>
      <c r="U72" s="3">
        <v>1.073142E-2</v>
      </c>
      <c r="V72">
        <v>0.53809460099999995</v>
      </c>
      <c r="W72">
        <v>4.792735109E-2</v>
      </c>
      <c r="X72">
        <f xml:space="preserve"> V72/(SQRT(50))</f>
        <v>7.6098068257393903E-2</v>
      </c>
      <c r="Y72" s="3" t="s">
        <v>451</v>
      </c>
      <c r="Z72" s="3" t="s">
        <v>448</v>
      </c>
      <c r="AA72" t="s">
        <v>68</v>
      </c>
    </row>
    <row r="73" spans="1:27" x14ac:dyDescent="0.2">
      <c r="A73" t="s">
        <v>592</v>
      </c>
      <c r="B73" t="s">
        <v>593</v>
      </c>
      <c r="C73" s="1" t="s">
        <v>460</v>
      </c>
      <c r="D73" s="4" t="s">
        <v>28</v>
      </c>
      <c r="E73" s="4" t="s">
        <v>29</v>
      </c>
      <c r="F73" t="s">
        <v>454</v>
      </c>
      <c r="G73" t="s">
        <v>455</v>
      </c>
      <c r="H73">
        <f>LEN(F73)</f>
        <v>9</v>
      </c>
      <c r="I73">
        <f>LEN(G73)</f>
        <v>5</v>
      </c>
      <c r="J73">
        <v>0.58064740896224898</v>
      </c>
      <c r="K73">
        <v>5876</v>
      </c>
      <c r="L73">
        <v>33211</v>
      </c>
      <c r="M73">
        <v>5</v>
      </c>
      <c r="N73">
        <v>3</v>
      </c>
      <c r="O73" t="s">
        <v>456</v>
      </c>
      <c r="P73" t="s">
        <v>457</v>
      </c>
      <c r="S73" s="3">
        <v>0.61363204999999998</v>
      </c>
      <c r="T73" s="3">
        <v>4.7120969999999998E-2</v>
      </c>
      <c r="U73" s="3">
        <v>6.6639100000000003E-3</v>
      </c>
      <c r="V73">
        <v>0.58329702620000001</v>
      </c>
      <c r="W73">
        <v>7.461775205E-2</v>
      </c>
      <c r="X73">
        <f xml:space="preserve"> V73/(SQRT(50))</f>
        <v>8.2490656534393456E-2</v>
      </c>
      <c r="Y73" s="3" t="s">
        <v>454</v>
      </c>
      <c r="Z73" s="3" t="s">
        <v>457</v>
      </c>
      <c r="AA73" t="s">
        <v>34</v>
      </c>
    </row>
    <row r="74" spans="1:27" x14ac:dyDescent="0.2">
      <c r="A74" t="s">
        <v>26</v>
      </c>
      <c r="B74" t="s">
        <v>594</v>
      </c>
      <c r="C74" s="1" t="s">
        <v>595</v>
      </c>
      <c r="D74" s="4" t="s">
        <v>28</v>
      </c>
      <c r="E74" s="4" t="s">
        <v>28</v>
      </c>
      <c r="F74" t="s">
        <v>30</v>
      </c>
      <c r="G74" t="s">
        <v>31</v>
      </c>
      <c r="H74">
        <f>LEN(F74)</f>
        <v>7</v>
      </c>
      <c r="I74">
        <f>LEN(G74)</f>
        <v>8</v>
      </c>
      <c r="J74">
        <v>0.70921921730041504</v>
      </c>
      <c r="K74">
        <v>12902</v>
      </c>
      <c r="L74">
        <v>6557</v>
      </c>
      <c r="M74">
        <v>1</v>
      </c>
      <c r="N74">
        <v>2</v>
      </c>
      <c r="O74" t="s">
        <v>32</v>
      </c>
      <c r="P74" t="s">
        <v>33</v>
      </c>
      <c r="S74" s="3">
        <v>0.59051693999999999</v>
      </c>
      <c r="T74" s="3">
        <v>6.373935E-2</v>
      </c>
      <c r="U74" s="3">
        <v>9.0141100000000005E-3</v>
      </c>
      <c r="V74">
        <v>0.63109257880000003</v>
      </c>
      <c r="W74">
        <v>6.9267405049999994E-2</v>
      </c>
      <c r="X74">
        <f xml:space="preserve"> V74/(SQRT(50))</f>
        <v>8.9249968405197125E-2</v>
      </c>
      <c r="Y74" t="s">
        <v>30</v>
      </c>
      <c r="Z74" t="s">
        <v>31</v>
      </c>
      <c r="AA74" s="3" t="s">
        <v>174</v>
      </c>
    </row>
    <row r="75" spans="1:27" x14ac:dyDescent="0.2">
      <c r="A75" t="s">
        <v>596</v>
      </c>
      <c r="B75" t="s">
        <v>597</v>
      </c>
      <c r="C75" s="1" t="s">
        <v>595</v>
      </c>
      <c r="D75" s="4" t="s">
        <v>29</v>
      </c>
      <c r="E75" s="4" t="s">
        <v>29</v>
      </c>
      <c r="F75" t="s">
        <v>37</v>
      </c>
      <c r="G75" t="s">
        <v>38</v>
      </c>
      <c r="H75">
        <f t="shared" ref="H75:I138" si="0">LEN(F75)</f>
        <v>10</v>
      </c>
      <c r="I75">
        <f t="shared" si="0"/>
        <v>6</v>
      </c>
      <c r="J75">
        <v>0.53814512491226196</v>
      </c>
      <c r="K75">
        <v>1903</v>
      </c>
      <c r="L75">
        <v>33303</v>
      </c>
      <c r="M75">
        <v>2</v>
      </c>
      <c r="N75">
        <v>1</v>
      </c>
      <c r="O75" t="s">
        <v>39</v>
      </c>
      <c r="P75" t="s">
        <v>40</v>
      </c>
      <c r="S75" s="3">
        <v>0.60712617000000002</v>
      </c>
      <c r="T75" s="3">
        <v>6.0263249999999997E-2</v>
      </c>
      <c r="U75" s="3">
        <v>8.5225100000000005E-3</v>
      </c>
      <c r="V75">
        <v>0.55748555180000003</v>
      </c>
      <c r="W75">
        <v>8.3829253229999998E-2</v>
      </c>
      <c r="X75">
        <f t="shared" ref="X75:X138" si="1" xml:space="preserve"> V75/(SQRT(50))</f>
        <v>7.8840362818260859E-2</v>
      </c>
      <c r="Y75" t="s">
        <v>40</v>
      </c>
      <c r="Z75" t="s">
        <v>39</v>
      </c>
      <c r="AA75" s="3" t="s">
        <v>55</v>
      </c>
    </row>
    <row r="76" spans="1:27" x14ac:dyDescent="0.2">
      <c r="A76" t="s">
        <v>598</v>
      </c>
      <c r="B76" t="s">
        <v>599</v>
      </c>
      <c r="C76" s="1" t="s">
        <v>595</v>
      </c>
      <c r="D76" s="4" t="s">
        <v>28</v>
      </c>
      <c r="E76" s="4" t="s">
        <v>29</v>
      </c>
      <c r="F76" t="s">
        <v>44</v>
      </c>
      <c r="G76" t="s">
        <v>45</v>
      </c>
      <c r="H76">
        <f t="shared" si="0"/>
        <v>5</v>
      </c>
      <c r="I76">
        <f t="shared" si="0"/>
        <v>5</v>
      </c>
      <c r="J76">
        <v>0.67358857393264704</v>
      </c>
      <c r="K76">
        <v>33321</v>
      </c>
      <c r="L76">
        <v>61123</v>
      </c>
      <c r="M76">
        <v>5</v>
      </c>
      <c r="N76">
        <v>2</v>
      </c>
      <c r="O76" t="s">
        <v>46</v>
      </c>
      <c r="P76" t="s">
        <v>47</v>
      </c>
      <c r="S76" s="3">
        <v>0.67700503999999995</v>
      </c>
      <c r="T76" s="3">
        <v>9.5701700000000001E-2</v>
      </c>
      <c r="U76" s="3">
        <v>1.3534259999999999E-2</v>
      </c>
      <c r="V76">
        <v>0.66513271090000003</v>
      </c>
      <c r="W76">
        <v>5.5110376060000001E-2</v>
      </c>
      <c r="X76">
        <f t="shared" si="1"/>
        <v>9.4063970053276297E-2</v>
      </c>
      <c r="Y76" t="s">
        <v>45</v>
      </c>
      <c r="Z76" t="s">
        <v>46</v>
      </c>
      <c r="AA76" s="3" t="s">
        <v>149</v>
      </c>
    </row>
    <row r="77" spans="1:27" x14ac:dyDescent="0.2">
      <c r="A77" t="s">
        <v>464</v>
      </c>
      <c r="B77" t="s">
        <v>600</v>
      </c>
      <c r="C77" s="1" t="s">
        <v>595</v>
      </c>
      <c r="D77" s="4" t="s">
        <v>29</v>
      </c>
      <c r="E77" s="4" t="s">
        <v>28</v>
      </c>
      <c r="F77" t="s">
        <v>51</v>
      </c>
      <c r="G77" t="s">
        <v>52</v>
      </c>
      <c r="H77">
        <f t="shared" si="0"/>
        <v>5</v>
      </c>
      <c r="I77">
        <f t="shared" si="0"/>
        <v>6</v>
      </c>
      <c r="J77">
        <v>0.52445358037948597</v>
      </c>
      <c r="K77">
        <v>437215</v>
      </c>
      <c r="L77">
        <v>35287</v>
      </c>
      <c r="M77">
        <v>6</v>
      </c>
      <c r="N77">
        <v>5</v>
      </c>
      <c r="O77" t="s">
        <v>53</v>
      </c>
      <c r="P77" t="s">
        <v>54</v>
      </c>
      <c r="S77" s="3">
        <v>0.54478062999999999</v>
      </c>
      <c r="T77" s="3">
        <v>0.10873943</v>
      </c>
      <c r="U77" s="3">
        <v>1.5378080000000001E-2</v>
      </c>
      <c r="V77">
        <v>0.50832011700000002</v>
      </c>
      <c r="W77">
        <v>6.8488703809999996E-2</v>
      </c>
      <c r="X77">
        <f t="shared" si="1"/>
        <v>7.1887320348847844E-2</v>
      </c>
      <c r="Y77" t="s">
        <v>53</v>
      </c>
      <c r="Z77" t="s">
        <v>52</v>
      </c>
      <c r="AA77" s="3" t="s">
        <v>121</v>
      </c>
    </row>
    <row r="78" spans="1:27" x14ac:dyDescent="0.2">
      <c r="A78" t="s">
        <v>466</v>
      </c>
      <c r="B78" t="s">
        <v>601</v>
      </c>
      <c r="C78" s="1" t="s">
        <v>595</v>
      </c>
      <c r="D78" s="4" t="s">
        <v>29</v>
      </c>
      <c r="E78" s="4" t="s">
        <v>28</v>
      </c>
      <c r="F78" t="s">
        <v>58</v>
      </c>
      <c r="G78" t="s">
        <v>59</v>
      </c>
      <c r="H78">
        <f t="shared" si="0"/>
        <v>4</v>
      </c>
      <c r="I78">
        <f t="shared" si="0"/>
        <v>5</v>
      </c>
      <c r="J78">
        <v>0.65302878618240301</v>
      </c>
      <c r="K78">
        <v>6823</v>
      </c>
      <c r="L78">
        <v>6949</v>
      </c>
      <c r="M78">
        <v>3</v>
      </c>
      <c r="N78">
        <v>2</v>
      </c>
      <c r="O78" t="s">
        <v>60</v>
      </c>
      <c r="P78" t="s">
        <v>61</v>
      </c>
      <c r="S78" s="3">
        <v>0.62022668999999997</v>
      </c>
      <c r="T78" s="3">
        <v>8.5276619999999997E-2</v>
      </c>
      <c r="U78" s="3">
        <v>1.205993E-2</v>
      </c>
      <c r="V78">
        <v>0.66158332230000005</v>
      </c>
      <c r="W78">
        <v>4.8242488979999998E-2</v>
      </c>
      <c r="X78">
        <f t="shared" si="1"/>
        <v>9.3562010703651055E-2</v>
      </c>
      <c r="Y78" t="s">
        <v>60</v>
      </c>
      <c r="Z78" t="s">
        <v>59</v>
      </c>
      <c r="AA78" s="3" t="s">
        <v>121</v>
      </c>
    </row>
    <row r="79" spans="1:27" x14ac:dyDescent="0.2">
      <c r="A79" t="s">
        <v>602</v>
      </c>
      <c r="B79" t="s">
        <v>63</v>
      </c>
      <c r="C79" s="1" t="s">
        <v>595</v>
      </c>
      <c r="D79" s="4" t="s">
        <v>28</v>
      </c>
      <c r="E79" s="4" t="s">
        <v>28</v>
      </c>
      <c r="F79" t="s">
        <v>64</v>
      </c>
      <c r="G79" t="s">
        <v>65</v>
      </c>
      <c r="H79">
        <f t="shared" si="0"/>
        <v>5</v>
      </c>
      <c r="I79">
        <f t="shared" si="0"/>
        <v>4</v>
      </c>
      <c r="J79">
        <v>0.40231066942214899</v>
      </c>
      <c r="K79">
        <v>422240</v>
      </c>
      <c r="L79">
        <v>5553</v>
      </c>
      <c r="M79">
        <v>6</v>
      </c>
      <c r="N79">
        <v>4</v>
      </c>
      <c r="O79" t="s">
        <v>66</v>
      </c>
      <c r="P79" t="s">
        <v>67</v>
      </c>
      <c r="S79" s="3">
        <v>0.68166804999999997</v>
      </c>
      <c r="T79" s="3">
        <v>9.2208999999999999E-2</v>
      </c>
      <c r="U79" s="3">
        <v>1.3040319999999999E-2</v>
      </c>
      <c r="V79">
        <v>0.49295313889999998</v>
      </c>
      <c r="W79">
        <v>8.0089541609999995E-2</v>
      </c>
      <c r="X79">
        <f t="shared" si="1"/>
        <v>6.9714101464676811E-2</v>
      </c>
      <c r="Y79" t="s">
        <v>65</v>
      </c>
      <c r="Z79" t="s">
        <v>64</v>
      </c>
      <c r="AA79" s="3" t="s">
        <v>41</v>
      </c>
    </row>
    <row r="80" spans="1:27" x14ac:dyDescent="0.2">
      <c r="A80" t="s">
        <v>603</v>
      </c>
      <c r="B80" t="s">
        <v>604</v>
      </c>
      <c r="C80" s="1" t="s">
        <v>595</v>
      </c>
      <c r="D80" s="4" t="s">
        <v>28</v>
      </c>
      <c r="E80" s="4" t="s">
        <v>29</v>
      </c>
      <c r="F80" t="s">
        <v>71</v>
      </c>
      <c r="G80" t="s">
        <v>72</v>
      </c>
      <c r="H80">
        <f t="shared" si="0"/>
        <v>5</v>
      </c>
      <c r="I80">
        <f t="shared" si="0"/>
        <v>4</v>
      </c>
      <c r="J80">
        <v>0.51146930456161499</v>
      </c>
      <c r="K80">
        <v>319604</v>
      </c>
      <c r="L80">
        <v>16299</v>
      </c>
      <c r="M80">
        <v>10</v>
      </c>
      <c r="N80">
        <v>4</v>
      </c>
      <c r="O80" t="s">
        <v>73</v>
      </c>
      <c r="P80" t="s">
        <v>74</v>
      </c>
      <c r="S80" s="3">
        <v>0.61206724999999995</v>
      </c>
      <c r="T80" s="3">
        <v>7.3966249999999997E-2</v>
      </c>
      <c r="U80" s="3">
        <v>1.046041E-2</v>
      </c>
      <c r="V80">
        <v>0.56408038019999995</v>
      </c>
      <c r="W80">
        <v>6.426812824E-2</v>
      </c>
      <c r="X80">
        <f t="shared" si="1"/>
        <v>7.9773012394741175E-2</v>
      </c>
      <c r="Y80" t="s">
        <v>72</v>
      </c>
      <c r="Z80" t="s">
        <v>73</v>
      </c>
      <c r="AA80" s="3" t="s">
        <v>149</v>
      </c>
    </row>
    <row r="81" spans="1:27" x14ac:dyDescent="0.2">
      <c r="A81" t="s">
        <v>605</v>
      </c>
      <c r="B81" t="s">
        <v>606</v>
      </c>
      <c r="C81" s="1" t="s">
        <v>595</v>
      </c>
      <c r="D81" s="4" t="s">
        <v>29</v>
      </c>
      <c r="E81" s="4" t="s">
        <v>29</v>
      </c>
      <c r="F81" t="s">
        <v>77</v>
      </c>
      <c r="G81" t="s">
        <v>78</v>
      </c>
      <c r="H81">
        <f t="shared" si="0"/>
        <v>6</v>
      </c>
      <c r="I81">
        <f t="shared" si="0"/>
        <v>8</v>
      </c>
      <c r="J81">
        <v>0.48357906937599099</v>
      </c>
      <c r="K81">
        <v>440676</v>
      </c>
      <c r="L81">
        <v>86754</v>
      </c>
      <c r="M81">
        <v>10</v>
      </c>
      <c r="N81">
        <v>3</v>
      </c>
      <c r="O81" t="s">
        <v>79</v>
      </c>
      <c r="P81" t="s">
        <v>80</v>
      </c>
      <c r="S81" s="3">
        <v>0.58954572999999999</v>
      </c>
      <c r="T81" s="3">
        <v>6.8208400000000002E-2</v>
      </c>
      <c r="U81" s="3">
        <v>9.6461199999999993E-3</v>
      </c>
      <c r="V81">
        <v>0.60882299129999995</v>
      </c>
      <c r="W81">
        <v>6.9179768520000004E-2</v>
      </c>
      <c r="X81">
        <f t="shared" si="1"/>
        <v>8.6100573138101669E-2</v>
      </c>
      <c r="Y81" t="s">
        <v>80</v>
      </c>
      <c r="Z81" t="s">
        <v>79</v>
      </c>
      <c r="AA81" s="3" t="s">
        <v>55</v>
      </c>
    </row>
    <row r="82" spans="1:27" x14ac:dyDescent="0.2">
      <c r="A82" t="s">
        <v>607</v>
      </c>
      <c r="B82" t="s">
        <v>608</v>
      </c>
      <c r="C82" s="1" t="s">
        <v>595</v>
      </c>
      <c r="D82" s="4" t="s">
        <v>29</v>
      </c>
      <c r="E82" s="4" t="s">
        <v>29</v>
      </c>
      <c r="F82" t="s">
        <v>83</v>
      </c>
      <c r="G82" t="s">
        <v>84</v>
      </c>
      <c r="H82">
        <f t="shared" si="0"/>
        <v>7</v>
      </c>
      <c r="I82">
        <f t="shared" si="0"/>
        <v>9</v>
      </c>
      <c r="J82">
        <v>0.620391845703125</v>
      </c>
      <c r="K82">
        <v>134726</v>
      </c>
      <c r="L82">
        <v>18969</v>
      </c>
      <c r="M82">
        <v>6</v>
      </c>
      <c r="N82">
        <v>3</v>
      </c>
      <c r="O82" t="s">
        <v>85</v>
      </c>
      <c r="P82" t="s">
        <v>86</v>
      </c>
      <c r="S82" s="3">
        <v>0.59946717999999999</v>
      </c>
      <c r="T82" s="3">
        <v>3.3891200000000003E-2</v>
      </c>
      <c r="U82" s="3">
        <v>4.7929399999999999E-3</v>
      </c>
      <c r="V82">
        <v>0.62437070910000003</v>
      </c>
      <c r="W82">
        <v>6.7008994949999998E-2</v>
      </c>
      <c r="X82">
        <f t="shared" si="1"/>
        <v>8.8299352475772641E-2</v>
      </c>
      <c r="Y82" t="s">
        <v>86</v>
      </c>
      <c r="Z82" t="s">
        <v>85</v>
      </c>
      <c r="AA82" s="3" t="s">
        <v>55</v>
      </c>
    </row>
    <row r="83" spans="1:27" x14ac:dyDescent="0.2">
      <c r="A83" t="s">
        <v>609</v>
      </c>
      <c r="B83" t="s">
        <v>610</v>
      </c>
      <c r="C83" s="1" t="s">
        <v>595</v>
      </c>
      <c r="D83" s="4" t="s">
        <v>28</v>
      </c>
      <c r="E83" s="4" t="s">
        <v>29</v>
      </c>
      <c r="F83" t="s">
        <v>89</v>
      </c>
      <c r="G83" t="s">
        <v>90</v>
      </c>
      <c r="H83">
        <f t="shared" si="0"/>
        <v>6</v>
      </c>
      <c r="I83">
        <f t="shared" si="0"/>
        <v>8</v>
      </c>
      <c r="J83">
        <v>0.52567702531814497</v>
      </c>
      <c r="K83">
        <v>98016</v>
      </c>
      <c r="L83">
        <v>41867</v>
      </c>
      <c r="M83">
        <v>5</v>
      </c>
      <c r="N83">
        <v>5</v>
      </c>
      <c r="O83" t="s">
        <v>91</v>
      </c>
      <c r="P83" t="s">
        <v>92</v>
      </c>
      <c r="S83" s="3">
        <v>0.57839101999999998</v>
      </c>
      <c r="T83" s="3">
        <v>5.2626529999999998E-2</v>
      </c>
      <c r="U83" s="3">
        <v>7.4425100000000003E-3</v>
      </c>
      <c r="V83">
        <v>0.62904847149999998</v>
      </c>
      <c r="W83">
        <v>2.1953175620000001E-2</v>
      </c>
      <c r="X83">
        <f t="shared" si="1"/>
        <v>8.8960887978536532E-2</v>
      </c>
      <c r="Y83" t="s">
        <v>90</v>
      </c>
      <c r="Z83" t="s">
        <v>91</v>
      </c>
      <c r="AA83" s="3" t="s">
        <v>149</v>
      </c>
    </row>
    <row r="84" spans="1:27" x14ac:dyDescent="0.2">
      <c r="A84" t="s">
        <v>611</v>
      </c>
      <c r="B84" t="s">
        <v>612</v>
      </c>
      <c r="C84" s="1" t="s">
        <v>595</v>
      </c>
      <c r="D84" s="4" t="s">
        <v>28</v>
      </c>
      <c r="E84" s="4" t="s">
        <v>29</v>
      </c>
      <c r="F84" t="s">
        <v>95</v>
      </c>
      <c r="G84" t="s">
        <v>96</v>
      </c>
      <c r="H84">
        <f t="shared" si="0"/>
        <v>5</v>
      </c>
      <c r="I84">
        <f t="shared" si="0"/>
        <v>8</v>
      </c>
      <c r="J84">
        <v>0.60963422060012795</v>
      </c>
      <c r="K84">
        <v>41689</v>
      </c>
      <c r="L84">
        <v>67599</v>
      </c>
      <c r="M84">
        <v>11</v>
      </c>
      <c r="N84">
        <v>3</v>
      </c>
      <c r="O84" t="s">
        <v>97</v>
      </c>
      <c r="P84" t="s">
        <v>98</v>
      </c>
      <c r="S84" s="5">
        <v>0.65096075900000006</v>
      </c>
      <c r="T84" s="5">
        <v>7.0649814000000005E-2</v>
      </c>
      <c r="U84" s="3">
        <v>9.9913899999999993E-3</v>
      </c>
      <c r="V84">
        <v>0.65371638720000003</v>
      </c>
      <c r="W84">
        <v>8.3447341329999994E-2</v>
      </c>
      <c r="X84">
        <f t="shared" si="1"/>
        <v>9.2449458072378157E-2</v>
      </c>
      <c r="Y84" t="s">
        <v>96</v>
      </c>
      <c r="Z84" t="s">
        <v>97</v>
      </c>
      <c r="AA84" s="3" t="s">
        <v>149</v>
      </c>
    </row>
    <row r="85" spans="1:27" x14ac:dyDescent="0.2">
      <c r="A85" t="s">
        <v>613</v>
      </c>
      <c r="B85" t="s">
        <v>100</v>
      </c>
      <c r="C85" s="1" t="s">
        <v>595</v>
      </c>
      <c r="D85" s="4" t="s">
        <v>28</v>
      </c>
      <c r="E85" s="4" t="s">
        <v>28</v>
      </c>
      <c r="F85" t="s">
        <v>101</v>
      </c>
      <c r="G85" t="s">
        <v>102</v>
      </c>
      <c r="H85">
        <f t="shared" si="0"/>
        <v>7</v>
      </c>
      <c r="I85">
        <f t="shared" si="0"/>
        <v>6</v>
      </c>
      <c r="J85">
        <v>0.297230243682861</v>
      </c>
      <c r="K85">
        <v>1348</v>
      </c>
      <c r="L85">
        <v>11442</v>
      </c>
      <c r="M85">
        <v>2</v>
      </c>
      <c r="N85">
        <v>7</v>
      </c>
      <c r="O85" t="s">
        <v>103</v>
      </c>
      <c r="P85" t="s">
        <v>104</v>
      </c>
      <c r="S85" s="5">
        <v>0.65603074400000005</v>
      </c>
      <c r="T85" s="3">
        <v>2.7917730000000002E-2</v>
      </c>
      <c r="U85" s="3">
        <v>3.94816E-3</v>
      </c>
      <c r="V85">
        <v>0.62445801069999995</v>
      </c>
      <c r="W85">
        <v>4.8593872189999998E-2</v>
      </c>
      <c r="X85">
        <f t="shared" si="1"/>
        <v>8.8311698786446319E-2</v>
      </c>
      <c r="Y85" t="s">
        <v>102</v>
      </c>
      <c r="Z85" t="s">
        <v>101</v>
      </c>
      <c r="AA85" s="3" t="s">
        <v>41</v>
      </c>
    </row>
    <row r="86" spans="1:27" x14ac:dyDescent="0.2">
      <c r="A86" t="s">
        <v>105</v>
      </c>
      <c r="B86" t="s">
        <v>614</v>
      </c>
      <c r="C86" s="1" t="s">
        <v>595</v>
      </c>
      <c r="D86" s="4" t="s">
        <v>28</v>
      </c>
      <c r="E86" s="4" t="s">
        <v>28</v>
      </c>
      <c r="F86" t="s">
        <v>107</v>
      </c>
      <c r="G86" t="s">
        <v>108</v>
      </c>
      <c r="H86">
        <f t="shared" si="0"/>
        <v>5</v>
      </c>
      <c r="I86">
        <f t="shared" si="0"/>
        <v>4</v>
      </c>
      <c r="J86">
        <v>0.76051968336105302</v>
      </c>
      <c r="K86">
        <v>53507</v>
      </c>
      <c r="L86">
        <v>6713</v>
      </c>
      <c r="M86">
        <v>15</v>
      </c>
      <c r="N86">
        <v>2</v>
      </c>
      <c r="O86" t="s">
        <v>109</v>
      </c>
      <c r="P86" t="s">
        <v>110</v>
      </c>
      <c r="S86" s="5">
        <v>0.66472508600000002</v>
      </c>
      <c r="T86" s="5">
        <v>5.7669455000000001E-2</v>
      </c>
      <c r="U86" s="3">
        <v>8.1556900000000002E-3</v>
      </c>
      <c r="V86">
        <v>0.64982656599999999</v>
      </c>
      <c r="W86">
        <v>5.0567431459999999E-2</v>
      </c>
      <c r="X86">
        <f t="shared" si="1"/>
        <v>9.1899354282753518E-2</v>
      </c>
      <c r="Y86" t="s">
        <v>107</v>
      </c>
      <c r="Z86" t="s">
        <v>108</v>
      </c>
      <c r="AA86" s="3" t="s">
        <v>174</v>
      </c>
    </row>
    <row r="87" spans="1:27" x14ac:dyDescent="0.2">
      <c r="A87" t="s">
        <v>615</v>
      </c>
      <c r="B87" t="s">
        <v>111</v>
      </c>
      <c r="C87" s="1" t="s">
        <v>595</v>
      </c>
      <c r="D87" s="4" t="s">
        <v>28</v>
      </c>
      <c r="E87" s="4" t="s">
        <v>28</v>
      </c>
      <c r="F87" t="s">
        <v>112</v>
      </c>
      <c r="G87" t="s">
        <v>113</v>
      </c>
      <c r="H87">
        <f t="shared" si="0"/>
        <v>10</v>
      </c>
      <c r="I87">
        <f t="shared" si="0"/>
        <v>11</v>
      </c>
      <c r="J87">
        <v>0.76206088066100997</v>
      </c>
      <c r="K87">
        <v>14479</v>
      </c>
      <c r="L87">
        <v>21769</v>
      </c>
      <c r="M87">
        <v>2</v>
      </c>
      <c r="N87">
        <v>3</v>
      </c>
      <c r="O87" t="s">
        <v>114</v>
      </c>
      <c r="P87" t="s">
        <v>115</v>
      </c>
      <c r="S87" s="5">
        <v>0.72621905899999994</v>
      </c>
      <c r="T87" s="5">
        <v>2.2605597000000002E-2</v>
      </c>
      <c r="U87" s="3">
        <v>3.1969099999999999E-3</v>
      </c>
      <c r="V87">
        <v>0.79133575199999995</v>
      </c>
      <c r="W87">
        <v>2.7889379459999999E-2</v>
      </c>
      <c r="X87">
        <f t="shared" si="1"/>
        <v>0.11191177528691119</v>
      </c>
      <c r="Y87" t="s">
        <v>113</v>
      </c>
      <c r="Z87" t="s">
        <v>112</v>
      </c>
      <c r="AA87" s="3" t="s">
        <v>41</v>
      </c>
    </row>
    <row r="88" spans="1:27" x14ac:dyDescent="0.2">
      <c r="A88" t="s">
        <v>616</v>
      </c>
      <c r="B88" t="s">
        <v>617</v>
      </c>
      <c r="C88" s="1" t="s">
        <v>595</v>
      </c>
      <c r="D88" s="4" t="s">
        <v>29</v>
      </c>
      <c r="E88" s="4" t="s">
        <v>28</v>
      </c>
      <c r="F88" t="s">
        <v>117</v>
      </c>
      <c r="G88" t="s">
        <v>118</v>
      </c>
      <c r="H88">
        <f t="shared" si="0"/>
        <v>4</v>
      </c>
      <c r="I88">
        <f t="shared" si="0"/>
        <v>3</v>
      </c>
      <c r="J88">
        <v>0.54826933145523005</v>
      </c>
      <c r="K88">
        <v>70741</v>
      </c>
      <c r="L88">
        <v>14942</v>
      </c>
      <c r="M88">
        <v>6</v>
      </c>
      <c r="N88">
        <v>2</v>
      </c>
      <c r="O88" t="s">
        <v>119</v>
      </c>
      <c r="P88" t="s">
        <v>120</v>
      </c>
      <c r="S88" s="5">
        <v>0.61806416600000003</v>
      </c>
      <c r="T88" s="5">
        <v>5.5959236000000002E-2</v>
      </c>
      <c r="U88" s="3">
        <v>7.9138300000000002E-3</v>
      </c>
      <c r="V88">
        <v>0.64524017099999997</v>
      </c>
      <c r="W88">
        <v>5.3342393240000001E-2</v>
      </c>
      <c r="X88">
        <f t="shared" si="1"/>
        <v>9.1250740081613491E-2</v>
      </c>
      <c r="Y88" t="s">
        <v>120</v>
      </c>
      <c r="Z88" t="s">
        <v>117</v>
      </c>
      <c r="AA88" s="3" t="s">
        <v>68</v>
      </c>
    </row>
    <row r="89" spans="1:27" x14ac:dyDescent="0.2">
      <c r="A89" t="s">
        <v>618</v>
      </c>
      <c r="B89" t="s">
        <v>619</v>
      </c>
      <c r="C89" s="1" t="s">
        <v>595</v>
      </c>
      <c r="D89" s="4" t="s">
        <v>29</v>
      </c>
      <c r="E89" s="4" t="s">
        <v>28</v>
      </c>
      <c r="F89" t="s">
        <v>123</v>
      </c>
      <c r="G89" t="s">
        <v>124</v>
      </c>
      <c r="H89">
        <f t="shared" si="0"/>
        <v>7</v>
      </c>
      <c r="I89">
        <f t="shared" si="0"/>
        <v>4</v>
      </c>
      <c r="J89">
        <v>0.39155909419059698</v>
      </c>
      <c r="K89">
        <v>7187</v>
      </c>
      <c r="L89">
        <v>12125</v>
      </c>
      <c r="M89">
        <v>3</v>
      </c>
      <c r="N89">
        <v>4</v>
      </c>
      <c r="O89" t="s">
        <v>125</v>
      </c>
      <c r="P89" t="s">
        <v>126</v>
      </c>
      <c r="S89" s="3">
        <v>0.63028443000000001</v>
      </c>
      <c r="T89" s="3">
        <v>6.8360779999999996E-2</v>
      </c>
      <c r="U89" s="3">
        <v>9.6676699999999997E-3</v>
      </c>
      <c r="V89">
        <v>0.44267769340000002</v>
      </c>
      <c r="W89">
        <v>7.1131325300000006E-2</v>
      </c>
      <c r="X89">
        <f t="shared" si="1"/>
        <v>6.2604079776631877E-2</v>
      </c>
      <c r="Y89" t="s">
        <v>126</v>
      </c>
      <c r="Z89" t="s">
        <v>123</v>
      </c>
      <c r="AA89" s="3" t="s">
        <v>68</v>
      </c>
    </row>
    <row r="90" spans="1:27" x14ac:dyDescent="0.2">
      <c r="A90" t="s">
        <v>620</v>
      </c>
      <c r="B90" t="s">
        <v>621</v>
      </c>
      <c r="C90" s="1" t="s">
        <v>595</v>
      </c>
      <c r="D90" s="4" t="s">
        <v>29</v>
      </c>
      <c r="E90" s="4" t="s">
        <v>28</v>
      </c>
      <c r="F90" t="s">
        <v>128</v>
      </c>
      <c r="G90" t="s">
        <v>129</v>
      </c>
      <c r="H90">
        <f t="shared" si="0"/>
        <v>4</v>
      </c>
      <c r="I90">
        <f t="shared" si="0"/>
        <v>5</v>
      </c>
      <c r="J90">
        <v>0.61202371120452803</v>
      </c>
      <c r="K90">
        <v>5778</v>
      </c>
      <c r="L90">
        <v>10133</v>
      </c>
      <c r="M90">
        <v>3</v>
      </c>
      <c r="N90">
        <v>11</v>
      </c>
      <c r="O90" t="s">
        <v>130</v>
      </c>
      <c r="P90" t="s">
        <v>131</v>
      </c>
      <c r="S90" s="3">
        <v>0.53698166000000003</v>
      </c>
      <c r="T90" s="3">
        <v>6.7633929999999995E-2</v>
      </c>
      <c r="U90" s="3">
        <v>9.5648799999999996E-3</v>
      </c>
      <c r="V90">
        <v>0.63348805070000003</v>
      </c>
      <c r="W90">
        <v>5.3608336940000001E-2</v>
      </c>
      <c r="X90">
        <f t="shared" si="1"/>
        <v>8.9588739290123481E-2</v>
      </c>
      <c r="Y90" t="s">
        <v>131</v>
      </c>
      <c r="Z90" t="s">
        <v>128</v>
      </c>
      <c r="AA90" s="3" t="s">
        <v>68</v>
      </c>
    </row>
    <row r="91" spans="1:27" x14ac:dyDescent="0.2">
      <c r="A91" t="s">
        <v>622</v>
      </c>
      <c r="B91" t="s">
        <v>623</v>
      </c>
      <c r="C91" s="1" t="s">
        <v>595</v>
      </c>
      <c r="D91" s="4" t="s">
        <v>29</v>
      </c>
      <c r="E91" s="4" t="s">
        <v>28</v>
      </c>
      <c r="F91" t="s">
        <v>133</v>
      </c>
      <c r="G91" t="s">
        <v>134</v>
      </c>
      <c r="H91">
        <f t="shared" si="0"/>
        <v>4</v>
      </c>
      <c r="I91">
        <f t="shared" si="0"/>
        <v>6</v>
      </c>
      <c r="J91">
        <v>0.70297926664352395</v>
      </c>
      <c r="K91">
        <v>38427</v>
      </c>
      <c r="L91">
        <v>2467</v>
      </c>
      <c r="M91">
        <v>10</v>
      </c>
      <c r="N91">
        <v>3</v>
      </c>
      <c r="O91" t="s">
        <v>135</v>
      </c>
      <c r="P91" t="s">
        <v>136</v>
      </c>
      <c r="S91" s="3">
        <v>0.67737765000000005</v>
      </c>
      <c r="T91" s="3">
        <v>6.0451049999999999E-2</v>
      </c>
      <c r="U91" s="3">
        <v>8.5490700000000006E-3</v>
      </c>
      <c r="V91">
        <v>0.68688492769999998</v>
      </c>
      <c r="W91">
        <v>5.7401771050000001E-2</v>
      </c>
      <c r="X91">
        <f t="shared" si="1"/>
        <v>9.7140198054300284E-2</v>
      </c>
      <c r="Y91" t="s">
        <v>136</v>
      </c>
      <c r="Z91" t="s">
        <v>133</v>
      </c>
      <c r="AA91" s="3" t="s">
        <v>68</v>
      </c>
    </row>
    <row r="92" spans="1:27" x14ac:dyDescent="0.2">
      <c r="A92" t="s">
        <v>624</v>
      </c>
      <c r="B92" t="s">
        <v>138</v>
      </c>
      <c r="C92" s="1" t="s">
        <v>595</v>
      </c>
      <c r="D92" s="4" t="s">
        <v>28</v>
      </c>
      <c r="E92" s="4" t="s">
        <v>28</v>
      </c>
      <c r="F92" t="s">
        <v>139</v>
      </c>
      <c r="G92" t="s">
        <v>140</v>
      </c>
      <c r="H92">
        <f t="shared" si="0"/>
        <v>10</v>
      </c>
      <c r="I92">
        <f t="shared" si="0"/>
        <v>7</v>
      </c>
      <c r="J92">
        <v>0.65139341354370095</v>
      </c>
      <c r="K92">
        <v>24951</v>
      </c>
      <c r="L92">
        <v>90942</v>
      </c>
      <c r="M92">
        <v>5</v>
      </c>
      <c r="N92">
        <v>10</v>
      </c>
      <c r="O92" t="s">
        <v>141</v>
      </c>
      <c r="P92" t="s">
        <v>142</v>
      </c>
      <c r="S92" s="3">
        <v>0.68484615000000004</v>
      </c>
      <c r="T92" s="3">
        <v>3.1848540000000002E-2</v>
      </c>
      <c r="U92" s="3">
        <v>4.5040599999999998E-3</v>
      </c>
      <c r="V92">
        <v>0.55353916049999996</v>
      </c>
      <c r="W92">
        <v>5.64563368E-2</v>
      </c>
      <c r="X92">
        <f t="shared" si="1"/>
        <v>7.8282258808371738E-2</v>
      </c>
      <c r="Y92" t="s">
        <v>140</v>
      </c>
      <c r="Z92" t="s">
        <v>139</v>
      </c>
      <c r="AA92" s="3" t="s">
        <v>41</v>
      </c>
    </row>
    <row r="93" spans="1:27" x14ac:dyDescent="0.2">
      <c r="A93" t="s">
        <v>625</v>
      </c>
      <c r="B93" t="s">
        <v>626</v>
      </c>
      <c r="C93" s="1" t="s">
        <v>595</v>
      </c>
      <c r="D93" s="4" t="s">
        <v>28</v>
      </c>
      <c r="E93" s="4" t="s">
        <v>29</v>
      </c>
      <c r="F93" t="s">
        <v>145</v>
      </c>
      <c r="G93" t="s">
        <v>146</v>
      </c>
      <c r="H93">
        <f t="shared" si="0"/>
        <v>13</v>
      </c>
      <c r="I93">
        <f t="shared" si="0"/>
        <v>10</v>
      </c>
      <c r="J93">
        <v>0.69185417890548695</v>
      </c>
      <c r="K93">
        <v>12512</v>
      </c>
      <c r="L93">
        <v>71874</v>
      </c>
      <c r="M93">
        <v>3</v>
      </c>
      <c r="N93">
        <v>5</v>
      </c>
      <c r="O93" t="s">
        <v>147</v>
      </c>
      <c r="P93" t="s">
        <v>148</v>
      </c>
      <c r="S93" s="3">
        <v>0.70432528000000005</v>
      </c>
      <c r="T93" s="3">
        <v>4.1394109999999998E-2</v>
      </c>
      <c r="U93" s="3">
        <v>5.8540099999999998E-3</v>
      </c>
      <c r="V93">
        <v>0.72574591160000002</v>
      </c>
      <c r="W93">
        <v>4.4714207059999997E-2</v>
      </c>
      <c r="X93">
        <f t="shared" si="1"/>
        <v>0.10263597110215453</v>
      </c>
      <c r="Y93" t="s">
        <v>145</v>
      </c>
      <c r="Z93" t="s">
        <v>148</v>
      </c>
      <c r="AA93" s="3" t="s">
        <v>34</v>
      </c>
    </row>
    <row r="94" spans="1:27" x14ac:dyDescent="0.2">
      <c r="A94" t="s">
        <v>495</v>
      </c>
      <c r="B94" t="s">
        <v>627</v>
      </c>
      <c r="C94" s="1" t="s">
        <v>595</v>
      </c>
      <c r="D94" s="4" t="s">
        <v>29</v>
      </c>
      <c r="E94" s="4" t="s">
        <v>28</v>
      </c>
      <c r="F94" t="s">
        <v>152</v>
      </c>
      <c r="G94" t="s">
        <v>153</v>
      </c>
      <c r="H94">
        <f t="shared" si="0"/>
        <v>9</v>
      </c>
      <c r="I94">
        <f t="shared" si="0"/>
        <v>9</v>
      </c>
      <c r="J94">
        <v>0.65466946363449097</v>
      </c>
      <c r="K94">
        <v>74836</v>
      </c>
      <c r="L94">
        <v>527325</v>
      </c>
      <c r="M94">
        <v>6</v>
      </c>
      <c r="N94">
        <v>5</v>
      </c>
      <c r="O94" t="s">
        <v>154</v>
      </c>
      <c r="P94" t="s">
        <v>155</v>
      </c>
      <c r="S94" s="3">
        <v>0.60524370000000005</v>
      </c>
      <c r="T94" s="3">
        <v>5.2948050000000003E-2</v>
      </c>
      <c r="U94" s="3">
        <v>7.48798E-3</v>
      </c>
      <c r="V94">
        <v>0.66831589940000002</v>
      </c>
      <c r="W94">
        <v>7.9652043559999997E-2</v>
      </c>
      <c r="X94">
        <f t="shared" si="1"/>
        <v>9.4514140888105308E-2</v>
      </c>
      <c r="Y94" t="s">
        <v>154</v>
      </c>
      <c r="Z94" t="s">
        <v>153</v>
      </c>
      <c r="AA94" s="3" t="s">
        <v>121</v>
      </c>
    </row>
    <row r="95" spans="1:27" x14ac:dyDescent="0.2">
      <c r="A95" t="s">
        <v>156</v>
      </c>
      <c r="B95" t="s">
        <v>628</v>
      </c>
      <c r="C95" s="1" t="s">
        <v>595</v>
      </c>
      <c r="D95" s="4" t="s">
        <v>28</v>
      </c>
      <c r="E95" s="4" t="s">
        <v>28</v>
      </c>
      <c r="F95" t="s">
        <v>158</v>
      </c>
      <c r="G95" t="s">
        <v>159</v>
      </c>
      <c r="H95">
        <f t="shared" si="0"/>
        <v>5</v>
      </c>
      <c r="I95">
        <f t="shared" si="0"/>
        <v>5</v>
      </c>
      <c r="J95">
        <v>0.58641731739044101</v>
      </c>
      <c r="K95">
        <v>3828</v>
      </c>
      <c r="L95">
        <v>43675</v>
      </c>
      <c r="M95">
        <v>5</v>
      </c>
      <c r="N95">
        <v>16</v>
      </c>
      <c r="O95" t="s">
        <v>160</v>
      </c>
      <c r="P95" t="s">
        <v>161</v>
      </c>
      <c r="S95" s="3">
        <v>0.62535085000000001</v>
      </c>
      <c r="T95" s="3">
        <v>6.2634380000000003E-2</v>
      </c>
      <c r="U95" s="3">
        <v>8.8578400000000005E-3</v>
      </c>
      <c r="V95">
        <v>0.57030825200000002</v>
      </c>
      <c r="W95">
        <v>9.0509034170000002E-2</v>
      </c>
      <c r="X95">
        <f t="shared" si="1"/>
        <v>8.0653766471169286E-2</v>
      </c>
      <c r="Y95" t="s">
        <v>158</v>
      </c>
      <c r="Z95" t="s">
        <v>159</v>
      </c>
      <c r="AA95" s="3" t="s">
        <v>174</v>
      </c>
    </row>
    <row r="96" spans="1:27" x14ac:dyDescent="0.2">
      <c r="A96" t="s">
        <v>629</v>
      </c>
      <c r="B96" t="s">
        <v>630</v>
      </c>
      <c r="C96" s="1" t="s">
        <v>595</v>
      </c>
      <c r="D96" s="4" t="s">
        <v>28</v>
      </c>
      <c r="E96" s="4" t="s">
        <v>29</v>
      </c>
      <c r="F96" t="s">
        <v>164</v>
      </c>
      <c r="G96" t="s">
        <v>165</v>
      </c>
      <c r="H96">
        <f t="shared" si="0"/>
        <v>9</v>
      </c>
      <c r="I96">
        <f t="shared" si="0"/>
        <v>9</v>
      </c>
      <c r="J96">
        <v>0.58233797550201405</v>
      </c>
      <c r="K96">
        <v>42838</v>
      </c>
      <c r="L96">
        <v>72644</v>
      </c>
      <c r="M96">
        <v>2</v>
      </c>
      <c r="N96">
        <v>4</v>
      </c>
      <c r="O96" t="s">
        <v>166</v>
      </c>
      <c r="P96" t="s">
        <v>167</v>
      </c>
      <c r="S96" s="5">
        <v>0.60783554399999995</v>
      </c>
      <c r="T96" s="3">
        <v>4.9039510000000001E-2</v>
      </c>
      <c r="U96" s="3">
        <v>6.9352299999999997E-3</v>
      </c>
      <c r="V96">
        <v>0.62723607420000005</v>
      </c>
      <c r="W96">
        <v>8.6595423579999997E-2</v>
      </c>
      <c r="X96">
        <f t="shared" si="1"/>
        <v>8.8704576294329707E-2</v>
      </c>
      <c r="Y96" t="s">
        <v>164</v>
      </c>
      <c r="Z96" t="s">
        <v>167</v>
      </c>
      <c r="AA96" s="3" t="s">
        <v>34</v>
      </c>
    </row>
    <row r="97" spans="1:27" x14ac:dyDescent="0.2">
      <c r="A97" t="s">
        <v>631</v>
      </c>
      <c r="B97" t="s">
        <v>632</v>
      </c>
      <c r="C97" s="1" t="s">
        <v>595</v>
      </c>
      <c r="D97" s="4" t="s">
        <v>29</v>
      </c>
      <c r="E97" s="4" t="s">
        <v>29</v>
      </c>
      <c r="F97" t="s">
        <v>170</v>
      </c>
      <c r="G97" t="s">
        <v>171</v>
      </c>
      <c r="H97">
        <f t="shared" si="0"/>
        <v>5</v>
      </c>
      <c r="I97">
        <f t="shared" si="0"/>
        <v>6</v>
      </c>
      <c r="J97">
        <v>0.62632018327713002</v>
      </c>
      <c r="K97">
        <v>73839</v>
      </c>
      <c r="L97">
        <v>69741</v>
      </c>
      <c r="M97">
        <v>10</v>
      </c>
      <c r="N97">
        <v>3</v>
      </c>
      <c r="O97" t="s">
        <v>172</v>
      </c>
      <c r="P97" t="s">
        <v>173</v>
      </c>
      <c r="S97" s="3">
        <v>0.58035535000000005</v>
      </c>
      <c r="T97" s="5">
        <v>5.4404622E-2</v>
      </c>
      <c r="U97" s="3">
        <v>7.6939799999999996E-3</v>
      </c>
      <c r="V97">
        <v>0.6184752107</v>
      </c>
      <c r="W97">
        <v>9.0717556650000003E-2</v>
      </c>
      <c r="X97">
        <f t="shared" si="1"/>
        <v>8.7465603096349751E-2</v>
      </c>
      <c r="Y97" t="s">
        <v>172</v>
      </c>
      <c r="Z97" t="s">
        <v>173</v>
      </c>
      <c r="AA97" s="3" t="s">
        <v>48</v>
      </c>
    </row>
    <row r="98" spans="1:27" x14ac:dyDescent="0.2">
      <c r="A98" t="s">
        <v>633</v>
      </c>
      <c r="B98" t="s">
        <v>634</v>
      </c>
      <c r="C98" s="1" t="s">
        <v>595</v>
      </c>
      <c r="D98" s="4" t="s">
        <v>29</v>
      </c>
      <c r="E98" s="4" t="s">
        <v>29</v>
      </c>
      <c r="F98" t="s">
        <v>177</v>
      </c>
      <c r="G98" t="s">
        <v>178</v>
      </c>
      <c r="H98">
        <f t="shared" si="0"/>
        <v>8</v>
      </c>
      <c r="I98">
        <f t="shared" si="0"/>
        <v>6</v>
      </c>
      <c r="J98">
        <v>0.822135150432586</v>
      </c>
      <c r="K98">
        <v>9445</v>
      </c>
      <c r="L98">
        <v>22548</v>
      </c>
      <c r="M98">
        <v>1</v>
      </c>
      <c r="N98">
        <v>2</v>
      </c>
      <c r="O98" t="s">
        <v>179</v>
      </c>
      <c r="P98" t="s">
        <v>180</v>
      </c>
      <c r="S98" s="5">
        <v>0.68455089300000005</v>
      </c>
      <c r="T98" s="3">
        <v>8.0622739999999998E-2</v>
      </c>
      <c r="U98" s="3">
        <v>1.140178E-2</v>
      </c>
      <c r="V98">
        <v>0.62631402849999995</v>
      </c>
      <c r="W98">
        <v>7.1608915120000005E-2</v>
      </c>
      <c r="X98">
        <f t="shared" si="1"/>
        <v>8.8574179340922904E-2</v>
      </c>
      <c r="Y98" t="s">
        <v>180</v>
      </c>
      <c r="Z98" t="s">
        <v>179</v>
      </c>
      <c r="AA98" s="3" t="s">
        <v>55</v>
      </c>
    </row>
    <row r="99" spans="1:27" x14ac:dyDescent="0.2">
      <c r="A99" t="s">
        <v>181</v>
      </c>
      <c r="B99" t="s">
        <v>635</v>
      </c>
      <c r="C99" s="1" t="s">
        <v>595</v>
      </c>
      <c r="D99" s="4" t="s">
        <v>28</v>
      </c>
      <c r="E99" s="4" t="s">
        <v>28</v>
      </c>
      <c r="F99" t="s">
        <v>183</v>
      </c>
      <c r="G99" t="s">
        <v>184</v>
      </c>
      <c r="H99">
        <f t="shared" si="0"/>
        <v>7</v>
      </c>
      <c r="I99">
        <f t="shared" si="0"/>
        <v>8</v>
      </c>
      <c r="J99">
        <v>0.70626384019851596</v>
      </c>
      <c r="K99">
        <v>147067</v>
      </c>
      <c r="L99">
        <v>34203</v>
      </c>
      <c r="M99">
        <v>2</v>
      </c>
      <c r="N99">
        <v>10</v>
      </c>
      <c r="O99" t="s">
        <v>185</v>
      </c>
      <c r="P99" t="s">
        <v>186</v>
      </c>
      <c r="S99" s="3">
        <v>0.64531004000000003</v>
      </c>
      <c r="T99" s="3">
        <v>4.8120499999999997E-2</v>
      </c>
      <c r="U99" s="3">
        <v>6.8052700000000004E-3</v>
      </c>
      <c r="V99">
        <v>0.64416789289999998</v>
      </c>
      <c r="W99">
        <v>7.1339520850000004E-2</v>
      </c>
      <c r="X99">
        <f t="shared" si="1"/>
        <v>9.1099097058447931E-2</v>
      </c>
      <c r="Y99" t="s">
        <v>183</v>
      </c>
      <c r="Z99" t="s">
        <v>184</v>
      </c>
      <c r="AA99" s="3" t="s">
        <v>174</v>
      </c>
    </row>
    <row r="100" spans="1:27" x14ac:dyDescent="0.2">
      <c r="A100" t="s">
        <v>507</v>
      </c>
      <c r="B100" t="s">
        <v>636</v>
      </c>
      <c r="C100" s="1" t="s">
        <v>595</v>
      </c>
      <c r="D100" s="4" t="s">
        <v>29</v>
      </c>
      <c r="E100" s="4" t="s">
        <v>28</v>
      </c>
      <c r="F100" t="s">
        <v>189</v>
      </c>
      <c r="G100" t="s">
        <v>190</v>
      </c>
      <c r="H100">
        <f t="shared" si="0"/>
        <v>8</v>
      </c>
      <c r="I100">
        <f t="shared" si="0"/>
        <v>10</v>
      </c>
      <c r="J100">
        <v>0.58834242820739702</v>
      </c>
      <c r="K100">
        <v>33566</v>
      </c>
      <c r="L100">
        <v>2702</v>
      </c>
      <c r="M100">
        <v>2</v>
      </c>
      <c r="N100">
        <v>6</v>
      </c>
      <c r="O100" t="s">
        <v>191</v>
      </c>
      <c r="P100" t="s">
        <v>192</v>
      </c>
      <c r="S100" s="3">
        <v>0.60622297999999997</v>
      </c>
      <c r="T100" s="3">
        <v>8.4789879999999998E-2</v>
      </c>
      <c r="U100" s="3">
        <v>1.1991099999999999E-2</v>
      </c>
      <c r="V100">
        <v>0.60410989699999995</v>
      </c>
      <c r="W100">
        <v>7.3636020499999996E-2</v>
      </c>
      <c r="X100">
        <f t="shared" si="1"/>
        <v>8.5434040950121345E-2</v>
      </c>
      <c r="Y100" t="s">
        <v>191</v>
      </c>
      <c r="Z100" t="s">
        <v>190</v>
      </c>
      <c r="AA100" s="3" t="s">
        <v>121</v>
      </c>
    </row>
    <row r="101" spans="1:27" x14ac:dyDescent="0.2">
      <c r="A101" t="s">
        <v>509</v>
      </c>
      <c r="B101" t="s">
        <v>637</v>
      </c>
      <c r="C101" s="1" t="s">
        <v>595</v>
      </c>
      <c r="D101" s="4" t="s">
        <v>29</v>
      </c>
      <c r="E101" s="4" t="s">
        <v>28</v>
      </c>
      <c r="F101" t="s">
        <v>195</v>
      </c>
      <c r="G101" t="s">
        <v>196</v>
      </c>
      <c r="H101">
        <f t="shared" si="0"/>
        <v>7</v>
      </c>
      <c r="I101">
        <f t="shared" si="0"/>
        <v>4</v>
      </c>
      <c r="J101">
        <v>0.45314565300941401</v>
      </c>
      <c r="K101">
        <v>98505</v>
      </c>
      <c r="L101">
        <v>33057</v>
      </c>
      <c r="M101">
        <v>5</v>
      </c>
      <c r="N101">
        <v>5</v>
      </c>
      <c r="O101" t="s">
        <v>197</v>
      </c>
      <c r="P101" t="s">
        <v>198</v>
      </c>
      <c r="S101" s="3">
        <v>0.53363349000000004</v>
      </c>
      <c r="T101" s="5">
        <v>7.0457459E-2</v>
      </c>
      <c r="U101" s="3">
        <v>9.9641899999999995E-3</v>
      </c>
      <c r="V101">
        <v>0.54004259290000001</v>
      </c>
      <c r="W101">
        <v>0.1130664864</v>
      </c>
      <c r="X101">
        <f t="shared" si="1"/>
        <v>7.6373555913831215E-2</v>
      </c>
      <c r="Y101" t="s">
        <v>197</v>
      </c>
      <c r="Z101" t="s">
        <v>196</v>
      </c>
      <c r="AA101" s="3" t="s">
        <v>121</v>
      </c>
    </row>
    <row r="102" spans="1:27" x14ac:dyDescent="0.2">
      <c r="A102" t="s">
        <v>638</v>
      </c>
      <c r="B102" t="s">
        <v>639</v>
      </c>
      <c r="C102" s="1" t="s">
        <v>595</v>
      </c>
      <c r="D102" s="4" t="s">
        <v>28</v>
      </c>
      <c r="E102" s="4" t="s">
        <v>29</v>
      </c>
      <c r="F102" t="s">
        <v>201</v>
      </c>
      <c r="G102" t="s">
        <v>202</v>
      </c>
      <c r="H102">
        <f t="shared" si="0"/>
        <v>7</v>
      </c>
      <c r="I102">
        <f t="shared" si="0"/>
        <v>7</v>
      </c>
      <c r="J102">
        <v>0.75635254383087103</v>
      </c>
      <c r="K102">
        <v>26486</v>
      </c>
      <c r="L102">
        <v>88773</v>
      </c>
      <c r="M102">
        <v>1</v>
      </c>
      <c r="N102">
        <v>2</v>
      </c>
      <c r="O102" t="s">
        <v>203</v>
      </c>
      <c r="P102" t="s">
        <v>204</v>
      </c>
      <c r="S102" s="3">
        <v>0.66937738000000002</v>
      </c>
      <c r="T102" s="3">
        <v>4.3733380000000002E-2</v>
      </c>
      <c r="U102" s="3">
        <v>6.1848299999999997E-3</v>
      </c>
      <c r="V102">
        <v>0.67946889639999997</v>
      </c>
      <c r="W102">
        <v>3.225844437E-2</v>
      </c>
      <c r="X102">
        <f t="shared" si="1"/>
        <v>9.609141284995594E-2</v>
      </c>
      <c r="Y102" t="s">
        <v>202</v>
      </c>
      <c r="Z102" t="s">
        <v>203</v>
      </c>
      <c r="AA102" s="3" t="s">
        <v>149</v>
      </c>
    </row>
    <row r="103" spans="1:27" x14ac:dyDescent="0.2">
      <c r="A103" t="s">
        <v>640</v>
      </c>
      <c r="B103" t="s">
        <v>641</v>
      </c>
      <c r="C103" s="1" t="s">
        <v>595</v>
      </c>
      <c r="D103" s="4" t="s">
        <v>28</v>
      </c>
      <c r="E103" s="4" t="s">
        <v>29</v>
      </c>
      <c r="F103" t="s">
        <v>207</v>
      </c>
      <c r="G103" t="s">
        <v>208</v>
      </c>
      <c r="H103">
        <f t="shared" si="0"/>
        <v>5</v>
      </c>
      <c r="I103">
        <f t="shared" si="0"/>
        <v>5</v>
      </c>
      <c r="J103">
        <v>0.61280590295791604</v>
      </c>
      <c r="K103">
        <v>33222</v>
      </c>
      <c r="L103">
        <v>11288</v>
      </c>
      <c r="M103">
        <v>4</v>
      </c>
      <c r="N103">
        <v>7</v>
      </c>
      <c r="O103" t="s">
        <v>209</v>
      </c>
      <c r="P103" t="s">
        <v>210</v>
      </c>
      <c r="S103" s="3">
        <v>0.68781439</v>
      </c>
      <c r="T103" s="3">
        <v>6.7778749999999999E-2</v>
      </c>
      <c r="U103" s="3">
        <v>9.5853599999999994E-3</v>
      </c>
      <c r="V103">
        <v>0.59318207379999999</v>
      </c>
      <c r="W103">
        <v>5.233484612E-2</v>
      </c>
      <c r="X103">
        <f t="shared" si="1"/>
        <v>8.3888613372455817E-2</v>
      </c>
      <c r="Y103" t="s">
        <v>207</v>
      </c>
      <c r="Z103" t="s">
        <v>210</v>
      </c>
      <c r="AA103" s="3" t="s">
        <v>34</v>
      </c>
    </row>
    <row r="104" spans="1:27" x14ac:dyDescent="0.2">
      <c r="A104" t="s">
        <v>211</v>
      </c>
      <c r="B104" t="s">
        <v>642</v>
      </c>
      <c r="C104" s="1" t="s">
        <v>595</v>
      </c>
      <c r="D104" s="4" t="s">
        <v>28</v>
      </c>
      <c r="E104" s="4" t="s">
        <v>28</v>
      </c>
      <c r="F104" t="s">
        <v>213</v>
      </c>
      <c r="G104" t="s">
        <v>214</v>
      </c>
      <c r="H104">
        <f t="shared" si="0"/>
        <v>8</v>
      </c>
      <c r="I104">
        <f t="shared" si="0"/>
        <v>8</v>
      </c>
      <c r="J104">
        <v>0.59222751855850198</v>
      </c>
      <c r="K104">
        <v>52738</v>
      </c>
      <c r="L104">
        <v>69231</v>
      </c>
      <c r="M104">
        <v>5</v>
      </c>
      <c r="N104">
        <v>5</v>
      </c>
      <c r="O104" t="s">
        <v>215</v>
      </c>
      <c r="P104" t="s">
        <v>216</v>
      </c>
      <c r="S104" s="3">
        <v>0.68865142000000001</v>
      </c>
      <c r="T104" s="3">
        <v>5.7999780000000001E-2</v>
      </c>
      <c r="U104" s="3">
        <v>8.2024100000000003E-3</v>
      </c>
      <c r="V104">
        <v>0.7526459861</v>
      </c>
      <c r="W104">
        <v>4.2277145320000001E-2</v>
      </c>
      <c r="X104">
        <f t="shared" si="1"/>
        <v>0.1064402161208292</v>
      </c>
      <c r="Y104" t="s">
        <v>213</v>
      </c>
      <c r="Z104" t="s">
        <v>214</v>
      </c>
      <c r="AA104" s="3" t="s">
        <v>174</v>
      </c>
    </row>
    <row r="105" spans="1:27" x14ac:dyDescent="0.2">
      <c r="A105" t="s">
        <v>643</v>
      </c>
      <c r="B105" t="s">
        <v>644</v>
      </c>
      <c r="C105" s="1" t="s">
        <v>595</v>
      </c>
      <c r="D105" s="4" t="s">
        <v>29</v>
      </c>
      <c r="E105" s="4" t="s">
        <v>29</v>
      </c>
      <c r="F105" t="s">
        <v>219</v>
      </c>
      <c r="G105" t="s">
        <v>220</v>
      </c>
      <c r="H105">
        <f t="shared" si="0"/>
        <v>6</v>
      </c>
      <c r="I105">
        <f t="shared" si="0"/>
        <v>5</v>
      </c>
      <c r="J105">
        <v>0.51645994186401301</v>
      </c>
      <c r="K105">
        <v>16256</v>
      </c>
      <c r="L105">
        <v>6054</v>
      </c>
      <c r="M105">
        <v>6</v>
      </c>
      <c r="N105">
        <v>4</v>
      </c>
      <c r="O105" t="s">
        <v>221</v>
      </c>
      <c r="P105" t="s">
        <v>222</v>
      </c>
      <c r="S105" s="3">
        <v>0.69272904000000002</v>
      </c>
      <c r="T105" s="5">
        <v>0.103711543</v>
      </c>
      <c r="U105" s="3">
        <v>1.4667029999999999E-2</v>
      </c>
      <c r="V105">
        <v>0.53455700760000002</v>
      </c>
      <c r="W105">
        <v>4.6318970510000002E-2</v>
      </c>
      <c r="X105">
        <f t="shared" si="1"/>
        <v>7.5597777000949759E-2</v>
      </c>
      <c r="Y105" t="s">
        <v>221</v>
      </c>
      <c r="Z105" t="s">
        <v>222</v>
      </c>
      <c r="AA105" s="3" t="s">
        <v>48</v>
      </c>
    </row>
    <row r="106" spans="1:27" x14ac:dyDescent="0.2">
      <c r="A106" t="s">
        <v>645</v>
      </c>
      <c r="B106" t="s">
        <v>646</v>
      </c>
      <c r="C106" s="1" t="s">
        <v>595</v>
      </c>
      <c r="D106" s="4" t="s">
        <v>29</v>
      </c>
      <c r="E106" s="4" t="s">
        <v>29</v>
      </c>
      <c r="F106" t="s">
        <v>225</v>
      </c>
      <c r="G106" t="s">
        <v>226</v>
      </c>
      <c r="H106">
        <f t="shared" si="0"/>
        <v>4</v>
      </c>
      <c r="I106">
        <f t="shared" si="0"/>
        <v>5</v>
      </c>
      <c r="J106">
        <v>0.47732463479041998</v>
      </c>
      <c r="K106">
        <v>9392</v>
      </c>
      <c r="L106">
        <v>13349</v>
      </c>
      <c r="M106">
        <v>8</v>
      </c>
      <c r="N106">
        <v>5</v>
      </c>
      <c r="O106" t="s">
        <v>227</v>
      </c>
      <c r="P106" t="s">
        <v>228</v>
      </c>
      <c r="S106" s="3">
        <v>0.47106403000000002</v>
      </c>
      <c r="T106" s="3">
        <v>6.009979E-2</v>
      </c>
      <c r="U106" s="3">
        <v>8.4993900000000008E-3</v>
      </c>
      <c r="V106">
        <v>0.41017706659999997</v>
      </c>
      <c r="W106">
        <v>0.108495566</v>
      </c>
      <c r="X106">
        <f t="shared" si="1"/>
        <v>5.8007797056013222E-2</v>
      </c>
      <c r="Y106" t="s">
        <v>228</v>
      </c>
      <c r="Z106" t="s">
        <v>227</v>
      </c>
      <c r="AA106" s="3" t="s">
        <v>55</v>
      </c>
    </row>
    <row r="107" spans="1:27" x14ac:dyDescent="0.2">
      <c r="A107" t="s">
        <v>647</v>
      </c>
      <c r="B107" t="s">
        <v>648</v>
      </c>
      <c r="C107" s="1" t="s">
        <v>595</v>
      </c>
      <c r="D107" s="4" t="s">
        <v>29</v>
      </c>
      <c r="E107" s="4" t="s">
        <v>28</v>
      </c>
      <c r="F107" t="s">
        <v>230</v>
      </c>
      <c r="G107" t="s">
        <v>231</v>
      </c>
      <c r="H107">
        <f t="shared" si="0"/>
        <v>8</v>
      </c>
      <c r="I107">
        <f t="shared" si="0"/>
        <v>5</v>
      </c>
      <c r="J107">
        <v>0.65198665857314997</v>
      </c>
      <c r="K107">
        <v>55659</v>
      </c>
      <c r="L107">
        <v>7879</v>
      </c>
      <c r="M107">
        <v>12</v>
      </c>
      <c r="N107">
        <v>5</v>
      </c>
      <c r="O107" t="s">
        <v>232</v>
      </c>
      <c r="P107" t="s">
        <v>233</v>
      </c>
      <c r="S107" s="3">
        <v>0.64921187000000002</v>
      </c>
      <c r="T107" s="3">
        <v>6.1098230000000003E-2</v>
      </c>
      <c r="U107" s="3">
        <v>8.6405900000000001E-3</v>
      </c>
      <c r="V107">
        <v>0.62059947370000001</v>
      </c>
      <c r="W107">
        <v>7.5966703979999994E-2</v>
      </c>
      <c r="X107">
        <f t="shared" si="1"/>
        <v>8.7766019250814495E-2</v>
      </c>
      <c r="Y107" t="s">
        <v>233</v>
      </c>
      <c r="Z107" t="s">
        <v>230</v>
      </c>
      <c r="AA107" s="3" t="s">
        <v>68</v>
      </c>
    </row>
    <row r="108" spans="1:27" x14ac:dyDescent="0.2">
      <c r="A108" t="s">
        <v>649</v>
      </c>
      <c r="B108" t="s">
        <v>650</v>
      </c>
      <c r="C108" s="1" t="s">
        <v>595</v>
      </c>
      <c r="D108" s="4" t="s">
        <v>29</v>
      </c>
      <c r="E108" s="4" t="s">
        <v>29</v>
      </c>
      <c r="F108" t="s">
        <v>236</v>
      </c>
      <c r="G108" t="s">
        <v>237</v>
      </c>
      <c r="H108">
        <f t="shared" si="0"/>
        <v>5</v>
      </c>
      <c r="I108">
        <f t="shared" si="0"/>
        <v>6</v>
      </c>
      <c r="J108">
        <v>0.47538369894027699</v>
      </c>
      <c r="K108">
        <v>9759</v>
      </c>
      <c r="L108">
        <v>8467</v>
      </c>
      <c r="M108">
        <v>4</v>
      </c>
      <c r="N108">
        <v>3</v>
      </c>
      <c r="O108" t="s">
        <v>238</v>
      </c>
      <c r="P108" t="s">
        <v>239</v>
      </c>
      <c r="S108" s="3">
        <v>0.52165229000000002</v>
      </c>
      <c r="T108" s="3">
        <v>5.222098E-2</v>
      </c>
      <c r="U108" s="3">
        <v>7.38516E-3</v>
      </c>
      <c r="V108">
        <v>0.63031754370000004</v>
      </c>
      <c r="W108">
        <v>5.2006822309999999E-2</v>
      </c>
      <c r="X108">
        <f t="shared" si="1"/>
        <v>8.9140361890223604E-2</v>
      </c>
      <c r="Y108" t="s">
        <v>239</v>
      </c>
      <c r="Z108" t="s">
        <v>238</v>
      </c>
      <c r="AA108" s="3" t="s">
        <v>55</v>
      </c>
    </row>
    <row r="109" spans="1:27" x14ac:dyDescent="0.2">
      <c r="A109" t="s">
        <v>651</v>
      </c>
      <c r="B109" t="s">
        <v>241</v>
      </c>
      <c r="C109" s="1" t="s">
        <v>595</v>
      </c>
      <c r="D109" s="4" t="s">
        <v>28</v>
      </c>
      <c r="E109" s="4" t="s">
        <v>28</v>
      </c>
      <c r="F109" t="s">
        <v>242</v>
      </c>
      <c r="G109" t="s">
        <v>243</v>
      </c>
      <c r="H109">
        <f t="shared" si="0"/>
        <v>5</v>
      </c>
      <c r="I109">
        <f t="shared" si="0"/>
        <v>7</v>
      </c>
      <c r="J109">
        <v>0.54944181442260698</v>
      </c>
      <c r="K109">
        <v>242330</v>
      </c>
      <c r="L109">
        <v>5342</v>
      </c>
      <c r="M109">
        <v>5</v>
      </c>
      <c r="N109">
        <v>1</v>
      </c>
      <c r="O109" t="s">
        <v>244</v>
      </c>
      <c r="P109" t="s">
        <v>245</v>
      </c>
      <c r="S109" s="3">
        <v>0.66252727</v>
      </c>
      <c r="T109" s="3">
        <v>6.5553070000000005E-2</v>
      </c>
      <c r="U109" s="3">
        <v>9.2706000000000004E-3</v>
      </c>
      <c r="V109">
        <v>0.5311659366</v>
      </c>
      <c r="W109">
        <v>7.8975631180000005E-2</v>
      </c>
      <c r="X109">
        <f t="shared" si="1"/>
        <v>7.5118207141032747E-2</v>
      </c>
      <c r="Y109" t="s">
        <v>243</v>
      </c>
      <c r="Z109" t="s">
        <v>242</v>
      </c>
      <c r="AA109" s="3" t="s">
        <v>41</v>
      </c>
    </row>
    <row r="110" spans="1:27" x14ac:dyDescent="0.2">
      <c r="A110" t="s">
        <v>246</v>
      </c>
      <c r="B110" t="s">
        <v>652</v>
      </c>
      <c r="C110" s="1" t="s">
        <v>595</v>
      </c>
      <c r="D110" s="4" t="s">
        <v>28</v>
      </c>
      <c r="E110" s="4" t="s">
        <v>28</v>
      </c>
      <c r="F110" t="s">
        <v>248</v>
      </c>
      <c r="G110" t="s">
        <v>249</v>
      </c>
      <c r="H110">
        <f t="shared" si="0"/>
        <v>6</v>
      </c>
      <c r="I110">
        <f t="shared" si="0"/>
        <v>6</v>
      </c>
      <c r="J110">
        <v>0.63211965560912997</v>
      </c>
      <c r="K110">
        <v>79333</v>
      </c>
      <c r="L110">
        <v>29161</v>
      </c>
      <c r="M110">
        <v>2</v>
      </c>
      <c r="N110">
        <v>8</v>
      </c>
      <c r="O110" t="s">
        <v>250</v>
      </c>
      <c r="P110" t="s">
        <v>251</v>
      </c>
      <c r="S110" s="3">
        <v>0.60839367</v>
      </c>
      <c r="T110" s="3">
        <v>6.1234129999999998E-2</v>
      </c>
      <c r="U110" s="3">
        <v>8.6598100000000004E-3</v>
      </c>
      <c r="V110">
        <v>0.59632248519999997</v>
      </c>
      <c r="W110">
        <v>6.4683593110000007E-2</v>
      </c>
      <c r="X110">
        <f t="shared" si="1"/>
        <v>8.4332734611786919E-2</v>
      </c>
      <c r="Y110" t="s">
        <v>248</v>
      </c>
      <c r="Z110" t="s">
        <v>249</v>
      </c>
      <c r="AA110" s="3" t="s">
        <v>174</v>
      </c>
    </row>
    <row r="111" spans="1:27" x14ac:dyDescent="0.2">
      <c r="A111" t="s">
        <v>653</v>
      </c>
      <c r="B111" t="s">
        <v>654</v>
      </c>
      <c r="C111" s="1" t="s">
        <v>595</v>
      </c>
      <c r="D111" s="4" t="s">
        <v>28</v>
      </c>
      <c r="E111" s="4" t="s">
        <v>29</v>
      </c>
      <c r="F111" t="s">
        <v>254</v>
      </c>
      <c r="G111" t="s">
        <v>255</v>
      </c>
      <c r="H111">
        <f t="shared" si="0"/>
        <v>6</v>
      </c>
      <c r="I111">
        <f t="shared" si="0"/>
        <v>6</v>
      </c>
      <c r="J111">
        <v>0.67185419797897294</v>
      </c>
      <c r="K111">
        <v>25163</v>
      </c>
      <c r="L111">
        <v>2187</v>
      </c>
      <c r="M111">
        <v>4</v>
      </c>
      <c r="N111">
        <v>2</v>
      </c>
      <c r="O111" t="s">
        <v>256</v>
      </c>
      <c r="P111" t="s">
        <v>257</v>
      </c>
      <c r="S111" s="3">
        <v>0.68277515</v>
      </c>
      <c r="T111" s="3">
        <v>5.030097E-2</v>
      </c>
      <c r="U111" s="3">
        <v>7.1136300000000001E-3</v>
      </c>
      <c r="V111">
        <v>0.62662542099999996</v>
      </c>
      <c r="W111">
        <v>4.4287585349999999E-2</v>
      </c>
      <c r="X111">
        <f t="shared" si="1"/>
        <v>8.8618216890595042E-2</v>
      </c>
      <c r="Y111" t="s">
        <v>255</v>
      </c>
      <c r="Z111" t="s">
        <v>256</v>
      </c>
      <c r="AA111" s="3" t="s">
        <v>149</v>
      </c>
    </row>
    <row r="112" spans="1:27" x14ac:dyDescent="0.2">
      <c r="A112" t="s">
        <v>655</v>
      </c>
      <c r="B112" t="s">
        <v>656</v>
      </c>
      <c r="C112" s="1" t="s">
        <v>595</v>
      </c>
      <c r="D112" s="4" t="s">
        <v>29</v>
      </c>
      <c r="E112" s="4" t="s">
        <v>29</v>
      </c>
      <c r="F112" t="s">
        <v>260</v>
      </c>
      <c r="G112" t="s">
        <v>261</v>
      </c>
      <c r="H112">
        <f t="shared" si="0"/>
        <v>4</v>
      </c>
      <c r="I112">
        <f t="shared" si="0"/>
        <v>4</v>
      </c>
      <c r="J112">
        <v>0.48919695615768399</v>
      </c>
      <c r="K112">
        <v>45883</v>
      </c>
      <c r="L112">
        <v>20965</v>
      </c>
      <c r="M112">
        <v>4</v>
      </c>
      <c r="N112">
        <v>5</v>
      </c>
      <c r="O112" t="s">
        <v>262</v>
      </c>
      <c r="P112" t="s">
        <v>263</v>
      </c>
      <c r="S112" s="3">
        <v>0.56447557000000004</v>
      </c>
      <c r="T112" s="3">
        <v>6.21716E-2</v>
      </c>
      <c r="U112" s="3">
        <v>8.7923900000000006E-3</v>
      </c>
      <c r="V112">
        <v>0.57354934449999995</v>
      </c>
      <c r="W112">
        <v>6.7017366009999996E-2</v>
      </c>
      <c r="X112">
        <f t="shared" si="1"/>
        <v>8.1112126168209842E-2</v>
      </c>
      <c r="Y112" t="s">
        <v>263</v>
      </c>
      <c r="Z112" t="s">
        <v>262</v>
      </c>
      <c r="AA112" s="3" t="s">
        <v>55</v>
      </c>
    </row>
    <row r="113" spans="1:27" x14ac:dyDescent="0.2">
      <c r="A113" t="s">
        <v>657</v>
      </c>
      <c r="B113" t="s">
        <v>658</v>
      </c>
      <c r="C113" s="1" t="s">
        <v>595</v>
      </c>
      <c r="D113" s="4" t="s">
        <v>29</v>
      </c>
      <c r="E113" s="4" t="s">
        <v>28</v>
      </c>
      <c r="F113" t="s">
        <v>265</v>
      </c>
      <c r="G113" t="s">
        <v>266</v>
      </c>
      <c r="H113">
        <f t="shared" si="0"/>
        <v>7</v>
      </c>
      <c r="I113">
        <f t="shared" si="0"/>
        <v>7</v>
      </c>
      <c r="J113">
        <v>0.53446418046951205</v>
      </c>
      <c r="K113">
        <v>2433</v>
      </c>
      <c r="L113">
        <v>13658</v>
      </c>
      <c r="M113">
        <v>5</v>
      </c>
      <c r="N113">
        <v>7</v>
      </c>
      <c r="O113" t="s">
        <v>267</v>
      </c>
      <c r="P113" t="s">
        <v>268</v>
      </c>
      <c r="S113" s="3">
        <v>0.66853779999999996</v>
      </c>
      <c r="T113" s="3">
        <v>5.4987519999999998E-2</v>
      </c>
      <c r="U113" s="3">
        <v>7.7764100000000001E-3</v>
      </c>
      <c r="V113">
        <v>0.57560328250000004</v>
      </c>
      <c r="W113">
        <v>4.7054627510000002E-2</v>
      </c>
      <c r="X113">
        <f t="shared" si="1"/>
        <v>8.1402596865797205E-2</v>
      </c>
      <c r="Y113" t="s">
        <v>268</v>
      </c>
      <c r="Z113" t="s">
        <v>265</v>
      </c>
      <c r="AA113" s="3" t="s">
        <v>68</v>
      </c>
    </row>
    <row r="114" spans="1:27" x14ac:dyDescent="0.2">
      <c r="A114" t="s">
        <v>269</v>
      </c>
      <c r="B114" t="s">
        <v>659</v>
      </c>
      <c r="C114" s="1" t="s">
        <v>595</v>
      </c>
      <c r="D114" s="4" t="s">
        <v>28</v>
      </c>
      <c r="E114" s="4" t="s">
        <v>28</v>
      </c>
      <c r="F114" t="s">
        <v>271</v>
      </c>
      <c r="G114" t="s">
        <v>272</v>
      </c>
      <c r="H114">
        <f t="shared" si="0"/>
        <v>6</v>
      </c>
      <c r="I114">
        <f t="shared" si="0"/>
        <v>6</v>
      </c>
      <c r="J114">
        <v>0.42963683605193997</v>
      </c>
      <c r="K114">
        <v>35565</v>
      </c>
      <c r="L114">
        <v>2193</v>
      </c>
      <c r="M114">
        <v>2</v>
      </c>
      <c r="N114">
        <v>9</v>
      </c>
      <c r="O114" t="s">
        <v>273</v>
      </c>
      <c r="P114" t="s">
        <v>274</v>
      </c>
      <c r="S114" s="3">
        <v>0.50675579999999998</v>
      </c>
      <c r="T114" s="3">
        <v>5.2669519999999997E-2</v>
      </c>
      <c r="U114" s="3">
        <v>7.4485899999999997E-3</v>
      </c>
      <c r="V114">
        <v>0.54250381650000001</v>
      </c>
      <c r="W114">
        <v>6.0322461059999999E-2</v>
      </c>
      <c r="X114">
        <f t="shared" si="1"/>
        <v>7.672162549334649E-2</v>
      </c>
      <c r="Y114" t="s">
        <v>271</v>
      </c>
      <c r="Z114" t="s">
        <v>272</v>
      </c>
      <c r="AA114" s="3" t="s">
        <v>174</v>
      </c>
    </row>
    <row r="115" spans="1:27" x14ac:dyDescent="0.2">
      <c r="A115" t="s">
        <v>660</v>
      </c>
      <c r="B115" t="s">
        <v>661</v>
      </c>
      <c r="C115" s="1" t="s">
        <v>595</v>
      </c>
      <c r="D115" s="4" t="s">
        <v>28</v>
      </c>
      <c r="E115" s="4" t="s">
        <v>29</v>
      </c>
      <c r="F115" t="s">
        <v>278</v>
      </c>
      <c r="G115" t="s">
        <v>279</v>
      </c>
      <c r="H115">
        <f t="shared" si="0"/>
        <v>8</v>
      </c>
      <c r="I115">
        <f t="shared" si="0"/>
        <v>7</v>
      </c>
      <c r="J115">
        <v>0.48341333866119301</v>
      </c>
      <c r="K115">
        <v>50842</v>
      </c>
      <c r="L115">
        <v>4050</v>
      </c>
      <c r="M115">
        <v>4</v>
      </c>
      <c r="N115">
        <v>2</v>
      </c>
      <c r="O115" t="s">
        <v>280</v>
      </c>
      <c r="P115" t="s">
        <v>281</v>
      </c>
      <c r="S115" s="3">
        <v>0.67691420999999996</v>
      </c>
      <c r="T115" s="3">
        <v>5.0934880000000002E-2</v>
      </c>
      <c r="U115" s="3">
        <v>7.2032800000000003E-3</v>
      </c>
      <c r="V115">
        <v>0.5537665061</v>
      </c>
      <c r="W115">
        <v>3.8305286670000001E-2</v>
      </c>
      <c r="X115">
        <f t="shared" si="1"/>
        <v>7.831441033145832E-2</v>
      </c>
      <c r="Y115" t="s">
        <v>278</v>
      </c>
      <c r="Z115" t="s">
        <v>281</v>
      </c>
      <c r="AA115" s="3" t="s">
        <v>34</v>
      </c>
    </row>
    <row r="116" spans="1:27" x14ac:dyDescent="0.2">
      <c r="A116" t="s">
        <v>662</v>
      </c>
      <c r="B116" t="s">
        <v>663</v>
      </c>
      <c r="C116" s="1" t="s">
        <v>595</v>
      </c>
      <c r="D116" s="4" t="s">
        <v>29</v>
      </c>
      <c r="E116" s="4" t="s">
        <v>28</v>
      </c>
      <c r="F116" t="s">
        <v>283</v>
      </c>
      <c r="G116" t="s">
        <v>284</v>
      </c>
      <c r="H116">
        <f t="shared" si="0"/>
        <v>5</v>
      </c>
      <c r="I116">
        <f t="shared" si="0"/>
        <v>9</v>
      </c>
      <c r="J116">
        <v>0.63359671831130904</v>
      </c>
      <c r="K116">
        <v>78373</v>
      </c>
      <c r="L116">
        <v>15005</v>
      </c>
      <c r="M116">
        <v>9</v>
      </c>
      <c r="N116">
        <v>3</v>
      </c>
      <c r="O116" t="s">
        <v>285</v>
      </c>
      <c r="P116" t="s">
        <v>286</v>
      </c>
      <c r="S116" s="3">
        <v>0.55955063000000005</v>
      </c>
      <c r="T116" s="3">
        <v>0.11170284</v>
      </c>
      <c r="U116" s="3">
        <v>1.5797169999999999E-2</v>
      </c>
      <c r="V116">
        <v>0.55773889600000004</v>
      </c>
      <c r="W116">
        <v>4.60093881E-2</v>
      </c>
      <c r="X116">
        <f t="shared" si="1"/>
        <v>7.8876191098619722E-2</v>
      </c>
      <c r="Y116" t="s">
        <v>286</v>
      </c>
      <c r="Z116" t="s">
        <v>283</v>
      </c>
      <c r="AA116" s="3" t="s">
        <v>68</v>
      </c>
    </row>
    <row r="117" spans="1:27" x14ac:dyDescent="0.2">
      <c r="A117" t="s">
        <v>539</v>
      </c>
      <c r="B117" t="s">
        <v>664</v>
      </c>
      <c r="C117" s="1" t="s">
        <v>595</v>
      </c>
      <c r="D117" s="4" t="s">
        <v>29</v>
      </c>
      <c r="E117" s="4" t="s">
        <v>28</v>
      </c>
      <c r="F117" t="s">
        <v>289</v>
      </c>
      <c r="G117" t="s">
        <v>290</v>
      </c>
      <c r="H117">
        <f t="shared" si="0"/>
        <v>5</v>
      </c>
      <c r="I117">
        <f t="shared" si="0"/>
        <v>5</v>
      </c>
      <c r="J117">
        <v>0.61778301000595004</v>
      </c>
      <c r="K117">
        <v>68761</v>
      </c>
      <c r="L117">
        <v>8254</v>
      </c>
      <c r="M117">
        <v>1</v>
      </c>
      <c r="N117">
        <v>16</v>
      </c>
      <c r="O117" t="s">
        <v>291</v>
      </c>
      <c r="P117" t="s">
        <v>292</v>
      </c>
      <c r="S117" s="3">
        <v>0.58996143999999995</v>
      </c>
      <c r="T117" s="3">
        <v>7.2335259999999998E-2</v>
      </c>
      <c r="U117" s="3">
        <v>1.0229749999999999E-2</v>
      </c>
      <c r="V117">
        <v>0.56432390450000003</v>
      </c>
      <c r="W117">
        <v>7.0045308360000003E-2</v>
      </c>
      <c r="X117">
        <f t="shared" si="1"/>
        <v>7.9807451931523929E-2</v>
      </c>
      <c r="Y117" t="s">
        <v>291</v>
      </c>
      <c r="Z117" t="s">
        <v>290</v>
      </c>
      <c r="AA117" s="3" t="s">
        <v>121</v>
      </c>
    </row>
    <row r="118" spans="1:27" x14ac:dyDescent="0.2">
      <c r="A118" t="s">
        <v>665</v>
      </c>
      <c r="B118" t="s">
        <v>666</v>
      </c>
      <c r="C118" s="1" t="s">
        <v>595</v>
      </c>
      <c r="D118" s="4" t="s">
        <v>28</v>
      </c>
      <c r="E118" s="4" t="s">
        <v>29</v>
      </c>
      <c r="F118" t="s">
        <v>295</v>
      </c>
      <c r="G118" t="s">
        <v>296</v>
      </c>
      <c r="H118">
        <f t="shared" si="0"/>
        <v>6</v>
      </c>
      <c r="I118">
        <f t="shared" si="0"/>
        <v>4</v>
      </c>
      <c r="J118">
        <v>0.69764661788940396</v>
      </c>
      <c r="K118">
        <v>58034</v>
      </c>
      <c r="L118">
        <v>14650</v>
      </c>
      <c r="M118">
        <v>1</v>
      </c>
      <c r="N118">
        <v>2</v>
      </c>
      <c r="O118" t="s">
        <v>297</v>
      </c>
      <c r="P118" t="s">
        <v>298</v>
      </c>
      <c r="S118" s="3">
        <v>0.69761600999999995</v>
      </c>
      <c r="T118" s="3">
        <v>7.3168910000000004E-2</v>
      </c>
      <c r="U118" s="3">
        <v>1.034765E-2</v>
      </c>
      <c r="V118">
        <v>0.61719831589999996</v>
      </c>
      <c r="W118">
        <v>5.4813665380000001E-2</v>
      </c>
      <c r="X118">
        <f t="shared" si="1"/>
        <v>8.7285022901961384E-2</v>
      </c>
      <c r="Y118" t="s">
        <v>296</v>
      </c>
      <c r="Z118" t="s">
        <v>297</v>
      </c>
      <c r="AA118" s="3" t="s">
        <v>149</v>
      </c>
    </row>
    <row r="119" spans="1:27" x14ac:dyDescent="0.2">
      <c r="A119" t="s">
        <v>667</v>
      </c>
      <c r="B119" t="s">
        <v>668</v>
      </c>
      <c r="C119" s="1" t="s">
        <v>595</v>
      </c>
      <c r="D119" s="4" t="s">
        <v>29</v>
      </c>
      <c r="E119" s="4" t="s">
        <v>29</v>
      </c>
      <c r="F119" t="s">
        <v>301</v>
      </c>
      <c r="G119" t="s">
        <v>302</v>
      </c>
      <c r="H119">
        <f t="shared" si="0"/>
        <v>6</v>
      </c>
      <c r="I119">
        <f t="shared" si="0"/>
        <v>8</v>
      </c>
      <c r="J119">
        <v>0.55162841081619196</v>
      </c>
      <c r="K119">
        <v>17056</v>
      </c>
      <c r="L119">
        <v>22093</v>
      </c>
      <c r="M119">
        <v>2</v>
      </c>
      <c r="N119">
        <v>4</v>
      </c>
      <c r="O119" t="s">
        <v>303</v>
      </c>
      <c r="P119" t="s">
        <v>304</v>
      </c>
      <c r="S119" s="3">
        <v>0.56326898999999997</v>
      </c>
      <c r="T119" s="3">
        <v>6.3405580000000003E-2</v>
      </c>
      <c r="U119" s="3">
        <v>8.9668999999999999E-3</v>
      </c>
      <c r="V119">
        <v>0.65713086430000001</v>
      </c>
      <c r="W119">
        <v>6.1078544120000001E-2</v>
      </c>
      <c r="X119">
        <f t="shared" si="1"/>
        <v>9.2932338054701386E-2</v>
      </c>
      <c r="Y119" t="s">
        <v>303</v>
      </c>
      <c r="Z119" t="s">
        <v>304</v>
      </c>
      <c r="AA119" s="3" t="s">
        <v>48</v>
      </c>
    </row>
    <row r="120" spans="1:27" x14ac:dyDescent="0.2">
      <c r="A120" t="s">
        <v>669</v>
      </c>
      <c r="B120" t="s">
        <v>670</v>
      </c>
      <c r="C120" s="1" t="s">
        <v>595</v>
      </c>
      <c r="D120" s="4" t="s">
        <v>29</v>
      </c>
      <c r="E120" s="4" t="s">
        <v>29</v>
      </c>
      <c r="F120" t="s">
        <v>307</v>
      </c>
      <c r="G120" t="s">
        <v>308</v>
      </c>
      <c r="H120">
        <f t="shared" si="0"/>
        <v>6</v>
      </c>
      <c r="I120">
        <f t="shared" si="0"/>
        <v>7</v>
      </c>
      <c r="J120">
        <v>0.67397171258926303</v>
      </c>
      <c r="K120">
        <v>8323</v>
      </c>
      <c r="L120">
        <v>7356</v>
      </c>
      <c r="M120">
        <v>3</v>
      </c>
      <c r="N120">
        <v>1</v>
      </c>
      <c r="O120" t="s">
        <v>309</v>
      </c>
      <c r="P120" t="s">
        <v>310</v>
      </c>
      <c r="S120" s="3">
        <v>0.52208304999999999</v>
      </c>
      <c r="T120" s="3">
        <v>5.6904030000000001E-2</v>
      </c>
      <c r="U120" s="3">
        <v>8.0474499999999994E-3</v>
      </c>
      <c r="V120">
        <v>0.63361242470000001</v>
      </c>
      <c r="W120">
        <v>7.9473795619999996E-2</v>
      </c>
      <c r="X120">
        <f t="shared" si="1"/>
        <v>8.9606328429884141E-2</v>
      </c>
      <c r="Y120" t="s">
        <v>309</v>
      </c>
      <c r="Z120" t="s">
        <v>310</v>
      </c>
      <c r="AA120" s="3" t="s">
        <v>48</v>
      </c>
    </row>
    <row r="121" spans="1:27" x14ac:dyDescent="0.2">
      <c r="A121" t="s">
        <v>311</v>
      </c>
      <c r="B121" t="s">
        <v>671</v>
      </c>
      <c r="C121" s="1" t="s">
        <v>595</v>
      </c>
      <c r="D121" s="4" t="s">
        <v>28</v>
      </c>
      <c r="E121" s="4" t="s">
        <v>28</v>
      </c>
      <c r="F121" t="s">
        <v>313</v>
      </c>
      <c r="G121" t="s">
        <v>314</v>
      </c>
      <c r="H121">
        <f t="shared" si="0"/>
        <v>4</v>
      </c>
      <c r="I121">
        <f t="shared" si="0"/>
        <v>5</v>
      </c>
      <c r="J121">
        <v>0.64037048816680897</v>
      </c>
      <c r="K121">
        <v>49454</v>
      </c>
      <c r="L121">
        <v>7095</v>
      </c>
      <c r="M121">
        <v>5</v>
      </c>
      <c r="N121">
        <v>6</v>
      </c>
      <c r="O121" t="s">
        <v>315</v>
      </c>
      <c r="P121" t="s">
        <v>316</v>
      </c>
      <c r="S121" s="3">
        <v>0.69381722999999995</v>
      </c>
      <c r="T121" s="3">
        <v>8.8933070000000003E-2</v>
      </c>
      <c r="U121" s="3">
        <v>1.2577029999999999E-2</v>
      </c>
      <c r="V121">
        <v>0.61211597920000005</v>
      </c>
      <c r="W121">
        <v>5.947933893E-2</v>
      </c>
      <c r="X121">
        <f t="shared" si="1"/>
        <v>8.656627195299274E-2</v>
      </c>
      <c r="Y121" t="s">
        <v>313</v>
      </c>
      <c r="Z121" t="s">
        <v>314</v>
      </c>
      <c r="AA121" s="3" t="s">
        <v>174</v>
      </c>
    </row>
    <row r="122" spans="1:27" x14ac:dyDescent="0.2">
      <c r="A122" t="s">
        <v>548</v>
      </c>
      <c r="B122" t="s">
        <v>549</v>
      </c>
      <c r="C122" s="1" t="s">
        <v>595</v>
      </c>
      <c r="D122" s="4" t="s">
        <v>29</v>
      </c>
      <c r="E122" s="4" t="s">
        <v>29</v>
      </c>
      <c r="F122" t="s">
        <v>319</v>
      </c>
      <c r="G122" t="s">
        <v>320</v>
      </c>
      <c r="H122">
        <f t="shared" si="0"/>
        <v>7</v>
      </c>
      <c r="I122">
        <f t="shared" si="0"/>
        <v>7</v>
      </c>
      <c r="J122">
        <v>0.75978171825408902</v>
      </c>
      <c r="K122">
        <v>150491</v>
      </c>
      <c r="L122">
        <v>16485</v>
      </c>
      <c r="M122">
        <v>5</v>
      </c>
      <c r="N122">
        <v>2</v>
      </c>
      <c r="O122" t="s">
        <v>321</v>
      </c>
      <c r="P122" t="s">
        <v>322</v>
      </c>
      <c r="S122" s="3">
        <v>0.73263803999999999</v>
      </c>
      <c r="T122" s="3">
        <v>7.3728109999999999E-2</v>
      </c>
      <c r="U122" s="3">
        <v>1.042673E-2</v>
      </c>
      <c r="V122">
        <v>0.79513500690000005</v>
      </c>
      <c r="W122">
        <v>3.9216946189999997E-2</v>
      </c>
      <c r="X122">
        <f t="shared" si="1"/>
        <v>0.11244907106756045</v>
      </c>
      <c r="Y122" t="s">
        <v>321</v>
      </c>
      <c r="Z122" t="s">
        <v>322</v>
      </c>
      <c r="AA122" s="3" t="s">
        <v>48</v>
      </c>
    </row>
    <row r="123" spans="1:27" x14ac:dyDescent="0.2">
      <c r="A123" t="s">
        <v>672</v>
      </c>
      <c r="B123" t="s">
        <v>324</v>
      </c>
      <c r="C123" s="1" t="s">
        <v>595</v>
      </c>
      <c r="D123" s="4" t="s">
        <v>28</v>
      </c>
      <c r="E123" s="4" t="s">
        <v>28</v>
      </c>
      <c r="F123" t="s">
        <v>325</v>
      </c>
      <c r="G123" t="s">
        <v>326</v>
      </c>
      <c r="H123">
        <f t="shared" si="0"/>
        <v>3</v>
      </c>
      <c r="I123">
        <f t="shared" si="0"/>
        <v>6</v>
      </c>
      <c r="J123">
        <v>0.45673784613609297</v>
      </c>
      <c r="K123">
        <v>34200</v>
      </c>
      <c r="L123">
        <v>1209</v>
      </c>
      <c r="M123">
        <v>4</v>
      </c>
      <c r="N123">
        <v>3</v>
      </c>
      <c r="O123" t="s">
        <v>327</v>
      </c>
      <c r="P123" t="s">
        <v>328</v>
      </c>
      <c r="S123" s="3">
        <v>0.53680101000000002</v>
      </c>
      <c r="T123" s="3">
        <v>4.2242920000000003E-2</v>
      </c>
      <c r="U123" s="3">
        <v>5.9740499999999998E-3</v>
      </c>
      <c r="V123">
        <v>0.51126300810000003</v>
      </c>
      <c r="W123">
        <v>4.9747511869999997E-2</v>
      </c>
      <c r="X123">
        <f t="shared" si="1"/>
        <v>7.2303507999468553E-2</v>
      </c>
      <c r="Y123" t="s">
        <v>326</v>
      </c>
      <c r="Z123" t="s">
        <v>325</v>
      </c>
      <c r="AA123" s="3" t="s">
        <v>41</v>
      </c>
    </row>
    <row r="124" spans="1:27" x14ac:dyDescent="0.2">
      <c r="A124" t="s">
        <v>673</v>
      </c>
      <c r="B124" t="s">
        <v>674</v>
      </c>
      <c r="C124" s="1" t="s">
        <v>595</v>
      </c>
      <c r="D124" s="4" t="s">
        <v>28</v>
      </c>
      <c r="E124" s="4" t="s">
        <v>29</v>
      </c>
      <c r="F124" t="s">
        <v>331</v>
      </c>
      <c r="G124" t="s">
        <v>332</v>
      </c>
      <c r="H124">
        <f t="shared" si="0"/>
        <v>6</v>
      </c>
      <c r="I124">
        <f t="shared" si="0"/>
        <v>7</v>
      </c>
      <c r="J124">
        <v>0.52566844224929798</v>
      </c>
      <c r="K124">
        <v>82203</v>
      </c>
      <c r="L124">
        <v>12212</v>
      </c>
      <c r="M124">
        <v>4</v>
      </c>
      <c r="N124">
        <v>4</v>
      </c>
      <c r="O124" t="s">
        <v>333</v>
      </c>
      <c r="P124" t="s">
        <v>334</v>
      </c>
      <c r="S124" s="3">
        <v>0.51357224999999995</v>
      </c>
      <c r="T124" s="3">
        <v>4.8976779999999998E-2</v>
      </c>
      <c r="U124" s="3">
        <v>6.9263600000000003E-3</v>
      </c>
      <c r="V124">
        <v>0.64788537859999995</v>
      </c>
      <c r="W124">
        <v>6.2803045249999995E-2</v>
      </c>
      <c r="X124">
        <f t="shared" si="1"/>
        <v>9.1624828927934734E-2</v>
      </c>
      <c r="Y124" t="s">
        <v>331</v>
      </c>
      <c r="Z124" t="s">
        <v>334</v>
      </c>
      <c r="AA124" s="3" t="s">
        <v>34</v>
      </c>
    </row>
    <row r="125" spans="1:27" x14ac:dyDescent="0.2">
      <c r="A125" t="s">
        <v>675</v>
      </c>
      <c r="B125" t="s">
        <v>676</v>
      </c>
      <c r="C125" s="1" t="s">
        <v>595</v>
      </c>
      <c r="D125" s="4" t="s">
        <v>29</v>
      </c>
      <c r="E125" s="4" t="s">
        <v>28</v>
      </c>
      <c r="F125" t="s">
        <v>336</v>
      </c>
      <c r="G125" t="s">
        <v>337</v>
      </c>
      <c r="H125">
        <f t="shared" si="0"/>
        <v>6</v>
      </c>
      <c r="I125">
        <f t="shared" si="0"/>
        <v>5</v>
      </c>
      <c r="J125">
        <v>0.75419282913207997</v>
      </c>
      <c r="K125">
        <v>3133</v>
      </c>
      <c r="L125">
        <v>17281</v>
      </c>
      <c r="M125">
        <v>1</v>
      </c>
      <c r="N125">
        <v>2</v>
      </c>
      <c r="O125" t="s">
        <v>338</v>
      </c>
      <c r="P125" t="s">
        <v>339</v>
      </c>
      <c r="S125" s="3">
        <v>0.68433264000000005</v>
      </c>
      <c r="T125" s="3">
        <v>4.4357180000000003E-2</v>
      </c>
      <c r="U125" s="3">
        <v>6.2730499999999996E-3</v>
      </c>
      <c r="V125">
        <v>0.69855551120000003</v>
      </c>
      <c r="W125">
        <v>4.2059116059999999E-2</v>
      </c>
      <c r="X125">
        <f t="shared" si="1"/>
        <v>9.8790667800951054E-2</v>
      </c>
      <c r="Y125" t="s">
        <v>339</v>
      </c>
      <c r="Z125" t="s">
        <v>336</v>
      </c>
      <c r="AA125" s="3" t="s">
        <v>68</v>
      </c>
    </row>
    <row r="126" spans="1:27" x14ac:dyDescent="0.2">
      <c r="A126" t="s">
        <v>677</v>
      </c>
      <c r="B126" t="s">
        <v>678</v>
      </c>
      <c r="C126" s="1" t="s">
        <v>595</v>
      </c>
      <c r="D126" s="4" t="s">
        <v>29</v>
      </c>
      <c r="E126" s="4" t="s">
        <v>29</v>
      </c>
      <c r="F126" t="s">
        <v>342</v>
      </c>
      <c r="G126" t="s">
        <v>343</v>
      </c>
      <c r="H126">
        <f t="shared" si="0"/>
        <v>9</v>
      </c>
      <c r="I126">
        <f t="shared" si="0"/>
        <v>4</v>
      </c>
      <c r="J126">
        <v>0.4141845703125</v>
      </c>
      <c r="K126">
        <v>2196</v>
      </c>
      <c r="L126">
        <v>20190</v>
      </c>
      <c r="M126">
        <v>2</v>
      </c>
      <c r="N126">
        <v>1</v>
      </c>
      <c r="O126" t="s">
        <v>344</v>
      </c>
      <c r="P126" t="s">
        <v>345</v>
      </c>
      <c r="S126" s="3">
        <v>0.70345170000000001</v>
      </c>
      <c r="T126" s="3">
        <v>2.7633640000000001E-2</v>
      </c>
      <c r="U126" s="3">
        <v>3.9079900000000001E-3</v>
      </c>
      <c r="V126">
        <v>0.62151853680000002</v>
      </c>
      <c r="W126">
        <v>6.4593664430000003E-2</v>
      </c>
      <c r="X126">
        <f t="shared" si="1"/>
        <v>8.789599440088415E-2</v>
      </c>
      <c r="Y126" t="s">
        <v>344</v>
      </c>
      <c r="Z126" t="s">
        <v>345</v>
      </c>
      <c r="AA126" s="3" t="s">
        <v>48</v>
      </c>
    </row>
    <row r="127" spans="1:27" x14ac:dyDescent="0.2">
      <c r="A127" t="s">
        <v>558</v>
      </c>
      <c r="B127" t="s">
        <v>679</v>
      </c>
      <c r="C127" s="1" t="s">
        <v>595</v>
      </c>
      <c r="D127" s="4" t="s">
        <v>29</v>
      </c>
      <c r="E127" s="4" t="s">
        <v>28</v>
      </c>
      <c r="F127" t="s">
        <v>348</v>
      </c>
      <c r="G127" t="s">
        <v>349</v>
      </c>
      <c r="H127">
        <f t="shared" si="0"/>
        <v>4</v>
      </c>
      <c r="I127">
        <f t="shared" si="0"/>
        <v>7</v>
      </c>
      <c r="J127">
        <v>0.62910395860671997</v>
      </c>
      <c r="K127">
        <v>323082</v>
      </c>
      <c r="L127">
        <v>71814</v>
      </c>
      <c r="M127">
        <v>5</v>
      </c>
      <c r="N127">
        <v>3</v>
      </c>
      <c r="O127" t="s">
        <v>350</v>
      </c>
      <c r="P127" t="s">
        <v>351</v>
      </c>
      <c r="S127" s="3">
        <v>0.65411735999999998</v>
      </c>
      <c r="T127" s="3">
        <v>5.8284740000000002E-2</v>
      </c>
      <c r="U127" s="3">
        <v>8.2427100000000003E-3</v>
      </c>
      <c r="V127">
        <v>0.66329552290000005</v>
      </c>
      <c r="W127">
        <v>6.8755898999999995E-2</v>
      </c>
      <c r="X127">
        <f t="shared" si="1"/>
        <v>9.3804152434653384E-2</v>
      </c>
      <c r="Y127" t="s">
        <v>350</v>
      </c>
      <c r="Z127" t="s">
        <v>349</v>
      </c>
      <c r="AA127" s="3" t="s">
        <v>121</v>
      </c>
    </row>
    <row r="128" spans="1:27" x14ac:dyDescent="0.2">
      <c r="A128" t="s">
        <v>680</v>
      </c>
      <c r="B128" t="s">
        <v>681</v>
      </c>
      <c r="C128" s="1" t="s">
        <v>595</v>
      </c>
      <c r="D128" s="4" t="s">
        <v>29</v>
      </c>
      <c r="E128" s="4" t="s">
        <v>29</v>
      </c>
      <c r="F128" t="s">
        <v>354</v>
      </c>
      <c r="G128" t="s">
        <v>355</v>
      </c>
      <c r="H128">
        <f t="shared" si="0"/>
        <v>7</v>
      </c>
      <c r="I128">
        <f t="shared" si="0"/>
        <v>5</v>
      </c>
      <c r="J128">
        <v>0.51839947700500399</v>
      </c>
      <c r="K128">
        <v>56298</v>
      </c>
      <c r="L128">
        <v>31246</v>
      </c>
      <c r="M128">
        <v>4</v>
      </c>
      <c r="N128">
        <v>5</v>
      </c>
      <c r="O128" t="s">
        <v>356</v>
      </c>
      <c r="P128" t="s">
        <v>357</v>
      </c>
      <c r="S128" s="3">
        <v>0.61553226999999999</v>
      </c>
      <c r="T128" s="3">
        <v>2.9119610000000001E-2</v>
      </c>
      <c r="U128" s="3">
        <v>4.1181300000000002E-3</v>
      </c>
      <c r="V128">
        <v>0.5602584249</v>
      </c>
      <c r="W128">
        <v>4.719008928E-2</v>
      </c>
      <c r="X128">
        <f t="shared" si="1"/>
        <v>7.9232506292736815E-2</v>
      </c>
      <c r="Y128" t="s">
        <v>356</v>
      </c>
      <c r="Z128" t="s">
        <v>357</v>
      </c>
      <c r="AA128" s="3" t="s">
        <v>48</v>
      </c>
    </row>
    <row r="129" spans="1:27" x14ac:dyDescent="0.2">
      <c r="A129" t="s">
        <v>682</v>
      </c>
      <c r="B129" t="s">
        <v>359</v>
      </c>
      <c r="C129" s="1" t="s">
        <v>595</v>
      </c>
      <c r="D129" s="4" t="s">
        <v>28</v>
      </c>
      <c r="E129" s="4" t="s">
        <v>28</v>
      </c>
      <c r="F129" t="s">
        <v>360</v>
      </c>
      <c r="G129" t="s">
        <v>361</v>
      </c>
      <c r="H129">
        <f t="shared" si="0"/>
        <v>5</v>
      </c>
      <c r="I129">
        <f t="shared" si="0"/>
        <v>4</v>
      </c>
      <c r="J129">
        <v>0.61756724119186401</v>
      </c>
      <c r="K129">
        <v>124814</v>
      </c>
      <c r="L129">
        <v>111917</v>
      </c>
      <c r="M129">
        <v>20</v>
      </c>
      <c r="N129">
        <v>19</v>
      </c>
      <c r="O129" t="s">
        <v>362</v>
      </c>
      <c r="P129" t="s">
        <v>363</v>
      </c>
      <c r="S129" s="3">
        <v>0.65741026999999996</v>
      </c>
      <c r="T129" s="3">
        <v>7.6248560000000007E-2</v>
      </c>
      <c r="U129" s="3">
        <v>1.078317E-2</v>
      </c>
      <c r="V129">
        <v>0.67012158509999997</v>
      </c>
      <c r="W129">
        <v>6.6123020259999998E-2</v>
      </c>
      <c r="X129">
        <f t="shared" si="1"/>
        <v>9.4769503408737604E-2</v>
      </c>
      <c r="Y129" t="s">
        <v>361</v>
      </c>
      <c r="Z129" t="s">
        <v>360</v>
      </c>
      <c r="AA129" s="3" t="s">
        <v>41</v>
      </c>
    </row>
    <row r="130" spans="1:27" x14ac:dyDescent="0.2">
      <c r="A130" t="s">
        <v>683</v>
      </c>
      <c r="B130" t="s">
        <v>684</v>
      </c>
      <c r="C130" s="1" t="s">
        <v>595</v>
      </c>
      <c r="D130" s="4" t="s">
        <v>28</v>
      </c>
      <c r="E130" s="4" t="s">
        <v>29</v>
      </c>
      <c r="F130" t="s">
        <v>366</v>
      </c>
      <c r="G130" t="s">
        <v>367</v>
      </c>
      <c r="H130">
        <f t="shared" si="0"/>
        <v>7</v>
      </c>
      <c r="I130">
        <f t="shared" si="0"/>
        <v>6</v>
      </c>
      <c r="J130">
        <v>0.59373295307159402</v>
      </c>
      <c r="K130">
        <v>35646</v>
      </c>
      <c r="L130">
        <v>300566</v>
      </c>
      <c r="M130">
        <v>4</v>
      </c>
      <c r="N130">
        <v>3</v>
      </c>
      <c r="O130" t="s">
        <v>368</v>
      </c>
      <c r="P130" t="s">
        <v>369</v>
      </c>
      <c r="S130" s="3">
        <v>0.53960178000000003</v>
      </c>
      <c r="T130" s="3">
        <v>2.87409E-2</v>
      </c>
      <c r="U130" s="3">
        <v>4.0645799999999999E-3</v>
      </c>
      <c r="V130">
        <v>0.6500370097</v>
      </c>
      <c r="W130">
        <v>8.4120064539999997E-2</v>
      </c>
      <c r="X130">
        <f t="shared" si="1"/>
        <v>9.1929115516219115E-2</v>
      </c>
      <c r="Y130" t="s">
        <v>367</v>
      </c>
      <c r="Z130" t="s">
        <v>368</v>
      </c>
      <c r="AA130" s="3" t="s">
        <v>149</v>
      </c>
    </row>
    <row r="131" spans="1:27" x14ac:dyDescent="0.2">
      <c r="A131" t="s">
        <v>685</v>
      </c>
      <c r="B131" t="s">
        <v>686</v>
      </c>
      <c r="C131" s="1" t="s">
        <v>595</v>
      </c>
      <c r="D131" s="4" t="s">
        <v>28</v>
      </c>
      <c r="E131" s="4" t="s">
        <v>29</v>
      </c>
      <c r="F131" t="s">
        <v>372</v>
      </c>
      <c r="G131" t="s">
        <v>373</v>
      </c>
      <c r="H131">
        <f t="shared" si="0"/>
        <v>4</v>
      </c>
      <c r="I131">
        <f t="shared" si="0"/>
        <v>6</v>
      </c>
      <c r="J131">
        <v>0.407526224851608</v>
      </c>
      <c r="K131">
        <v>107132</v>
      </c>
      <c r="L131">
        <v>10658</v>
      </c>
      <c r="M131">
        <v>13</v>
      </c>
      <c r="N131">
        <v>3</v>
      </c>
      <c r="O131" t="s">
        <v>374</v>
      </c>
      <c r="P131" t="s">
        <v>375</v>
      </c>
      <c r="S131" s="3">
        <v>0.47137731999999999</v>
      </c>
      <c r="T131" s="3">
        <v>8.5352059999999993E-2</v>
      </c>
      <c r="U131" s="3">
        <v>1.2070600000000001E-2</v>
      </c>
      <c r="V131">
        <v>0.57917941449999999</v>
      </c>
      <c r="W131">
        <v>4.4660987550000003E-2</v>
      </c>
      <c r="X131">
        <f t="shared" si="1"/>
        <v>8.1908338303320838E-2</v>
      </c>
      <c r="Y131" t="s">
        <v>373</v>
      </c>
      <c r="Z131" t="s">
        <v>374</v>
      </c>
      <c r="AA131" s="3" t="s">
        <v>149</v>
      </c>
    </row>
    <row r="132" spans="1:27" x14ac:dyDescent="0.2">
      <c r="A132" t="s">
        <v>376</v>
      </c>
      <c r="B132" t="s">
        <v>687</v>
      </c>
      <c r="C132" s="1" t="s">
        <v>595</v>
      </c>
      <c r="D132" s="4" t="s">
        <v>28</v>
      </c>
      <c r="E132" s="4" t="s">
        <v>28</v>
      </c>
      <c r="F132" t="s">
        <v>378</v>
      </c>
      <c r="G132" t="s">
        <v>379</v>
      </c>
      <c r="H132">
        <f t="shared" si="0"/>
        <v>7</v>
      </c>
      <c r="I132">
        <f t="shared" si="0"/>
        <v>8</v>
      </c>
      <c r="J132">
        <v>0.475332140922546</v>
      </c>
      <c r="K132">
        <v>76414</v>
      </c>
      <c r="L132">
        <v>91677</v>
      </c>
      <c r="M132">
        <v>3</v>
      </c>
      <c r="N132">
        <v>5</v>
      </c>
      <c r="O132" t="s">
        <v>380</v>
      </c>
      <c r="P132" t="s">
        <v>381</v>
      </c>
      <c r="S132" s="3">
        <v>0.58453016000000002</v>
      </c>
      <c r="T132" s="3">
        <v>3.158594E-2</v>
      </c>
      <c r="U132" s="3">
        <v>4.46693E-3</v>
      </c>
      <c r="V132">
        <v>0.70611779929999996</v>
      </c>
      <c r="W132">
        <v>5.5189212080000001E-2</v>
      </c>
      <c r="X132">
        <f t="shared" si="1"/>
        <v>9.986013684031031E-2</v>
      </c>
      <c r="Y132" t="s">
        <v>378</v>
      </c>
      <c r="Z132" t="s">
        <v>379</v>
      </c>
      <c r="AA132" s="3" t="s">
        <v>174</v>
      </c>
    </row>
    <row r="133" spans="1:27" x14ac:dyDescent="0.2">
      <c r="A133" t="s">
        <v>688</v>
      </c>
      <c r="B133" t="s">
        <v>689</v>
      </c>
      <c r="C133" s="1" t="s">
        <v>595</v>
      </c>
      <c r="D133" s="4" t="s">
        <v>29</v>
      </c>
      <c r="E133" s="4" t="s">
        <v>29</v>
      </c>
      <c r="F133" t="s">
        <v>385</v>
      </c>
      <c r="G133" t="s">
        <v>386</v>
      </c>
      <c r="H133">
        <f t="shared" si="0"/>
        <v>5</v>
      </c>
      <c r="I133">
        <f t="shared" si="0"/>
        <v>9</v>
      </c>
      <c r="J133">
        <v>0.79432362318038896</v>
      </c>
      <c r="K133">
        <v>10239</v>
      </c>
      <c r="L133">
        <v>3953</v>
      </c>
      <c r="M133">
        <v>2</v>
      </c>
      <c r="N133">
        <v>2</v>
      </c>
      <c r="O133" t="s">
        <v>387</v>
      </c>
      <c r="P133" t="s">
        <v>388</v>
      </c>
      <c r="S133" s="3">
        <v>0.71450438999999999</v>
      </c>
      <c r="T133" s="3">
        <v>3.6268429999999997E-2</v>
      </c>
      <c r="U133" s="3">
        <v>5.12913E-3</v>
      </c>
      <c r="V133">
        <v>0.64823237659999999</v>
      </c>
      <c r="W133">
        <v>4.7914633099999999E-2</v>
      </c>
      <c r="X133">
        <f t="shared" si="1"/>
        <v>9.1673901855706369E-2</v>
      </c>
      <c r="Y133" t="s">
        <v>387</v>
      </c>
      <c r="Z133" t="s">
        <v>388</v>
      </c>
      <c r="AA133" s="3" t="s">
        <v>48</v>
      </c>
    </row>
    <row r="134" spans="1:27" x14ac:dyDescent="0.2">
      <c r="A134" t="s">
        <v>690</v>
      </c>
      <c r="B134" t="s">
        <v>691</v>
      </c>
      <c r="C134" s="1" t="s">
        <v>595</v>
      </c>
      <c r="D134" s="4" t="s">
        <v>29</v>
      </c>
      <c r="E134" s="4" t="s">
        <v>29</v>
      </c>
      <c r="F134" t="s">
        <v>391</v>
      </c>
      <c r="G134" t="s">
        <v>392</v>
      </c>
      <c r="H134">
        <f t="shared" si="0"/>
        <v>5</v>
      </c>
      <c r="I134">
        <f t="shared" si="0"/>
        <v>6</v>
      </c>
      <c r="J134">
        <v>0.460676789283752</v>
      </c>
      <c r="K134">
        <v>56562</v>
      </c>
      <c r="L134">
        <v>37020</v>
      </c>
      <c r="M134">
        <v>13</v>
      </c>
      <c r="N134">
        <v>12</v>
      </c>
      <c r="O134" t="s">
        <v>393</v>
      </c>
      <c r="P134" t="s">
        <v>394</v>
      </c>
      <c r="S134" s="3">
        <v>0.61834679000000004</v>
      </c>
      <c r="T134" s="3">
        <v>6.4040059999999996E-2</v>
      </c>
      <c r="U134" s="3">
        <v>9.0566299999999995E-3</v>
      </c>
      <c r="V134">
        <v>0.54417200740000005</v>
      </c>
      <c r="W134">
        <v>8.0692010359999997E-2</v>
      </c>
      <c r="X134">
        <f t="shared" si="1"/>
        <v>7.6957543312887233E-2</v>
      </c>
      <c r="Y134" t="s">
        <v>394</v>
      </c>
      <c r="Z134" t="s">
        <v>393</v>
      </c>
      <c r="AA134" s="3" t="s">
        <v>55</v>
      </c>
    </row>
    <row r="135" spans="1:27" x14ac:dyDescent="0.2">
      <c r="A135" t="s">
        <v>692</v>
      </c>
      <c r="B135" t="s">
        <v>693</v>
      </c>
      <c r="C135" s="1" t="s">
        <v>595</v>
      </c>
      <c r="D135" s="4" t="s">
        <v>29</v>
      </c>
      <c r="E135" s="4" t="s">
        <v>29</v>
      </c>
      <c r="F135" t="s">
        <v>397</v>
      </c>
      <c r="G135" t="s">
        <v>398</v>
      </c>
      <c r="H135">
        <f t="shared" si="0"/>
        <v>5</v>
      </c>
      <c r="I135">
        <f t="shared" si="0"/>
        <v>4</v>
      </c>
      <c r="J135">
        <v>0.188143089413642</v>
      </c>
      <c r="K135">
        <v>28683</v>
      </c>
      <c r="L135">
        <v>210164</v>
      </c>
      <c r="M135">
        <v>5</v>
      </c>
      <c r="N135">
        <v>3</v>
      </c>
      <c r="O135" t="s">
        <v>399</v>
      </c>
      <c r="P135" t="s">
        <v>400</v>
      </c>
      <c r="S135" s="3">
        <v>0.46552929999999998</v>
      </c>
      <c r="T135" s="3">
        <v>6.7530240000000005E-2</v>
      </c>
      <c r="U135" s="3">
        <v>9.5502199999999999E-3</v>
      </c>
      <c r="V135">
        <v>0.5955064833</v>
      </c>
      <c r="W135">
        <v>8.4077381840000007E-2</v>
      </c>
      <c r="X135">
        <f t="shared" si="1"/>
        <v>8.4217334516396694E-2</v>
      </c>
      <c r="Y135" t="s">
        <v>400</v>
      </c>
      <c r="Z135" t="s">
        <v>399</v>
      </c>
      <c r="AA135" s="3" t="s">
        <v>55</v>
      </c>
    </row>
    <row r="136" spans="1:27" x14ac:dyDescent="0.2">
      <c r="A136" t="s">
        <v>574</v>
      </c>
      <c r="B136" t="s">
        <v>694</v>
      </c>
      <c r="C136" s="1" t="s">
        <v>595</v>
      </c>
      <c r="D136" s="4" t="s">
        <v>29</v>
      </c>
      <c r="E136" s="4" t="s">
        <v>28</v>
      </c>
      <c r="F136" t="s">
        <v>403</v>
      </c>
      <c r="G136" t="s">
        <v>404</v>
      </c>
      <c r="H136">
        <f t="shared" si="0"/>
        <v>8</v>
      </c>
      <c r="I136">
        <f t="shared" si="0"/>
        <v>5</v>
      </c>
      <c r="J136">
        <v>0.56515800952911299</v>
      </c>
      <c r="K136">
        <v>161834</v>
      </c>
      <c r="L136">
        <v>500766</v>
      </c>
      <c r="M136">
        <v>2</v>
      </c>
      <c r="N136">
        <v>12</v>
      </c>
      <c r="O136" t="s">
        <v>405</v>
      </c>
      <c r="P136" t="s">
        <v>406</v>
      </c>
      <c r="S136" s="3">
        <v>0.75146791000000002</v>
      </c>
      <c r="T136" s="3">
        <v>8.3499619999999997E-2</v>
      </c>
      <c r="U136" s="3">
        <v>1.1808630000000001E-2</v>
      </c>
      <c r="V136">
        <v>0.76630930419999999</v>
      </c>
      <c r="W136">
        <v>4.564499239E-2</v>
      </c>
      <c r="X136">
        <f t="shared" si="1"/>
        <v>0.10837250109723297</v>
      </c>
      <c r="Y136" t="s">
        <v>405</v>
      </c>
      <c r="Z136" t="s">
        <v>404</v>
      </c>
      <c r="AA136" s="3" t="s">
        <v>121</v>
      </c>
    </row>
    <row r="137" spans="1:27" x14ac:dyDescent="0.2">
      <c r="A137" t="s">
        <v>695</v>
      </c>
      <c r="B137" t="s">
        <v>408</v>
      </c>
      <c r="C137" s="1" t="s">
        <v>595</v>
      </c>
      <c r="D137" s="4" t="s">
        <v>28</v>
      </c>
      <c r="E137" s="4" t="s">
        <v>28</v>
      </c>
      <c r="F137" t="s">
        <v>409</v>
      </c>
      <c r="G137" t="s">
        <v>410</v>
      </c>
      <c r="H137">
        <f t="shared" si="0"/>
        <v>4</v>
      </c>
      <c r="I137">
        <f t="shared" si="0"/>
        <v>9</v>
      </c>
      <c r="J137">
        <v>0.43722990155219998</v>
      </c>
      <c r="K137">
        <v>230238</v>
      </c>
      <c r="L137">
        <v>26200</v>
      </c>
      <c r="M137">
        <v>3</v>
      </c>
      <c r="N137">
        <v>4</v>
      </c>
      <c r="O137" t="s">
        <v>411</v>
      </c>
      <c r="P137" t="s">
        <v>412</v>
      </c>
      <c r="S137" s="3">
        <v>0.58128804999999995</v>
      </c>
      <c r="T137" s="3">
        <v>9.3463099999999993E-2</v>
      </c>
      <c r="U137" s="3">
        <v>1.3217680000000001E-2</v>
      </c>
      <c r="V137">
        <v>0.71111050840000001</v>
      </c>
      <c r="W137">
        <v>4.8455253060000002E-2</v>
      </c>
      <c r="X137">
        <f t="shared" si="1"/>
        <v>0.10056621253253067</v>
      </c>
      <c r="Y137" t="s">
        <v>410</v>
      </c>
      <c r="Z137" t="s">
        <v>409</v>
      </c>
      <c r="AA137" s="3" t="s">
        <v>41</v>
      </c>
    </row>
    <row r="138" spans="1:27" x14ac:dyDescent="0.2">
      <c r="A138" t="s">
        <v>696</v>
      </c>
      <c r="B138" t="s">
        <v>697</v>
      </c>
      <c r="C138" s="1" t="s">
        <v>595</v>
      </c>
      <c r="D138" s="4" t="s">
        <v>29</v>
      </c>
      <c r="E138" s="4" t="s">
        <v>28</v>
      </c>
      <c r="F138" t="s">
        <v>414</v>
      </c>
      <c r="G138" t="s">
        <v>415</v>
      </c>
      <c r="H138">
        <f t="shared" si="0"/>
        <v>8</v>
      </c>
      <c r="I138">
        <f t="shared" si="0"/>
        <v>6</v>
      </c>
      <c r="J138">
        <v>0.62557536363601596</v>
      </c>
      <c r="K138">
        <v>108091</v>
      </c>
      <c r="L138">
        <v>12229</v>
      </c>
      <c r="M138">
        <v>1</v>
      </c>
      <c r="N138">
        <v>2</v>
      </c>
      <c r="O138" t="s">
        <v>416</v>
      </c>
      <c r="P138" t="s">
        <v>417</v>
      </c>
      <c r="S138" s="3">
        <v>0.66085141000000003</v>
      </c>
      <c r="T138" s="3">
        <v>5.9500810000000001E-2</v>
      </c>
      <c r="U138" s="3">
        <v>8.4146900000000007E-3</v>
      </c>
      <c r="V138">
        <v>0.56745637540000005</v>
      </c>
      <c r="W138">
        <v>6.3657167929999994E-2</v>
      </c>
      <c r="X138">
        <f t="shared" si="1"/>
        <v>8.0250450214575844E-2</v>
      </c>
      <c r="Y138" t="s">
        <v>417</v>
      </c>
      <c r="Z138" t="s">
        <v>414</v>
      </c>
      <c r="AA138" s="3" t="s">
        <v>68</v>
      </c>
    </row>
    <row r="139" spans="1:27" x14ac:dyDescent="0.2">
      <c r="A139" t="s">
        <v>698</v>
      </c>
      <c r="B139" t="s">
        <v>699</v>
      </c>
      <c r="C139" s="1" t="s">
        <v>595</v>
      </c>
      <c r="D139" s="4" t="s">
        <v>28</v>
      </c>
      <c r="E139" s="4" t="s">
        <v>29</v>
      </c>
      <c r="F139" t="s">
        <v>419</v>
      </c>
      <c r="G139" t="s">
        <v>420</v>
      </c>
      <c r="H139">
        <f t="shared" ref="H139:I145" si="2">LEN(F139)</f>
        <v>7</v>
      </c>
      <c r="I139">
        <f t="shared" si="2"/>
        <v>4</v>
      </c>
      <c r="J139">
        <v>0.42051726579666099</v>
      </c>
      <c r="K139">
        <v>56916</v>
      </c>
      <c r="L139">
        <v>182392</v>
      </c>
      <c r="M139">
        <v>5</v>
      </c>
      <c r="N139">
        <v>1</v>
      </c>
      <c r="O139" t="s">
        <v>421</v>
      </c>
      <c r="P139" t="s">
        <v>422</v>
      </c>
      <c r="S139" s="3">
        <v>0.56414741000000002</v>
      </c>
      <c r="T139" s="3">
        <v>6.1121149999999999E-2</v>
      </c>
      <c r="U139" s="3">
        <v>8.6438399999999999E-3</v>
      </c>
      <c r="V139">
        <v>0.67982233820000004</v>
      </c>
      <c r="W139">
        <v>8.0530886139999994E-2</v>
      </c>
      <c r="X139">
        <f t="shared" ref="X139:X145" si="3" xml:space="preserve"> V139/(SQRT(50))</f>
        <v>9.6141397068662898E-2</v>
      </c>
      <c r="Y139" t="s">
        <v>419</v>
      </c>
      <c r="Z139" t="s">
        <v>422</v>
      </c>
      <c r="AA139" s="3" t="s">
        <v>34</v>
      </c>
    </row>
    <row r="140" spans="1:27" x14ac:dyDescent="0.2">
      <c r="A140" t="s">
        <v>582</v>
      </c>
      <c r="B140" t="s">
        <v>700</v>
      </c>
      <c r="C140" s="1" t="s">
        <v>595</v>
      </c>
      <c r="D140" s="4" t="s">
        <v>29</v>
      </c>
      <c r="E140" s="4" t="s">
        <v>28</v>
      </c>
      <c r="F140" t="s">
        <v>424</v>
      </c>
      <c r="G140" t="s">
        <v>425</v>
      </c>
      <c r="H140">
        <f t="shared" si="2"/>
        <v>10</v>
      </c>
      <c r="I140">
        <f t="shared" si="2"/>
        <v>11</v>
      </c>
      <c r="J140">
        <v>0.63881832361221302</v>
      </c>
      <c r="K140">
        <v>19267</v>
      </c>
      <c r="L140">
        <v>33929</v>
      </c>
      <c r="M140">
        <v>4</v>
      </c>
      <c r="N140">
        <v>3</v>
      </c>
      <c r="O140" t="s">
        <v>426</v>
      </c>
      <c r="P140" t="s">
        <v>427</v>
      </c>
      <c r="S140" s="3">
        <v>0.73830046999999999</v>
      </c>
      <c r="T140" s="3">
        <v>4.5403300000000001E-2</v>
      </c>
      <c r="U140" s="3">
        <v>6.4209999999999996E-3</v>
      </c>
      <c r="V140">
        <v>0.73622054579999996</v>
      </c>
      <c r="W140">
        <v>6.4388405509999996E-2</v>
      </c>
      <c r="X140">
        <f t="shared" si="3"/>
        <v>0.10411730807680823</v>
      </c>
      <c r="Y140" t="s">
        <v>426</v>
      </c>
      <c r="Z140" t="s">
        <v>425</v>
      </c>
      <c r="AA140" s="3" t="s">
        <v>121</v>
      </c>
    </row>
    <row r="141" spans="1:27" x14ac:dyDescent="0.2">
      <c r="A141" t="s">
        <v>701</v>
      </c>
      <c r="B141" t="s">
        <v>702</v>
      </c>
      <c r="C141" s="1" t="s">
        <v>595</v>
      </c>
      <c r="D141" s="4" t="s">
        <v>29</v>
      </c>
      <c r="E141" s="4" t="s">
        <v>29</v>
      </c>
      <c r="F141" t="s">
        <v>430</v>
      </c>
      <c r="G141" t="s">
        <v>431</v>
      </c>
      <c r="H141">
        <f t="shared" si="2"/>
        <v>4</v>
      </c>
      <c r="I141">
        <f t="shared" si="2"/>
        <v>5</v>
      </c>
      <c r="J141">
        <v>0.69068378210067705</v>
      </c>
      <c r="K141">
        <v>19314</v>
      </c>
      <c r="L141">
        <v>6685</v>
      </c>
      <c r="M141">
        <v>3</v>
      </c>
      <c r="N141">
        <v>2</v>
      </c>
      <c r="O141" t="s">
        <v>432</v>
      </c>
      <c r="P141" t="s">
        <v>433</v>
      </c>
      <c r="S141" s="3">
        <v>0.68474678</v>
      </c>
      <c r="T141" s="3">
        <v>5.0185180000000003E-2</v>
      </c>
      <c r="U141" s="3">
        <v>7.0972600000000002E-3</v>
      </c>
      <c r="V141">
        <v>0.57909643769999997</v>
      </c>
      <c r="W141">
        <v>4.2253870360000001E-2</v>
      </c>
      <c r="X141">
        <f t="shared" si="3"/>
        <v>8.1896603611728597E-2</v>
      </c>
      <c r="Y141" t="s">
        <v>432</v>
      </c>
      <c r="Z141" t="s">
        <v>433</v>
      </c>
      <c r="AA141" s="3" t="s">
        <v>48</v>
      </c>
    </row>
    <row r="142" spans="1:27" x14ac:dyDescent="0.2">
      <c r="A142" t="s">
        <v>703</v>
      </c>
      <c r="B142" t="s">
        <v>704</v>
      </c>
      <c r="C142" s="1" t="s">
        <v>595</v>
      </c>
      <c r="D142" s="4" t="s">
        <v>28</v>
      </c>
      <c r="E142" s="4" t="s">
        <v>29</v>
      </c>
      <c r="F142" t="s">
        <v>436</v>
      </c>
      <c r="G142" t="s">
        <v>437</v>
      </c>
      <c r="H142">
        <f t="shared" si="2"/>
        <v>4</v>
      </c>
      <c r="I142">
        <f t="shared" si="2"/>
        <v>4</v>
      </c>
      <c r="J142">
        <v>0.80556505918502797</v>
      </c>
      <c r="K142">
        <v>42886</v>
      </c>
      <c r="L142">
        <v>18179</v>
      </c>
      <c r="M142">
        <v>4</v>
      </c>
      <c r="N142">
        <v>5</v>
      </c>
      <c r="O142" t="s">
        <v>438</v>
      </c>
      <c r="P142" t="s">
        <v>439</v>
      </c>
      <c r="S142" s="3">
        <v>0.64851207</v>
      </c>
      <c r="T142" s="3">
        <v>5.5278840000000003E-2</v>
      </c>
      <c r="U142" s="3">
        <v>7.8176099999999991E-3</v>
      </c>
      <c r="V142">
        <v>0.65267456290000003</v>
      </c>
      <c r="W142">
        <v>7.1430279269999994E-2</v>
      </c>
      <c r="X142">
        <f t="shared" si="3"/>
        <v>9.2302121866911169E-2</v>
      </c>
      <c r="Y142" t="s">
        <v>436</v>
      </c>
      <c r="Z142" t="s">
        <v>439</v>
      </c>
      <c r="AA142" s="3" t="s">
        <v>34</v>
      </c>
    </row>
    <row r="143" spans="1:27" x14ac:dyDescent="0.2">
      <c r="A143" t="s">
        <v>705</v>
      </c>
      <c r="B143" t="s">
        <v>706</v>
      </c>
      <c r="C143" s="1" t="s">
        <v>595</v>
      </c>
      <c r="D143" s="4" t="s">
        <v>28</v>
      </c>
      <c r="E143" s="4" t="s">
        <v>29</v>
      </c>
      <c r="F143" t="s">
        <v>442</v>
      </c>
      <c r="G143" t="s">
        <v>443</v>
      </c>
      <c r="H143">
        <f t="shared" si="2"/>
        <v>5</v>
      </c>
      <c r="I143">
        <f t="shared" si="2"/>
        <v>5</v>
      </c>
      <c r="J143">
        <v>0.72999471426010099</v>
      </c>
      <c r="K143">
        <v>13252</v>
      </c>
      <c r="L143">
        <v>4715</v>
      </c>
      <c r="M143">
        <v>3</v>
      </c>
      <c r="N143">
        <v>5</v>
      </c>
      <c r="O143" t="s">
        <v>444</v>
      </c>
      <c r="P143" t="s">
        <v>445</v>
      </c>
      <c r="S143" s="3">
        <v>0.65889763999999995</v>
      </c>
      <c r="T143" s="3">
        <v>8.0402249999999995E-2</v>
      </c>
      <c r="U143" s="3">
        <v>1.13706E-2</v>
      </c>
      <c r="V143">
        <v>0.62937575700000004</v>
      </c>
      <c r="W143">
        <v>5.4495830369999998E-2</v>
      </c>
      <c r="X143">
        <f t="shared" si="3"/>
        <v>8.9007173137823345E-2</v>
      </c>
      <c r="Y143" t="s">
        <v>442</v>
      </c>
      <c r="Z143" t="s">
        <v>445</v>
      </c>
      <c r="AA143" s="3" t="s">
        <v>34</v>
      </c>
    </row>
    <row r="144" spans="1:27" x14ac:dyDescent="0.2">
      <c r="A144" t="s">
        <v>707</v>
      </c>
      <c r="B144" t="s">
        <v>708</v>
      </c>
      <c r="C144" s="1" t="s">
        <v>595</v>
      </c>
      <c r="D144" s="4" t="s">
        <v>28</v>
      </c>
      <c r="E144" s="4" t="s">
        <v>29</v>
      </c>
      <c r="F144" t="s">
        <v>448</v>
      </c>
      <c r="G144" t="s">
        <v>449</v>
      </c>
      <c r="H144">
        <f t="shared" si="2"/>
        <v>8</v>
      </c>
      <c r="I144">
        <f t="shared" si="2"/>
        <v>7</v>
      </c>
      <c r="J144">
        <v>0.555938720703125</v>
      </c>
      <c r="K144">
        <v>19150</v>
      </c>
      <c r="L144">
        <v>44140</v>
      </c>
      <c r="M144">
        <v>3</v>
      </c>
      <c r="N144">
        <v>3</v>
      </c>
      <c r="O144" t="s">
        <v>450</v>
      </c>
      <c r="P144" t="s">
        <v>451</v>
      </c>
      <c r="S144" s="3">
        <v>0.50702322</v>
      </c>
      <c r="T144" s="3">
        <v>7.5882599999999995E-2</v>
      </c>
      <c r="U144" s="3">
        <v>1.073142E-2</v>
      </c>
      <c r="V144">
        <v>0.53809460099999995</v>
      </c>
      <c r="W144">
        <v>4.792735109E-2</v>
      </c>
      <c r="X144">
        <f t="shared" si="3"/>
        <v>7.6098068257393903E-2</v>
      </c>
      <c r="Y144" t="s">
        <v>448</v>
      </c>
      <c r="Z144" t="s">
        <v>451</v>
      </c>
      <c r="AA144" s="3" t="s">
        <v>34</v>
      </c>
    </row>
    <row r="145" spans="1:27" x14ac:dyDescent="0.2">
      <c r="A145" t="s">
        <v>709</v>
      </c>
      <c r="B145" t="s">
        <v>453</v>
      </c>
      <c r="C145" s="1" t="s">
        <v>595</v>
      </c>
      <c r="D145" s="4" t="s">
        <v>28</v>
      </c>
      <c r="E145" s="4" t="s">
        <v>28</v>
      </c>
      <c r="F145" t="s">
        <v>454</v>
      </c>
      <c r="G145" t="s">
        <v>455</v>
      </c>
      <c r="H145">
        <f t="shared" si="2"/>
        <v>9</v>
      </c>
      <c r="I145">
        <f t="shared" si="2"/>
        <v>5</v>
      </c>
      <c r="J145">
        <v>0.58064740896224898</v>
      </c>
      <c r="K145">
        <v>5876</v>
      </c>
      <c r="L145">
        <v>33211</v>
      </c>
      <c r="M145">
        <v>5</v>
      </c>
      <c r="N145">
        <v>3</v>
      </c>
      <c r="O145" t="s">
        <v>456</v>
      </c>
      <c r="P145" t="s">
        <v>457</v>
      </c>
      <c r="S145" s="3">
        <v>0.61363204999999998</v>
      </c>
      <c r="T145" s="3">
        <v>4.7120969999999998E-2</v>
      </c>
      <c r="U145" s="3">
        <v>6.6639100000000003E-3</v>
      </c>
      <c r="V145">
        <v>0.58329702620000001</v>
      </c>
      <c r="W145">
        <v>7.461775205E-2</v>
      </c>
      <c r="X145">
        <f t="shared" si="3"/>
        <v>8.2490656534393456E-2</v>
      </c>
      <c r="Y145" t="s">
        <v>455</v>
      </c>
      <c r="Z145" t="s">
        <v>454</v>
      </c>
      <c r="AA145" s="3" t="s">
        <v>41</v>
      </c>
    </row>
    <row r="146" spans="1:27" x14ac:dyDescent="0.2">
      <c r="A146" t="s">
        <v>710</v>
      </c>
      <c r="B146" t="s">
        <v>711</v>
      </c>
      <c r="C146" s="1" t="s">
        <v>712</v>
      </c>
      <c r="D146" s="4" t="s">
        <v>29</v>
      </c>
      <c r="E146" s="4" t="s">
        <v>29</v>
      </c>
      <c r="F146" t="s">
        <v>30</v>
      </c>
      <c r="G146" t="s">
        <v>31</v>
      </c>
      <c r="H146">
        <f>LEN(F146)</f>
        <v>7</v>
      </c>
      <c r="I146">
        <f>LEN(G146)</f>
        <v>8</v>
      </c>
      <c r="J146">
        <v>0.70921921730041504</v>
      </c>
      <c r="K146">
        <v>12902</v>
      </c>
      <c r="L146">
        <v>6557</v>
      </c>
      <c r="M146">
        <v>1</v>
      </c>
      <c r="N146">
        <v>2</v>
      </c>
      <c r="O146" t="s">
        <v>32</v>
      </c>
      <c r="P146" t="s">
        <v>33</v>
      </c>
      <c r="S146" s="3">
        <v>0.59051693999999999</v>
      </c>
      <c r="T146" s="3">
        <v>6.373935E-2</v>
      </c>
      <c r="U146" s="3">
        <v>9.0141100000000005E-3</v>
      </c>
      <c r="V146">
        <v>0.63109257880000003</v>
      </c>
      <c r="W146">
        <v>6.9267405049999994E-2</v>
      </c>
      <c r="X146">
        <f xml:space="preserve"> V146/(SQRT(50))</f>
        <v>8.9249968405197125E-2</v>
      </c>
      <c r="Y146" t="s">
        <v>33</v>
      </c>
      <c r="Z146" t="s">
        <v>32</v>
      </c>
      <c r="AA146" t="s">
        <v>55</v>
      </c>
    </row>
    <row r="147" spans="1:27" x14ac:dyDescent="0.2">
      <c r="A147" t="s">
        <v>713</v>
      </c>
      <c r="B147" t="s">
        <v>714</v>
      </c>
      <c r="C147" s="1" t="s">
        <v>712</v>
      </c>
      <c r="D147" s="4" t="s">
        <v>29</v>
      </c>
      <c r="E147" s="4" t="s">
        <v>29</v>
      </c>
      <c r="F147" t="s">
        <v>37</v>
      </c>
      <c r="G147" t="s">
        <v>38</v>
      </c>
      <c r="H147">
        <f t="shared" ref="H147:I210" si="4">LEN(F147)</f>
        <v>10</v>
      </c>
      <c r="I147">
        <f t="shared" si="4"/>
        <v>6</v>
      </c>
      <c r="J147">
        <v>0.53814512491226196</v>
      </c>
      <c r="K147">
        <v>1903</v>
      </c>
      <c r="L147">
        <v>33303</v>
      </c>
      <c r="M147">
        <v>2</v>
      </c>
      <c r="N147">
        <v>1</v>
      </c>
      <c r="O147" t="s">
        <v>39</v>
      </c>
      <c r="P147" t="s">
        <v>40</v>
      </c>
      <c r="S147" s="3">
        <v>0.60712617000000002</v>
      </c>
      <c r="T147" s="3">
        <v>6.0263249999999997E-2</v>
      </c>
      <c r="U147" s="3">
        <v>8.5225100000000005E-3</v>
      </c>
      <c r="V147">
        <v>0.55748555180000003</v>
      </c>
      <c r="W147">
        <v>8.3829253229999998E-2</v>
      </c>
      <c r="X147">
        <f t="shared" ref="X147:X210" si="5" xml:space="preserve"> V147/(SQRT(50))</f>
        <v>7.8840362818260859E-2</v>
      </c>
      <c r="Y147" t="s">
        <v>39</v>
      </c>
      <c r="Z147" t="s">
        <v>40</v>
      </c>
      <c r="AA147" t="s">
        <v>48</v>
      </c>
    </row>
    <row r="148" spans="1:27" x14ac:dyDescent="0.2">
      <c r="A148" t="s">
        <v>715</v>
      </c>
      <c r="B148" t="s">
        <v>716</v>
      </c>
      <c r="C148" s="1" t="s">
        <v>712</v>
      </c>
      <c r="D148" s="4" t="s">
        <v>29</v>
      </c>
      <c r="E148" s="4" t="s">
        <v>28</v>
      </c>
      <c r="F148" t="s">
        <v>44</v>
      </c>
      <c r="G148" t="s">
        <v>45</v>
      </c>
      <c r="H148">
        <f t="shared" si="4"/>
        <v>5</v>
      </c>
      <c r="I148">
        <f t="shared" si="4"/>
        <v>5</v>
      </c>
      <c r="J148">
        <v>0.67358857393264704</v>
      </c>
      <c r="K148">
        <v>33321</v>
      </c>
      <c r="L148">
        <v>61123</v>
      </c>
      <c r="M148">
        <v>5</v>
      </c>
      <c r="N148">
        <v>2</v>
      </c>
      <c r="O148" t="s">
        <v>46</v>
      </c>
      <c r="P148" t="s">
        <v>47</v>
      </c>
      <c r="S148" s="3">
        <v>0.67700503999999995</v>
      </c>
      <c r="T148" s="3">
        <v>9.5701700000000001E-2</v>
      </c>
      <c r="U148" s="3">
        <v>1.3534259999999999E-2</v>
      </c>
      <c r="V148">
        <v>0.66513271090000003</v>
      </c>
      <c r="W148">
        <v>5.5110376060000001E-2</v>
      </c>
      <c r="X148">
        <f t="shared" si="5"/>
        <v>9.4063970053276297E-2</v>
      </c>
      <c r="Y148" t="s">
        <v>47</v>
      </c>
      <c r="Z148" t="s">
        <v>44</v>
      </c>
      <c r="AA148" t="s">
        <v>68</v>
      </c>
    </row>
    <row r="149" spans="1:27" x14ac:dyDescent="0.2">
      <c r="A149" t="s">
        <v>717</v>
      </c>
      <c r="B149" t="s">
        <v>50</v>
      </c>
      <c r="C149" s="1" t="s">
        <v>712</v>
      </c>
      <c r="D149" s="4" t="s">
        <v>28</v>
      </c>
      <c r="E149" s="4" t="s">
        <v>29</v>
      </c>
      <c r="F149" t="s">
        <v>51</v>
      </c>
      <c r="G149" t="s">
        <v>52</v>
      </c>
      <c r="H149">
        <f t="shared" si="4"/>
        <v>5</v>
      </c>
      <c r="I149">
        <f t="shared" si="4"/>
        <v>6</v>
      </c>
      <c r="J149">
        <v>0.52445358037948597</v>
      </c>
      <c r="K149">
        <v>437215</v>
      </c>
      <c r="L149">
        <v>35287</v>
      </c>
      <c r="M149">
        <v>6</v>
      </c>
      <c r="N149">
        <v>5</v>
      </c>
      <c r="O149" t="s">
        <v>53</v>
      </c>
      <c r="P149" t="s">
        <v>54</v>
      </c>
      <c r="S149" s="3">
        <v>0.54478062999999999</v>
      </c>
      <c r="T149" s="3">
        <v>0.10873943</v>
      </c>
      <c r="U149" s="3">
        <v>1.5378080000000001E-2</v>
      </c>
      <c r="V149">
        <v>0.50832011700000002</v>
      </c>
      <c r="W149">
        <v>6.8488703809999996E-2</v>
      </c>
      <c r="X149">
        <f t="shared" si="5"/>
        <v>7.1887320348847844E-2</v>
      </c>
      <c r="Y149" t="s">
        <v>52</v>
      </c>
      <c r="Z149" t="s">
        <v>53</v>
      </c>
      <c r="AA149" t="s">
        <v>149</v>
      </c>
    </row>
    <row r="150" spans="1:27" x14ac:dyDescent="0.2">
      <c r="A150" t="s">
        <v>718</v>
      </c>
      <c r="B150" t="s">
        <v>57</v>
      </c>
      <c r="C150" s="1" t="s">
        <v>712</v>
      </c>
      <c r="D150" s="4" t="s">
        <v>28</v>
      </c>
      <c r="E150" s="4" t="s">
        <v>29</v>
      </c>
      <c r="F150" t="s">
        <v>58</v>
      </c>
      <c r="G150" t="s">
        <v>59</v>
      </c>
      <c r="H150">
        <f t="shared" si="4"/>
        <v>4</v>
      </c>
      <c r="I150">
        <f t="shared" si="4"/>
        <v>5</v>
      </c>
      <c r="J150">
        <v>0.65302878618240301</v>
      </c>
      <c r="K150">
        <v>6823</v>
      </c>
      <c r="L150">
        <v>6949</v>
      </c>
      <c r="M150">
        <v>3</v>
      </c>
      <c r="N150">
        <v>2</v>
      </c>
      <c r="O150" t="s">
        <v>60</v>
      </c>
      <c r="P150" t="s">
        <v>61</v>
      </c>
      <c r="S150" s="3">
        <v>0.62022668999999997</v>
      </c>
      <c r="T150" s="3">
        <v>8.5276619999999997E-2</v>
      </c>
      <c r="U150" s="3">
        <v>1.205993E-2</v>
      </c>
      <c r="V150">
        <v>0.66158332230000005</v>
      </c>
      <c r="W150">
        <v>4.8242488979999998E-2</v>
      </c>
      <c r="X150">
        <f t="shared" si="5"/>
        <v>9.3562010703651055E-2</v>
      </c>
      <c r="Y150" t="s">
        <v>59</v>
      </c>
      <c r="Z150" t="s">
        <v>60</v>
      </c>
      <c r="AA150" t="s">
        <v>149</v>
      </c>
    </row>
    <row r="151" spans="1:27" x14ac:dyDescent="0.2">
      <c r="A151" t="s">
        <v>468</v>
      </c>
      <c r="B151" t="s">
        <v>719</v>
      </c>
      <c r="C151" s="1" t="s">
        <v>712</v>
      </c>
      <c r="D151" s="4" t="s">
        <v>28</v>
      </c>
      <c r="E151" s="4" t="s">
        <v>28</v>
      </c>
      <c r="F151" t="s">
        <v>64</v>
      </c>
      <c r="G151" t="s">
        <v>65</v>
      </c>
      <c r="H151">
        <f t="shared" si="4"/>
        <v>5</v>
      </c>
      <c r="I151">
        <f t="shared" si="4"/>
        <v>4</v>
      </c>
      <c r="J151">
        <v>0.40231066942214899</v>
      </c>
      <c r="K151">
        <v>422240</v>
      </c>
      <c r="L151">
        <v>5553</v>
      </c>
      <c r="M151">
        <v>6</v>
      </c>
      <c r="N151">
        <v>4</v>
      </c>
      <c r="O151" t="s">
        <v>66</v>
      </c>
      <c r="P151" t="s">
        <v>67</v>
      </c>
      <c r="S151" s="3">
        <v>0.68166804999999997</v>
      </c>
      <c r="T151" s="3">
        <v>9.2208999999999999E-2</v>
      </c>
      <c r="U151" s="3">
        <v>1.3040319999999999E-2</v>
      </c>
      <c r="V151">
        <v>0.49295313889999998</v>
      </c>
      <c r="W151">
        <v>8.0089541609999995E-2</v>
      </c>
      <c r="X151">
        <f t="shared" si="5"/>
        <v>6.9714101464676811E-2</v>
      </c>
      <c r="Y151" t="s">
        <v>64</v>
      </c>
      <c r="Z151" t="s">
        <v>65</v>
      </c>
      <c r="AA151" t="s">
        <v>174</v>
      </c>
    </row>
    <row r="152" spans="1:27" x14ac:dyDescent="0.2">
      <c r="A152" t="s">
        <v>720</v>
      </c>
      <c r="B152" t="s">
        <v>721</v>
      </c>
      <c r="C152" s="1" t="s">
        <v>712</v>
      </c>
      <c r="D152" s="4" t="s">
        <v>29</v>
      </c>
      <c r="E152" s="4" t="s">
        <v>28</v>
      </c>
      <c r="F152" t="s">
        <v>71</v>
      </c>
      <c r="G152" t="s">
        <v>72</v>
      </c>
      <c r="H152">
        <f t="shared" si="4"/>
        <v>5</v>
      </c>
      <c r="I152">
        <f t="shared" si="4"/>
        <v>4</v>
      </c>
      <c r="J152">
        <v>0.51146930456161499</v>
      </c>
      <c r="K152">
        <v>319604</v>
      </c>
      <c r="L152">
        <v>16299</v>
      </c>
      <c r="M152">
        <v>10</v>
      </c>
      <c r="N152">
        <v>4</v>
      </c>
      <c r="O152" t="s">
        <v>73</v>
      </c>
      <c r="P152" t="s">
        <v>74</v>
      </c>
      <c r="S152" s="3">
        <v>0.61206724999999995</v>
      </c>
      <c r="T152" s="3">
        <v>7.3966249999999997E-2</v>
      </c>
      <c r="U152" s="3">
        <v>1.046041E-2</v>
      </c>
      <c r="V152">
        <v>0.56408038019999995</v>
      </c>
      <c r="W152">
        <v>6.426812824E-2</v>
      </c>
      <c r="X152">
        <f t="shared" si="5"/>
        <v>7.9773012394741175E-2</v>
      </c>
      <c r="Y152" t="s">
        <v>74</v>
      </c>
      <c r="Z152" t="s">
        <v>71</v>
      </c>
      <c r="AA152" t="s">
        <v>68</v>
      </c>
    </row>
    <row r="153" spans="1:27" x14ac:dyDescent="0.2">
      <c r="A153" t="s">
        <v>722</v>
      </c>
      <c r="B153" t="s">
        <v>723</v>
      </c>
      <c r="C153" s="1" t="s">
        <v>712</v>
      </c>
      <c r="D153" s="4" t="s">
        <v>29</v>
      </c>
      <c r="E153" s="4" t="s">
        <v>29</v>
      </c>
      <c r="F153" t="s">
        <v>77</v>
      </c>
      <c r="G153" t="s">
        <v>78</v>
      </c>
      <c r="H153">
        <f t="shared" si="4"/>
        <v>6</v>
      </c>
      <c r="I153">
        <f t="shared" si="4"/>
        <v>8</v>
      </c>
      <c r="J153">
        <v>0.48357906937599099</v>
      </c>
      <c r="K153">
        <v>440676</v>
      </c>
      <c r="L153">
        <v>86754</v>
      </c>
      <c r="M153">
        <v>10</v>
      </c>
      <c r="N153">
        <v>3</v>
      </c>
      <c r="O153" t="s">
        <v>79</v>
      </c>
      <c r="P153" t="s">
        <v>80</v>
      </c>
      <c r="S153" s="3">
        <v>0.58954572999999999</v>
      </c>
      <c r="T153" s="3">
        <v>6.8208400000000002E-2</v>
      </c>
      <c r="U153" s="3">
        <v>9.6461199999999993E-3</v>
      </c>
      <c r="V153">
        <v>0.60882299129999995</v>
      </c>
      <c r="W153">
        <v>6.9179768520000004E-2</v>
      </c>
      <c r="X153">
        <f t="shared" si="5"/>
        <v>8.6100573138101669E-2</v>
      </c>
      <c r="Y153" t="s">
        <v>79</v>
      </c>
      <c r="Z153" t="s">
        <v>724</v>
      </c>
      <c r="AA153" t="s">
        <v>48</v>
      </c>
    </row>
    <row r="154" spans="1:27" x14ac:dyDescent="0.2">
      <c r="A154" t="s">
        <v>725</v>
      </c>
      <c r="B154" t="s">
        <v>726</v>
      </c>
      <c r="C154" s="1" t="s">
        <v>712</v>
      </c>
      <c r="D154" s="4" t="s">
        <v>29</v>
      </c>
      <c r="E154" s="4" t="s">
        <v>29</v>
      </c>
      <c r="F154" t="s">
        <v>83</v>
      </c>
      <c r="G154" t="s">
        <v>84</v>
      </c>
      <c r="H154">
        <f t="shared" si="4"/>
        <v>7</v>
      </c>
      <c r="I154">
        <f t="shared" si="4"/>
        <v>9</v>
      </c>
      <c r="J154">
        <v>0.620391845703125</v>
      </c>
      <c r="K154">
        <v>134726</v>
      </c>
      <c r="L154">
        <v>18969</v>
      </c>
      <c r="M154">
        <v>6</v>
      </c>
      <c r="N154">
        <v>3</v>
      </c>
      <c r="O154" t="s">
        <v>85</v>
      </c>
      <c r="P154" t="s">
        <v>86</v>
      </c>
      <c r="S154" s="3">
        <v>0.59946717999999999</v>
      </c>
      <c r="T154" s="3">
        <v>3.3891200000000003E-2</v>
      </c>
      <c r="U154" s="3">
        <v>4.7929399999999999E-3</v>
      </c>
      <c r="V154">
        <v>0.62437070910000003</v>
      </c>
      <c r="W154">
        <v>6.7008994949999998E-2</v>
      </c>
      <c r="X154">
        <f t="shared" si="5"/>
        <v>8.8299352475772641E-2</v>
      </c>
      <c r="Y154" t="s">
        <v>85</v>
      </c>
      <c r="Z154" t="s">
        <v>86</v>
      </c>
      <c r="AA154" t="s">
        <v>48</v>
      </c>
    </row>
    <row r="155" spans="1:27" x14ac:dyDescent="0.2">
      <c r="A155" t="s">
        <v>727</v>
      </c>
      <c r="B155" t="s">
        <v>728</v>
      </c>
      <c r="C155" s="1" t="s">
        <v>712</v>
      </c>
      <c r="D155" s="4" t="s">
        <v>29</v>
      </c>
      <c r="E155" s="4" t="s">
        <v>28</v>
      </c>
      <c r="F155" t="s">
        <v>89</v>
      </c>
      <c r="G155" t="s">
        <v>90</v>
      </c>
      <c r="H155">
        <f t="shared" si="4"/>
        <v>6</v>
      </c>
      <c r="I155">
        <f t="shared" si="4"/>
        <v>8</v>
      </c>
      <c r="J155">
        <v>0.52567702531814497</v>
      </c>
      <c r="K155">
        <v>98016</v>
      </c>
      <c r="L155">
        <v>41867</v>
      </c>
      <c r="M155">
        <v>5</v>
      </c>
      <c r="N155">
        <v>5</v>
      </c>
      <c r="O155" t="s">
        <v>91</v>
      </c>
      <c r="P155" t="s">
        <v>92</v>
      </c>
      <c r="S155" s="3">
        <v>0.57839101999999998</v>
      </c>
      <c r="T155" s="3">
        <v>5.2626529999999998E-2</v>
      </c>
      <c r="U155" s="3">
        <v>7.4425100000000003E-3</v>
      </c>
      <c r="V155">
        <v>0.62904847149999998</v>
      </c>
      <c r="W155">
        <v>2.1953175620000001E-2</v>
      </c>
      <c r="X155">
        <f t="shared" si="5"/>
        <v>8.8960887978536532E-2</v>
      </c>
      <c r="Y155" t="s">
        <v>92</v>
      </c>
      <c r="Z155" t="s">
        <v>89</v>
      </c>
      <c r="AA155" t="s">
        <v>68</v>
      </c>
    </row>
    <row r="156" spans="1:27" x14ac:dyDescent="0.2">
      <c r="A156" t="s">
        <v>729</v>
      </c>
      <c r="B156" t="s">
        <v>730</v>
      </c>
      <c r="C156" s="1" t="s">
        <v>712</v>
      </c>
      <c r="D156" s="4" t="s">
        <v>29</v>
      </c>
      <c r="E156" s="4" t="s">
        <v>28</v>
      </c>
      <c r="F156" t="s">
        <v>95</v>
      </c>
      <c r="G156" t="s">
        <v>96</v>
      </c>
      <c r="H156">
        <f t="shared" si="4"/>
        <v>5</v>
      </c>
      <c r="I156">
        <f t="shared" si="4"/>
        <v>8</v>
      </c>
      <c r="J156">
        <v>0.60963422060012795</v>
      </c>
      <c r="K156">
        <v>41689</v>
      </c>
      <c r="L156">
        <v>67599</v>
      </c>
      <c r="M156">
        <v>11</v>
      </c>
      <c r="N156">
        <v>3</v>
      </c>
      <c r="O156" t="s">
        <v>97</v>
      </c>
      <c r="P156" t="s">
        <v>98</v>
      </c>
      <c r="S156" s="5">
        <v>0.65096075900000006</v>
      </c>
      <c r="T156" s="5">
        <v>7.0649814000000005E-2</v>
      </c>
      <c r="U156" s="3">
        <v>9.9913899999999993E-3</v>
      </c>
      <c r="V156">
        <v>0.65371638720000003</v>
      </c>
      <c r="W156">
        <v>8.3447341329999994E-2</v>
      </c>
      <c r="X156">
        <f t="shared" si="5"/>
        <v>9.2449458072378157E-2</v>
      </c>
      <c r="Y156" t="s">
        <v>98</v>
      </c>
      <c r="Z156" t="s">
        <v>95</v>
      </c>
      <c r="AA156" t="s">
        <v>68</v>
      </c>
    </row>
    <row r="157" spans="1:27" x14ac:dyDescent="0.2">
      <c r="A157" t="s">
        <v>477</v>
      </c>
      <c r="B157" t="s">
        <v>731</v>
      </c>
      <c r="C157" s="1" t="s">
        <v>712</v>
      </c>
      <c r="D157" s="4" t="s">
        <v>28</v>
      </c>
      <c r="E157" s="4" t="s">
        <v>28</v>
      </c>
      <c r="F157" t="s">
        <v>101</v>
      </c>
      <c r="G157" t="s">
        <v>102</v>
      </c>
      <c r="H157">
        <f t="shared" si="4"/>
        <v>7</v>
      </c>
      <c r="I157">
        <f t="shared" si="4"/>
        <v>6</v>
      </c>
      <c r="J157">
        <v>0.297230243682861</v>
      </c>
      <c r="K157">
        <v>1348</v>
      </c>
      <c r="L157">
        <v>11442</v>
      </c>
      <c r="M157">
        <v>2</v>
      </c>
      <c r="N157">
        <v>7</v>
      </c>
      <c r="O157" t="s">
        <v>103</v>
      </c>
      <c r="P157" t="s">
        <v>104</v>
      </c>
      <c r="S157" s="5">
        <v>0.65603074400000005</v>
      </c>
      <c r="T157" s="3">
        <v>2.7917730000000002E-2</v>
      </c>
      <c r="U157" s="3">
        <v>3.94816E-3</v>
      </c>
      <c r="V157">
        <v>0.62445801069999995</v>
      </c>
      <c r="W157">
        <v>4.8593872189999998E-2</v>
      </c>
      <c r="X157">
        <f t="shared" si="5"/>
        <v>8.8311698786446319E-2</v>
      </c>
      <c r="Y157" t="s">
        <v>101</v>
      </c>
      <c r="Z157" t="s">
        <v>102</v>
      </c>
      <c r="AA157" t="s">
        <v>174</v>
      </c>
    </row>
    <row r="158" spans="1:27" x14ac:dyDescent="0.2">
      <c r="A158" t="s">
        <v>732</v>
      </c>
      <c r="B158" t="s">
        <v>733</v>
      </c>
      <c r="C158" s="1" t="s">
        <v>712</v>
      </c>
      <c r="D158" s="4" t="s">
        <v>29</v>
      </c>
      <c r="E158" s="4" t="s">
        <v>29</v>
      </c>
      <c r="F158" t="s">
        <v>107</v>
      </c>
      <c r="G158" t="s">
        <v>108</v>
      </c>
      <c r="H158">
        <f t="shared" si="4"/>
        <v>5</v>
      </c>
      <c r="I158">
        <f t="shared" si="4"/>
        <v>4</v>
      </c>
      <c r="J158">
        <v>0.76051968336105302</v>
      </c>
      <c r="K158">
        <v>53507</v>
      </c>
      <c r="L158">
        <v>6713</v>
      </c>
      <c r="M158">
        <v>15</v>
      </c>
      <c r="N158">
        <v>2</v>
      </c>
      <c r="O158" t="s">
        <v>109</v>
      </c>
      <c r="P158" t="s">
        <v>110</v>
      </c>
      <c r="S158" s="5">
        <v>0.66472508600000002</v>
      </c>
      <c r="T158" s="5">
        <v>5.7669455000000001E-2</v>
      </c>
      <c r="U158" s="3">
        <v>8.1556900000000002E-3</v>
      </c>
      <c r="V158">
        <v>0.64982656599999999</v>
      </c>
      <c r="W158">
        <v>5.0567431459999999E-2</v>
      </c>
      <c r="X158">
        <f t="shared" si="5"/>
        <v>9.1899354282753518E-2</v>
      </c>
      <c r="Y158" t="s">
        <v>110</v>
      </c>
      <c r="Z158" t="s">
        <v>109</v>
      </c>
      <c r="AA158" t="s">
        <v>55</v>
      </c>
    </row>
    <row r="159" spans="1:27" x14ac:dyDescent="0.2">
      <c r="A159" t="s">
        <v>481</v>
      </c>
      <c r="B159" t="s">
        <v>734</v>
      </c>
      <c r="C159" s="1" t="s">
        <v>712</v>
      </c>
      <c r="D159" s="4" t="s">
        <v>28</v>
      </c>
      <c r="E159" s="4" t="s">
        <v>28</v>
      </c>
      <c r="F159" t="s">
        <v>112</v>
      </c>
      <c r="G159" t="s">
        <v>113</v>
      </c>
      <c r="H159">
        <f t="shared" si="4"/>
        <v>10</v>
      </c>
      <c r="I159">
        <f t="shared" si="4"/>
        <v>11</v>
      </c>
      <c r="J159">
        <v>0.76206088066100997</v>
      </c>
      <c r="K159">
        <v>14479</v>
      </c>
      <c r="L159">
        <v>21769</v>
      </c>
      <c r="M159">
        <v>2</v>
      </c>
      <c r="N159">
        <v>3</v>
      </c>
      <c r="O159" t="s">
        <v>114</v>
      </c>
      <c r="P159" t="s">
        <v>115</v>
      </c>
      <c r="S159" s="5">
        <v>0.72621905899999994</v>
      </c>
      <c r="T159" s="5">
        <v>2.2605597000000002E-2</v>
      </c>
      <c r="U159" s="3">
        <v>3.1969099999999999E-3</v>
      </c>
      <c r="V159">
        <v>0.79133575199999995</v>
      </c>
      <c r="W159">
        <v>2.7889379459999999E-2</v>
      </c>
      <c r="X159">
        <f t="shared" si="5"/>
        <v>0.11191177528691119</v>
      </c>
      <c r="Y159" t="s">
        <v>112</v>
      </c>
      <c r="Z159" t="s">
        <v>113</v>
      </c>
      <c r="AA159" t="s">
        <v>174</v>
      </c>
    </row>
    <row r="160" spans="1:27" x14ac:dyDescent="0.2">
      <c r="A160" t="s">
        <v>735</v>
      </c>
      <c r="B160" t="s">
        <v>736</v>
      </c>
      <c r="C160" s="1" t="s">
        <v>712</v>
      </c>
      <c r="D160" s="4" t="s">
        <v>28</v>
      </c>
      <c r="E160" s="4" t="s">
        <v>29</v>
      </c>
      <c r="F160" t="s">
        <v>117</v>
      </c>
      <c r="G160" t="s">
        <v>118</v>
      </c>
      <c r="H160">
        <f t="shared" si="4"/>
        <v>4</v>
      </c>
      <c r="I160">
        <f t="shared" si="4"/>
        <v>3</v>
      </c>
      <c r="J160">
        <v>0.54826933145523005</v>
      </c>
      <c r="K160">
        <v>70741</v>
      </c>
      <c r="L160">
        <v>14942</v>
      </c>
      <c r="M160">
        <v>6</v>
      </c>
      <c r="N160">
        <v>2</v>
      </c>
      <c r="O160" t="s">
        <v>119</v>
      </c>
      <c r="P160" t="s">
        <v>120</v>
      </c>
      <c r="S160" s="5">
        <v>0.61806416600000003</v>
      </c>
      <c r="T160" s="5">
        <v>5.5959236000000002E-2</v>
      </c>
      <c r="U160" s="3">
        <v>7.9138300000000002E-3</v>
      </c>
      <c r="V160">
        <v>0.64524017099999997</v>
      </c>
      <c r="W160">
        <v>5.3342393240000001E-2</v>
      </c>
      <c r="X160">
        <f t="shared" si="5"/>
        <v>9.1250740081613491E-2</v>
      </c>
      <c r="Y160" t="s">
        <v>117</v>
      </c>
      <c r="Z160" t="s">
        <v>120</v>
      </c>
      <c r="AA160" t="s">
        <v>34</v>
      </c>
    </row>
    <row r="161" spans="1:27" x14ac:dyDescent="0.2">
      <c r="A161" t="s">
        <v>737</v>
      </c>
      <c r="B161" t="s">
        <v>738</v>
      </c>
      <c r="C161" s="1" t="s">
        <v>712</v>
      </c>
      <c r="D161" s="4" t="s">
        <v>28</v>
      </c>
      <c r="E161" s="4" t="s">
        <v>29</v>
      </c>
      <c r="F161" t="s">
        <v>123</v>
      </c>
      <c r="G161" t="s">
        <v>124</v>
      </c>
      <c r="H161">
        <f t="shared" si="4"/>
        <v>7</v>
      </c>
      <c r="I161">
        <f t="shared" si="4"/>
        <v>4</v>
      </c>
      <c r="J161">
        <v>0.39155909419059698</v>
      </c>
      <c r="K161">
        <v>7187</v>
      </c>
      <c r="L161">
        <v>12125</v>
      </c>
      <c r="M161">
        <v>3</v>
      </c>
      <c r="N161">
        <v>4</v>
      </c>
      <c r="O161" t="s">
        <v>125</v>
      </c>
      <c r="P161" t="s">
        <v>126</v>
      </c>
      <c r="S161" s="3">
        <v>0.63028443000000001</v>
      </c>
      <c r="T161" s="3">
        <v>6.8360779999999996E-2</v>
      </c>
      <c r="U161" s="3">
        <v>9.6676699999999997E-3</v>
      </c>
      <c r="V161">
        <v>0.44267769340000002</v>
      </c>
      <c r="W161">
        <v>7.1131325300000006E-2</v>
      </c>
      <c r="X161">
        <f t="shared" si="5"/>
        <v>6.2604079776631877E-2</v>
      </c>
      <c r="Y161" t="s">
        <v>123</v>
      </c>
      <c r="Z161" t="s">
        <v>126</v>
      </c>
      <c r="AA161" t="s">
        <v>34</v>
      </c>
    </row>
    <row r="162" spans="1:27" x14ac:dyDescent="0.2">
      <c r="A162" t="s">
        <v>739</v>
      </c>
      <c r="B162" t="s">
        <v>740</v>
      </c>
      <c r="C162" s="1" t="s">
        <v>712</v>
      </c>
      <c r="D162" s="4" t="s">
        <v>28</v>
      </c>
      <c r="E162" s="4" t="s">
        <v>29</v>
      </c>
      <c r="F162" t="s">
        <v>128</v>
      </c>
      <c r="G162" t="s">
        <v>129</v>
      </c>
      <c r="H162">
        <f t="shared" si="4"/>
        <v>4</v>
      </c>
      <c r="I162">
        <f t="shared" si="4"/>
        <v>5</v>
      </c>
      <c r="J162">
        <v>0.61202371120452803</v>
      </c>
      <c r="K162">
        <v>5778</v>
      </c>
      <c r="L162">
        <v>10133</v>
      </c>
      <c r="M162">
        <v>3</v>
      </c>
      <c r="N162">
        <v>11</v>
      </c>
      <c r="O162" t="s">
        <v>130</v>
      </c>
      <c r="P162" t="s">
        <v>131</v>
      </c>
      <c r="S162" s="3">
        <v>0.53698166000000003</v>
      </c>
      <c r="T162" s="3">
        <v>6.7633929999999995E-2</v>
      </c>
      <c r="U162" s="3">
        <v>9.5648799999999996E-3</v>
      </c>
      <c r="V162">
        <v>0.63348805070000003</v>
      </c>
      <c r="W162">
        <v>5.3608336940000001E-2</v>
      </c>
      <c r="X162">
        <f t="shared" si="5"/>
        <v>8.9588739290123481E-2</v>
      </c>
      <c r="Y162" t="s">
        <v>128</v>
      </c>
      <c r="Z162" t="s">
        <v>131</v>
      </c>
      <c r="AA162" t="s">
        <v>34</v>
      </c>
    </row>
    <row r="163" spans="1:27" x14ac:dyDescent="0.2">
      <c r="A163" t="s">
        <v>741</v>
      </c>
      <c r="B163" t="s">
        <v>742</v>
      </c>
      <c r="C163" s="1" t="s">
        <v>712</v>
      </c>
      <c r="D163" s="4" t="s">
        <v>28</v>
      </c>
      <c r="E163" s="4" t="s">
        <v>29</v>
      </c>
      <c r="F163" t="s">
        <v>133</v>
      </c>
      <c r="G163" t="s">
        <v>134</v>
      </c>
      <c r="H163">
        <f t="shared" si="4"/>
        <v>4</v>
      </c>
      <c r="I163">
        <f t="shared" si="4"/>
        <v>6</v>
      </c>
      <c r="J163">
        <v>0.70297926664352395</v>
      </c>
      <c r="K163">
        <v>38427</v>
      </c>
      <c r="L163">
        <v>2467</v>
      </c>
      <c r="M163">
        <v>10</v>
      </c>
      <c r="N163">
        <v>3</v>
      </c>
      <c r="O163" t="s">
        <v>135</v>
      </c>
      <c r="P163" t="s">
        <v>136</v>
      </c>
      <c r="S163" s="3">
        <v>0.67737765000000005</v>
      </c>
      <c r="T163" s="3">
        <v>6.0451049999999999E-2</v>
      </c>
      <c r="U163" s="3">
        <v>8.5490700000000006E-3</v>
      </c>
      <c r="V163">
        <v>0.68688492769999998</v>
      </c>
      <c r="W163">
        <v>5.7401771050000001E-2</v>
      </c>
      <c r="X163">
        <f t="shared" si="5"/>
        <v>9.7140198054300284E-2</v>
      </c>
      <c r="Y163" t="s">
        <v>133</v>
      </c>
      <c r="Z163" t="s">
        <v>136</v>
      </c>
      <c r="AA163" t="s">
        <v>34</v>
      </c>
    </row>
    <row r="164" spans="1:27" x14ac:dyDescent="0.2">
      <c r="A164" t="s">
        <v>491</v>
      </c>
      <c r="B164" t="s">
        <v>743</v>
      </c>
      <c r="C164" s="1" t="s">
        <v>712</v>
      </c>
      <c r="D164" s="4" t="s">
        <v>28</v>
      </c>
      <c r="E164" s="4" t="s">
        <v>28</v>
      </c>
      <c r="F164" t="s">
        <v>139</v>
      </c>
      <c r="G164" t="s">
        <v>140</v>
      </c>
      <c r="H164">
        <f t="shared" si="4"/>
        <v>10</v>
      </c>
      <c r="I164">
        <f t="shared" si="4"/>
        <v>7</v>
      </c>
      <c r="J164">
        <v>0.65139341354370095</v>
      </c>
      <c r="K164">
        <v>24951</v>
      </c>
      <c r="L164">
        <v>90942</v>
      </c>
      <c r="M164">
        <v>5</v>
      </c>
      <c r="N164">
        <v>10</v>
      </c>
      <c r="O164" t="s">
        <v>141</v>
      </c>
      <c r="P164" t="s">
        <v>142</v>
      </c>
      <c r="S164" s="3">
        <v>0.68484615000000004</v>
      </c>
      <c r="T164" s="3">
        <v>3.1848540000000002E-2</v>
      </c>
      <c r="U164" s="3">
        <v>4.5040599999999998E-3</v>
      </c>
      <c r="V164">
        <v>0.55353916049999996</v>
      </c>
      <c r="W164">
        <v>5.64563368E-2</v>
      </c>
      <c r="X164">
        <f t="shared" si="5"/>
        <v>7.8282258808371738E-2</v>
      </c>
      <c r="Y164" t="s">
        <v>139</v>
      </c>
      <c r="Z164" t="s">
        <v>140</v>
      </c>
      <c r="AA164" t="s">
        <v>174</v>
      </c>
    </row>
    <row r="165" spans="1:27" x14ac:dyDescent="0.2">
      <c r="A165" t="s">
        <v>143</v>
      </c>
      <c r="B165" t="s">
        <v>494</v>
      </c>
      <c r="C165" s="1" t="s">
        <v>712</v>
      </c>
      <c r="D165" s="4" t="s">
        <v>28</v>
      </c>
      <c r="E165" s="4" t="s">
        <v>28</v>
      </c>
      <c r="F165" t="s">
        <v>145</v>
      </c>
      <c r="G165" t="s">
        <v>146</v>
      </c>
      <c r="H165">
        <f t="shared" si="4"/>
        <v>13</v>
      </c>
      <c r="I165">
        <f t="shared" si="4"/>
        <v>10</v>
      </c>
      <c r="J165">
        <v>0.69185417890548695</v>
      </c>
      <c r="K165">
        <v>12512</v>
      </c>
      <c r="L165">
        <v>71874</v>
      </c>
      <c r="M165">
        <v>3</v>
      </c>
      <c r="N165">
        <v>5</v>
      </c>
      <c r="O165" t="s">
        <v>147</v>
      </c>
      <c r="P165" t="s">
        <v>148</v>
      </c>
      <c r="S165" s="3">
        <v>0.70432528000000005</v>
      </c>
      <c r="T165" s="3">
        <v>4.1394109999999998E-2</v>
      </c>
      <c r="U165" s="3">
        <v>5.8540099999999998E-3</v>
      </c>
      <c r="V165">
        <v>0.72574591160000002</v>
      </c>
      <c r="W165">
        <v>4.4714207059999997E-2</v>
      </c>
      <c r="X165">
        <f t="shared" si="5"/>
        <v>0.10263597110215453</v>
      </c>
      <c r="Y165" t="s">
        <v>146</v>
      </c>
      <c r="Z165" t="s">
        <v>145</v>
      </c>
      <c r="AA165" t="s">
        <v>41</v>
      </c>
    </row>
    <row r="166" spans="1:27" x14ac:dyDescent="0.2">
      <c r="A166" t="s">
        <v>744</v>
      </c>
      <c r="B166" t="s">
        <v>151</v>
      </c>
      <c r="C166" s="1" t="s">
        <v>712</v>
      </c>
      <c r="D166" s="4" t="s">
        <v>28</v>
      </c>
      <c r="E166" s="4" t="s">
        <v>29</v>
      </c>
      <c r="F166" t="s">
        <v>152</v>
      </c>
      <c r="G166" t="s">
        <v>153</v>
      </c>
      <c r="H166">
        <f t="shared" si="4"/>
        <v>9</v>
      </c>
      <c r="I166">
        <f t="shared" si="4"/>
        <v>9</v>
      </c>
      <c r="J166">
        <v>0.65466946363449097</v>
      </c>
      <c r="K166">
        <v>74836</v>
      </c>
      <c r="L166">
        <v>527325</v>
      </c>
      <c r="M166">
        <v>6</v>
      </c>
      <c r="N166">
        <v>5</v>
      </c>
      <c r="O166" t="s">
        <v>154</v>
      </c>
      <c r="P166" t="s">
        <v>155</v>
      </c>
      <c r="S166" s="3">
        <v>0.60524370000000005</v>
      </c>
      <c r="T166" s="3">
        <v>5.2948050000000003E-2</v>
      </c>
      <c r="U166" s="3">
        <v>7.48798E-3</v>
      </c>
      <c r="V166">
        <v>0.66831589940000002</v>
      </c>
      <c r="W166">
        <v>7.9652043559999997E-2</v>
      </c>
      <c r="X166">
        <f t="shared" si="5"/>
        <v>9.4514140888105308E-2</v>
      </c>
      <c r="Y166" t="s">
        <v>153</v>
      </c>
      <c r="Z166" t="s">
        <v>154</v>
      </c>
      <c r="AA166" t="s">
        <v>149</v>
      </c>
    </row>
    <row r="167" spans="1:27" x14ac:dyDescent="0.2">
      <c r="A167" t="s">
        <v>745</v>
      </c>
      <c r="B167" t="s">
        <v>746</v>
      </c>
      <c r="C167" s="1" t="s">
        <v>712</v>
      </c>
      <c r="D167" s="4" t="s">
        <v>29</v>
      </c>
      <c r="E167" s="4" t="s">
        <v>29</v>
      </c>
      <c r="F167" t="s">
        <v>158</v>
      </c>
      <c r="G167" t="s">
        <v>159</v>
      </c>
      <c r="H167">
        <f t="shared" si="4"/>
        <v>5</v>
      </c>
      <c r="I167">
        <f t="shared" si="4"/>
        <v>5</v>
      </c>
      <c r="J167">
        <v>0.58641731739044101</v>
      </c>
      <c r="K167">
        <v>3828</v>
      </c>
      <c r="L167">
        <v>43675</v>
      </c>
      <c r="M167">
        <v>5</v>
      </c>
      <c r="N167">
        <v>16</v>
      </c>
      <c r="O167" t="s">
        <v>160</v>
      </c>
      <c r="P167" t="s">
        <v>161</v>
      </c>
      <c r="S167" s="3">
        <v>0.62535085000000001</v>
      </c>
      <c r="T167" s="3">
        <v>6.2634380000000003E-2</v>
      </c>
      <c r="U167" s="3">
        <v>8.8578400000000005E-3</v>
      </c>
      <c r="V167">
        <v>0.57030825200000002</v>
      </c>
      <c r="W167">
        <v>9.0509034170000002E-2</v>
      </c>
      <c r="X167">
        <f t="shared" si="5"/>
        <v>8.0653766471169286E-2</v>
      </c>
      <c r="Y167" t="s">
        <v>161</v>
      </c>
      <c r="Z167" t="s">
        <v>160</v>
      </c>
      <c r="AA167" t="s">
        <v>55</v>
      </c>
    </row>
    <row r="168" spans="1:27" x14ac:dyDescent="0.2">
      <c r="A168" t="s">
        <v>162</v>
      </c>
      <c r="B168" t="s">
        <v>500</v>
      </c>
      <c r="C168" s="1" t="s">
        <v>712</v>
      </c>
      <c r="D168" s="4" t="s">
        <v>28</v>
      </c>
      <c r="E168" s="4" t="s">
        <v>28</v>
      </c>
      <c r="F168" t="s">
        <v>164</v>
      </c>
      <c r="G168" t="s">
        <v>165</v>
      </c>
      <c r="H168">
        <f t="shared" si="4"/>
        <v>9</v>
      </c>
      <c r="I168">
        <f t="shared" si="4"/>
        <v>9</v>
      </c>
      <c r="J168">
        <v>0.58233797550201405</v>
      </c>
      <c r="K168">
        <v>42838</v>
      </c>
      <c r="L168">
        <v>72644</v>
      </c>
      <c r="M168">
        <v>2</v>
      </c>
      <c r="N168">
        <v>4</v>
      </c>
      <c r="O168" t="s">
        <v>166</v>
      </c>
      <c r="P168" t="s">
        <v>167</v>
      </c>
      <c r="S168" s="5">
        <v>0.60783554399999995</v>
      </c>
      <c r="T168" s="3">
        <v>4.9039510000000001E-2</v>
      </c>
      <c r="U168" s="3">
        <v>6.9352299999999997E-3</v>
      </c>
      <c r="V168">
        <v>0.62723607420000005</v>
      </c>
      <c r="W168">
        <v>8.6595423579999997E-2</v>
      </c>
      <c r="X168">
        <f t="shared" si="5"/>
        <v>8.8704576294329707E-2</v>
      </c>
      <c r="Y168" t="s">
        <v>165</v>
      </c>
      <c r="Z168" t="s">
        <v>164</v>
      </c>
      <c r="AA168" t="s">
        <v>41</v>
      </c>
    </row>
    <row r="169" spans="1:27" x14ac:dyDescent="0.2">
      <c r="A169" t="s">
        <v>631</v>
      </c>
      <c r="B169" t="s">
        <v>169</v>
      </c>
      <c r="C169" s="1" t="s">
        <v>712</v>
      </c>
      <c r="D169" s="4" t="s">
        <v>29</v>
      </c>
      <c r="E169" s="4" t="s">
        <v>28</v>
      </c>
      <c r="F169" t="s">
        <v>170</v>
      </c>
      <c r="G169" t="s">
        <v>171</v>
      </c>
      <c r="H169">
        <f t="shared" si="4"/>
        <v>5</v>
      </c>
      <c r="I169">
        <f t="shared" si="4"/>
        <v>6</v>
      </c>
      <c r="J169">
        <v>0.62632018327713002</v>
      </c>
      <c r="K169">
        <v>73839</v>
      </c>
      <c r="L169">
        <v>69741</v>
      </c>
      <c r="M169">
        <v>10</v>
      </c>
      <c r="N169">
        <v>3</v>
      </c>
      <c r="O169" t="s">
        <v>172</v>
      </c>
      <c r="P169" t="s">
        <v>173</v>
      </c>
      <c r="S169" s="3">
        <v>0.58035535000000005</v>
      </c>
      <c r="T169" s="5">
        <v>5.4404622E-2</v>
      </c>
      <c r="U169" s="3">
        <v>7.6939799999999996E-3</v>
      </c>
      <c r="V169">
        <v>0.6184752107</v>
      </c>
      <c r="W169">
        <v>9.0717556650000003E-2</v>
      </c>
      <c r="X169">
        <f t="shared" si="5"/>
        <v>8.7465603096349751E-2</v>
      </c>
      <c r="Y169" t="s">
        <v>172</v>
      </c>
      <c r="Z169" t="s">
        <v>171</v>
      </c>
      <c r="AA169" t="s">
        <v>121</v>
      </c>
    </row>
    <row r="170" spans="1:27" x14ac:dyDescent="0.2">
      <c r="A170" t="s">
        <v>747</v>
      </c>
      <c r="B170" t="s">
        <v>748</v>
      </c>
      <c r="C170" s="1" t="s">
        <v>712</v>
      </c>
      <c r="D170" s="4" t="s">
        <v>29</v>
      </c>
      <c r="E170" s="4" t="s">
        <v>29</v>
      </c>
      <c r="F170" t="s">
        <v>177</v>
      </c>
      <c r="G170" t="s">
        <v>178</v>
      </c>
      <c r="H170">
        <f t="shared" si="4"/>
        <v>8</v>
      </c>
      <c r="I170">
        <f t="shared" si="4"/>
        <v>6</v>
      </c>
      <c r="J170">
        <v>0.822135150432586</v>
      </c>
      <c r="K170">
        <v>9445</v>
      </c>
      <c r="L170">
        <v>22548</v>
      </c>
      <c r="M170">
        <v>1</v>
      </c>
      <c r="N170">
        <v>2</v>
      </c>
      <c r="O170" t="s">
        <v>179</v>
      </c>
      <c r="P170" t="s">
        <v>180</v>
      </c>
      <c r="S170" s="5">
        <v>0.68455089300000005</v>
      </c>
      <c r="T170" s="3">
        <v>8.0622739999999998E-2</v>
      </c>
      <c r="U170" s="3">
        <v>1.140178E-2</v>
      </c>
      <c r="V170">
        <v>0.62631402849999995</v>
      </c>
      <c r="W170">
        <v>7.1608915120000005E-2</v>
      </c>
      <c r="X170">
        <f t="shared" si="5"/>
        <v>8.8574179340922904E-2</v>
      </c>
      <c r="Y170" t="s">
        <v>179</v>
      </c>
      <c r="Z170" t="s">
        <v>180</v>
      </c>
      <c r="AA170" t="s">
        <v>48</v>
      </c>
    </row>
    <row r="171" spans="1:27" x14ac:dyDescent="0.2">
      <c r="A171" t="s">
        <v>749</v>
      </c>
      <c r="B171" t="s">
        <v>750</v>
      </c>
      <c r="C171" s="1" t="s">
        <v>712</v>
      </c>
      <c r="D171" s="4" t="s">
        <v>29</v>
      </c>
      <c r="E171" s="4" t="s">
        <v>29</v>
      </c>
      <c r="F171" t="s">
        <v>183</v>
      </c>
      <c r="G171" t="s">
        <v>184</v>
      </c>
      <c r="H171">
        <f t="shared" si="4"/>
        <v>7</v>
      </c>
      <c r="I171">
        <f t="shared" si="4"/>
        <v>8</v>
      </c>
      <c r="J171">
        <v>0.70626384019851596</v>
      </c>
      <c r="K171">
        <v>147067</v>
      </c>
      <c r="L171">
        <v>34203</v>
      </c>
      <c r="M171">
        <v>2</v>
      </c>
      <c r="N171">
        <v>10</v>
      </c>
      <c r="O171" t="s">
        <v>185</v>
      </c>
      <c r="P171" t="s">
        <v>186</v>
      </c>
      <c r="S171" s="3">
        <v>0.64531004000000003</v>
      </c>
      <c r="T171" s="3">
        <v>4.8120499999999997E-2</v>
      </c>
      <c r="U171" s="3">
        <v>6.8052700000000004E-3</v>
      </c>
      <c r="V171">
        <v>0.64416789289999998</v>
      </c>
      <c r="W171">
        <v>7.1339520850000004E-2</v>
      </c>
      <c r="X171">
        <f t="shared" si="5"/>
        <v>9.1099097058447931E-2</v>
      </c>
      <c r="Y171" t="s">
        <v>186</v>
      </c>
      <c r="Z171" t="s">
        <v>185</v>
      </c>
      <c r="AA171" t="s">
        <v>55</v>
      </c>
    </row>
    <row r="172" spans="1:27" x14ac:dyDescent="0.2">
      <c r="A172" t="s">
        <v>751</v>
      </c>
      <c r="B172" t="s">
        <v>188</v>
      </c>
      <c r="C172" s="1" t="s">
        <v>712</v>
      </c>
      <c r="D172" s="4" t="s">
        <v>28</v>
      </c>
      <c r="E172" s="4" t="s">
        <v>29</v>
      </c>
      <c r="F172" t="s">
        <v>189</v>
      </c>
      <c r="G172" t="s">
        <v>190</v>
      </c>
      <c r="H172">
        <f t="shared" si="4"/>
        <v>8</v>
      </c>
      <c r="I172">
        <f t="shared" si="4"/>
        <v>10</v>
      </c>
      <c r="J172">
        <v>0.58834242820739702</v>
      </c>
      <c r="K172">
        <v>33566</v>
      </c>
      <c r="L172">
        <v>2702</v>
      </c>
      <c r="M172">
        <v>2</v>
      </c>
      <c r="N172">
        <v>6</v>
      </c>
      <c r="O172" t="s">
        <v>191</v>
      </c>
      <c r="P172" t="s">
        <v>192</v>
      </c>
      <c r="S172" s="3">
        <v>0.60622297999999997</v>
      </c>
      <c r="T172" s="3">
        <v>8.4789879999999998E-2</v>
      </c>
      <c r="U172" s="3">
        <v>1.1991099999999999E-2</v>
      </c>
      <c r="V172">
        <v>0.60410989699999995</v>
      </c>
      <c r="W172">
        <v>7.3636020499999996E-2</v>
      </c>
      <c r="X172">
        <f t="shared" si="5"/>
        <v>8.5434040950121345E-2</v>
      </c>
      <c r="Y172" t="s">
        <v>190</v>
      </c>
      <c r="Z172" t="s">
        <v>191</v>
      </c>
      <c r="AA172" t="s">
        <v>149</v>
      </c>
    </row>
    <row r="173" spans="1:27" x14ac:dyDescent="0.2">
      <c r="A173" t="s">
        <v>752</v>
      </c>
      <c r="B173" t="s">
        <v>194</v>
      </c>
      <c r="C173" s="1" t="s">
        <v>712</v>
      </c>
      <c r="D173" s="4" t="s">
        <v>28</v>
      </c>
      <c r="E173" s="4" t="s">
        <v>29</v>
      </c>
      <c r="F173" t="s">
        <v>195</v>
      </c>
      <c r="G173" t="s">
        <v>196</v>
      </c>
      <c r="H173">
        <f t="shared" si="4"/>
        <v>7</v>
      </c>
      <c r="I173">
        <f t="shared" si="4"/>
        <v>4</v>
      </c>
      <c r="J173">
        <v>0.45314565300941401</v>
      </c>
      <c r="K173">
        <v>98505</v>
      </c>
      <c r="L173">
        <v>33057</v>
      </c>
      <c r="M173">
        <v>5</v>
      </c>
      <c r="N173">
        <v>5</v>
      </c>
      <c r="O173" t="s">
        <v>197</v>
      </c>
      <c r="P173" t="s">
        <v>198</v>
      </c>
      <c r="S173" s="3">
        <v>0.53363349000000004</v>
      </c>
      <c r="T173" s="5">
        <v>7.0457459E-2</v>
      </c>
      <c r="U173" s="3">
        <v>9.9641899999999995E-3</v>
      </c>
      <c r="V173">
        <v>0.54004259290000001</v>
      </c>
      <c r="W173">
        <v>0.1130664864</v>
      </c>
      <c r="X173">
        <f t="shared" si="5"/>
        <v>7.6373555913831215E-2</v>
      </c>
      <c r="Y173" t="s">
        <v>196</v>
      </c>
      <c r="Z173" t="s">
        <v>197</v>
      </c>
      <c r="AA173" t="s">
        <v>149</v>
      </c>
    </row>
    <row r="174" spans="1:27" x14ac:dyDescent="0.2">
      <c r="A174" t="s">
        <v>753</v>
      </c>
      <c r="B174" t="s">
        <v>754</v>
      </c>
      <c r="C174" s="1" t="s">
        <v>712</v>
      </c>
      <c r="D174" s="4" t="s">
        <v>29</v>
      </c>
      <c r="E174" s="4" t="s">
        <v>28</v>
      </c>
      <c r="F174" t="s">
        <v>201</v>
      </c>
      <c r="G174" t="s">
        <v>202</v>
      </c>
      <c r="H174">
        <f t="shared" si="4"/>
        <v>7</v>
      </c>
      <c r="I174">
        <f t="shared" si="4"/>
        <v>7</v>
      </c>
      <c r="J174">
        <v>0.75635254383087103</v>
      </c>
      <c r="K174">
        <v>26486</v>
      </c>
      <c r="L174">
        <v>88773</v>
      </c>
      <c r="M174">
        <v>1</v>
      </c>
      <c r="N174">
        <v>2</v>
      </c>
      <c r="O174" t="s">
        <v>203</v>
      </c>
      <c r="P174" t="s">
        <v>204</v>
      </c>
      <c r="S174" s="3">
        <v>0.66937738000000002</v>
      </c>
      <c r="T174" s="3">
        <v>4.3733380000000002E-2</v>
      </c>
      <c r="U174" s="3">
        <v>6.1848299999999997E-3</v>
      </c>
      <c r="V174">
        <v>0.67946889639999997</v>
      </c>
      <c r="W174">
        <v>3.225844437E-2</v>
      </c>
      <c r="X174">
        <f t="shared" si="5"/>
        <v>9.609141284995594E-2</v>
      </c>
      <c r="Y174" t="s">
        <v>204</v>
      </c>
      <c r="Z174" t="s">
        <v>201</v>
      </c>
      <c r="AA174" t="s">
        <v>68</v>
      </c>
    </row>
    <row r="175" spans="1:27" x14ac:dyDescent="0.2">
      <c r="A175" t="s">
        <v>205</v>
      </c>
      <c r="B175" t="s">
        <v>513</v>
      </c>
      <c r="C175" s="1" t="s">
        <v>712</v>
      </c>
      <c r="D175" s="4" t="s">
        <v>28</v>
      </c>
      <c r="E175" s="4" t="s">
        <v>28</v>
      </c>
      <c r="F175" t="s">
        <v>207</v>
      </c>
      <c r="G175" t="s">
        <v>208</v>
      </c>
      <c r="H175">
        <f t="shared" si="4"/>
        <v>5</v>
      </c>
      <c r="I175">
        <f t="shared" si="4"/>
        <v>5</v>
      </c>
      <c r="J175">
        <v>0.61280590295791604</v>
      </c>
      <c r="K175">
        <v>33222</v>
      </c>
      <c r="L175">
        <v>11288</v>
      </c>
      <c r="M175">
        <v>4</v>
      </c>
      <c r="N175">
        <v>7</v>
      </c>
      <c r="O175" t="s">
        <v>209</v>
      </c>
      <c r="P175" t="s">
        <v>210</v>
      </c>
      <c r="S175" s="3">
        <v>0.68781439</v>
      </c>
      <c r="T175" s="3">
        <v>6.7778749999999999E-2</v>
      </c>
      <c r="U175" s="3">
        <v>9.5853599999999994E-3</v>
      </c>
      <c r="V175">
        <v>0.59318207379999999</v>
      </c>
      <c r="W175">
        <v>5.233484612E-2</v>
      </c>
      <c r="X175">
        <f t="shared" si="5"/>
        <v>8.3888613372455817E-2</v>
      </c>
      <c r="Y175" t="s">
        <v>208</v>
      </c>
      <c r="Z175" t="s">
        <v>207</v>
      </c>
      <c r="AA175" t="s">
        <v>41</v>
      </c>
    </row>
    <row r="176" spans="1:27" x14ac:dyDescent="0.2">
      <c r="A176" t="s">
        <v>755</v>
      </c>
      <c r="B176" t="s">
        <v>756</v>
      </c>
      <c r="C176" s="1" t="s">
        <v>712</v>
      </c>
      <c r="D176" s="4" t="s">
        <v>29</v>
      </c>
      <c r="E176" s="4" t="s">
        <v>29</v>
      </c>
      <c r="F176" t="s">
        <v>213</v>
      </c>
      <c r="G176" t="s">
        <v>214</v>
      </c>
      <c r="H176">
        <f t="shared" si="4"/>
        <v>8</v>
      </c>
      <c r="I176">
        <f t="shared" si="4"/>
        <v>8</v>
      </c>
      <c r="J176">
        <v>0.59222751855850198</v>
      </c>
      <c r="K176">
        <v>52738</v>
      </c>
      <c r="L176">
        <v>69231</v>
      </c>
      <c r="M176">
        <v>5</v>
      </c>
      <c r="N176">
        <v>5</v>
      </c>
      <c r="O176" t="s">
        <v>215</v>
      </c>
      <c r="P176" t="s">
        <v>216</v>
      </c>
      <c r="S176" s="3">
        <v>0.68865142000000001</v>
      </c>
      <c r="T176" s="3">
        <v>5.7999780000000001E-2</v>
      </c>
      <c r="U176" s="3">
        <v>8.2024100000000003E-3</v>
      </c>
      <c r="V176">
        <v>0.7526459861</v>
      </c>
      <c r="W176">
        <v>4.2277145320000001E-2</v>
      </c>
      <c r="X176">
        <f t="shared" si="5"/>
        <v>0.1064402161208292</v>
      </c>
      <c r="Y176" t="s">
        <v>216</v>
      </c>
      <c r="Z176" t="s">
        <v>215</v>
      </c>
      <c r="AA176" t="s">
        <v>55</v>
      </c>
    </row>
    <row r="177" spans="1:27" x14ac:dyDescent="0.2">
      <c r="A177" t="s">
        <v>643</v>
      </c>
      <c r="B177" t="s">
        <v>218</v>
      </c>
      <c r="C177" s="1" t="s">
        <v>712</v>
      </c>
      <c r="D177" s="4" t="s">
        <v>29</v>
      </c>
      <c r="E177" s="4" t="s">
        <v>28</v>
      </c>
      <c r="F177" t="s">
        <v>219</v>
      </c>
      <c r="G177" t="s">
        <v>220</v>
      </c>
      <c r="H177">
        <f t="shared" si="4"/>
        <v>6</v>
      </c>
      <c r="I177">
        <f t="shared" si="4"/>
        <v>5</v>
      </c>
      <c r="J177">
        <v>0.51645994186401301</v>
      </c>
      <c r="K177">
        <v>16256</v>
      </c>
      <c r="L177">
        <v>6054</v>
      </c>
      <c r="M177">
        <v>6</v>
      </c>
      <c r="N177">
        <v>4</v>
      </c>
      <c r="O177" t="s">
        <v>221</v>
      </c>
      <c r="P177" t="s">
        <v>222</v>
      </c>
      <c r="S177" s="3">
        <v>0.69272904000000002</v>
      </c>
      <c r="T177" s="5">
        <v>0.103711543</v>
      </c>
      <c r="U177" s="3">
        <v>1.4667029999999999E-2</v>
      </c>
      <c r="V177">
        <v>0.53455700760000002</v>
      </c>
      <c r="W177">
        <v>4.6318970510000002E-2</v>
      </c>
      <c r="X177">
        <f t="shared" si="5"/>
        <v>7.5597777000949759E-2</v>
      </c>
      <c r="Y177" t="s">
        <v>221</v>
      </c>
      <c r="Z177" t="s">
        <v>220</v>
      </c>
      <c r="AA177" t="s">
        <v>121</v>
      </c>
    </row>
    <row r="178" spans="1:27" x14ac:dyDescent="0.2">
      <c r="A178" t="s">
        <v>757</v>
      </c>
      <c r="B178" t="s">
        <v>758</v>
      </c>
      <c r="C178" s="1" t="s">
        <v>712</v>
      </c>
      <c r="D178" s="4" t="s">
        <v>29</v>
      </c>
      <c r="E178" s="4" t="s">
        <v>29</v>
      </c>
      <c r="F178" t="s">
        <v>225</v>
      </c>
      <c r="G178" t="s">
        <v>226</v>
      </c>
      <c r="H178">
        <f t="shared" si="4"/>
        <v>4</v>
      </c>
      <c r="I178">
        <f t="shared" si="4"/>
        <v>5</v>
      </c>
      <c r="J178">
        <v>0.47732463479041998</v>
      </c>
      <c r="K178">
        <v>9392</v>
      </c>
      <c r="L178">
        <v>13349</v>
      </c>
      <c r="M178">
        <v>8</v>
      </c>
      <c r="N178">
        <v>5</v>
      </c>
      <c r="O178" t="s">
        <v>227</v>
      </c>
      <c r="P178" t="s">
        <v>228</v>
      </c>
      <c r="S178" s="3">
        <v>0.47106403000000002</v>
      </c>
      <c r="T178" s="3">
        <v>6.009979E-2</v>
      </c>
      <c r="U178" s="3">
        <v>8.4993900000000008E-3</v>
      </c>
      <c r="V178">
        <v>0.41017706659999997</v>
      </c>
      <c r="W178">
        <v>0.108495566</v>
      </c>
      <c r="X178">
        <f t="shared" si="5"/>
        <v>5.8007797056013222E-2</v>
      </c>
      <c r="Y178" t="s">
        <v>227</v>
      </c>
      <c r="Z178" t="s">
        <v>228</v>
      </c>
      <c r="AA178" t="s">
        <v>48</v>
      </c>
    </row>
    <row r="179" spans="1:27" x14ac:dyDescent="0.2">
      <c r="A179" t="s">
        <v>759</v>
      </c>
      <c r="B179" t="s">
        <v>760</v>
      </c>
      <c r="C179" s="1" t="s">
        <v>712</v>
      </c>
      <c r="D179" s="4" t="s">
        <v>28</v>
      </c>
      <c r="E179" s="4" t="s">
        <v>29</v>
      </c>
      <c r="F179" t="s">
        <v>230</v>
      </c>
      <c r="G179" t="s">
        <v>231</v>
      </c>
      <c r="H179">
        <f t="shared" si="4"/>
        <v>8</v>
      </c>
      <c r="I179">
        <f t="shared" si="4"/>
        <v>5</v>
      </c>
      <c r="J179">
        <v>0.65198665857314997</v>
      </c>
      <c r="K179">
        <v>55659</v>
      </c>
      <c r="L179">
        <v>7879</v>
      </c>
      <c r="M179">
        <v>12</v>
      </c>
      <c r="N179">
        <v>5</v>
      </c>
      <c r="O179" t="s">
        <v>232</v>
      </c>
      <c r="P179" t="s">
        <v>233</v>
      </c>
      <c r="S179" s="3">
        <v>0.64921187000000002</v>
      </c>
      <c r="T179" s="3">
        <v>6.1098230000000003E-2</v>
      </c>
      <c r="U179" s="3">
        <v>8.6405900000000001E-3</v>
      </c>
      <c r="V179">
        <v>0.62059947370000001</v>
      </c>
      <c r="W179">
        <v>7.5966703979999994E-2</v>
      </c>
      <c r="X179">
        <f t="shared" si="5"/>
        <v>8.7766019250814495E-2</v>
      </c>
      <c r="Y179" t="s">
        <v>230</v>
      </c>
      <c r="Z179" t="s">
        <v>233</v>
      </c>
      <c r="AA179" t="s">
        <v>34</v>
      </c>
    </row>
    <row r="180" spans="1:27" x14ac:dyDescent="0.2">
      <c r="A180" t="s">
        <v>761</v>
      </c>
      <c r="B180" t="s">
        <v>762</v>
      </c>
      <c r="C180" s="1" t="s">
        <v>712</v>
      </c>
      <c r="D180" s="4" t="s">
        <v>29</v>
      </c>
      <c r="E180" s="4" t="s">
        <v>29</v>
      </c>
      <c r="F180" t="s">
        <v>236</v>
      </c>
      <c r="G180" t="s">
        <v>237</v>
      </c>
      <c r="H180">
        <f t="shared" si="4"/>
        <v>5</v>
      </c>
      <c r="I180">
        <f t="shared" si="4"/>
        <v>6</v>
      </c>
      <c r="J180">
        <v>0.47538369894027699</v>
      </c>
      <c r="K180">
        <v>9759</v>
      </c>
      <c r="L180">
        <v>8467</v>
      </c>
      <c r="M180">
        <v>4</v>
      </c>
      <c r="N180">
        <v>3</v>
      </c>
      <c r="O180" t="s">
        <v>238</v>
      </c>
      <c r="P180" t="s">
        <v>239</v>
      </c>
      <c r="S180" s="3">
        <v>0.52165229000000002</v>
      </c>
      <c r="T180" s="3">
        <v>5.222098E-2</v>
      </c>
      <c r="U180" s="3">
        <v>7.38516E-3</v>
      </c>
      <c r="V180">
        <v>0.63031754370000004</v>
      </c>
      <c r="W180">
        <v>5.2006822309999999E-2</v>
      </c>
      <c r="X180">
        <f t="shared" si="5"/>
        <v>8.9140361890223604E-2</v>
      </c>
      <c r="Y180" t="s">
        <v>238</v>
      </c>
      <c r="Z180" t="s">
        <v>239</v>
      </c>
      <c r="AA180" t="s">
        <v>48</v>
      </c>
    </row>
    <row r="181" spans="1:27" x14ac:dyDescent="0.2">
      <c r="A181" t="s">
        <v>524</v>
      </c>
      <c r="B181" t="s">
        <v>763</v>
      </c>
      <c r="C181" s="1" t="s">
        <v>712</v>
      </c>
      <c r="D181" s="4" t="s">
        <v>28</v>
      </c>
      <c r="E181" s="4" t="s">
        <v>28</v>
      </c>
      <c r="F181" t="s">
        <v>242</v>
      </c>
      <c r="G181" t="s">
        <v>243</v>
      </c>
      <c r="H181">
        <f t="shared" si="4"/>
        <v>5</v>
      </c>
      <c r="I181">
        <f t="shared" si="4"/>
        <v>7</v>
      </c>
      <c r="J181">
        <v>0.54944181442260698</v>
      </c>
      <c r="K181">
        <v>242330</v>
      </c>
      <c r="L181">
        <v>5342</v>
      </c>
      <c r="M181">
        <v>5</v>
      </c>
      <c r="N181">
        <v>1</v>
      </c>
      <c r="O181" t="s">
        <v>244</v>
      </c>
      <c r="P181" t="s">
        <v>245</v>
      </c>
      <c r="S181" s="3">
        <v>0.66252727</v>
      </c>
      <c r="T181" s="3">
        <v>6.5553070000000005E-2</v>
      </c>
      <c r="U181" s="3">
        <v>9.2706000000000004E-3</v>
      </c>
      <c r="V181">
        <v>0.5311659366</v>
      </c>
      <c r="W181">
        <v>7.8975631180000005E-2</v>
      </c>
      <c r="X181">
        <f t="shared" si="5"/>
        <v>7.5118207141032747E-2</v>
      </c>
      <c r="Y181" t="s">
        <v>242</v>
      </c>
      <c r="Z181" t="s">
        <v>243</v>
      </c>
      <c r="AA181" t="s">
        <v>174</v>
      </c>
    </row>
    <row r="182" spans="1:27" x14ac:dyDescent="0.2">
      <c r="A182" t="s">
        <v>764</v>
      </c>
      <c r="B182" t="s">
        <v>765</v>
      </c>
      <c r="C182" s="1" t="s">
        <v>712</v>
      </c>
      <c r="D182" s="4" t="s">
        <v>29</v>
      </c>
      <c r="E182" s="4" t="s">
        <v>29</v>
      </c>
      <c r="F182" t="s">
        <v>248</v>
      </c>
      <c r="G182" t="s">
        <v>249</v>
      </c>
      <c r="H182">
        <f t="shared" si="4"/>
        <v>6</v>
      </c>
      <c r="I182">
        <f t="shared" si="4"/>
        <v>6</v>
      </c>
      <c r="J182">
        <v>0.63211965560912997</v>
      </c>
      <c r="K182">
        <v>79333</v>
      </c>
      <c r="L182">
        <v>29161</v>
      </c>
      <c r="M182">
        <v>2</v>
      </c>
      <c r="N182">
        <v>8</v>
      </c>
      <c r="O182" t="s">
        <v>250</v>
      </c>
      <c r="P182" t="s">
        <v>251</v>
      </c>
      <c r="S182" s="3">
        <v>0.60839367</v>
      </c>
      <c r="T182" s="3">
        <v>6.1234129999999998E-2</v>
      </c>
      <c r="U182" s="3">
        <v>8.6598100000000004E-3</v>
      </c>
      <c r="V182">
        <v>0.59632248519999997</v>
      </c>
      <c r="W182">
        <v>6.4683593110000007E-2</v>
      </c>
      <c r="X182">
        <f t="shared" si="5"/>
        <v>8.4332734611786919E-2</v>
      </c>
      <c r="Y182" t="s">
        <v>251</v>
      </c>
      <c r="Z182" t="s">
        <v>250</v>
      </c>
      <c r="AA182" t="s">
        <v>55</v>
      </c>
    </row>
    <row r="183" spans="1:27" x14ac:dyDescent="0.2">
      <c r="A183" t="s">
        <v>766</v>
      </c>
      <c r="B183" t="s">
        <v>767</v>
      </c>
      <c r="C183" s="1" t="s">
        <v>712</v>
      </c>
      <c r="D183" s="4" t="s">
        <v>29</v>
      </c>
      <c r="E183" s="4" t="s">
        <v>28</v>
      </c>
      <c r="F183" t="s">
        <v>254</v>
      </c>
      <c r="G183" t="s">
        <v>255</v>
      </c>
      <c r="H183">
        <f t="shared" si="4"/>
        <v>6</v>
      </c>
      <c r="I183">
        <f t="shared" si="4"/>
        <v>6</v>
      </c>
      <c r="J183">
        <v>0.67185419797897294</v>
      </c>
      <c r="K183">
        <v>25163</v>
      </c>
      <c r="L183">
        <v>2187</v>
      </c>
      <c r="M183">
        <v>4</v>
      </c>
      <c r="N183">
        <v>2</v>
      </c>
      <c r="O183" t="s">
        <v>256</v>
      </c>
      <c r="P183" t="s">
        <v>257</v>
      </c>
      <c r="S183" s="3">
        <v>0.68277515</v>
      </c>
      <c r="T183" s="3">
        <v>5.030097E-2</v>
      </c>
      <c r="U183" s="3">
        <v>7.1136300000000001E-3</v>
      </c>
      <c r="V183">
        <v>0.62662542099999996</v>
      </c>
      <c r="W183">
        <v>4.4287585349999999E-2</v>
      </c>
      <c r="X183">
        <f t="shared" si="5"/>
        <v>8.8618216890595042E-2</v>
      </c>
      <c r="Y183" t="s">
        <v>257</v>
      </c>
      <c r="Z183" t="s">
        <v>254</v>
      </c>
      <c r="AA183" t="s">
        <v>68</v>
      </c>
    </row>
    <row r="184" spans="1:27" x14ac:dyDescent="0.2">
      <c r="A184" t="s">
        <v>768</v>
      </c>
      <c r="B184" t="s">
        <v>769</v>
      </c>
      <c r="C184" s="1" t="s">
        <v>712</v>
      </c>
      <c r="D184" s="4" t="s">
        <v>29</v>
      </c>
      <c r="E184" s="4" t="s">
        <v>29</v>
      </c>
      <c r="F184" t="s">
        <v>260</v>
      </c>
      <c r="G184" t="s">
        <v>261</v>
      </c>
      <c r="H184">
        <f t="shared" si="4"/>
        <v>4</v>
      </c>
      <c r="I184">
        <f t="shared" si="4"/>
        <v>4</v>
      </c>
      <c r="J184">
        <v>0.48919695615768399</v>
      </c>
      <c r="K184">
        <v>45883</v>
      </c>
      <c r="L184">
        <v>20965</v>
      </c>
      <c r="M184">
        <v>4</v>
      </c>
      <c r="N184">
        <v>5</v>
      </c>
      <c r="O184" t="s">
        <v>262</v>
      </c>
      <c r="P184" t="s">
        <v>263</v>
      </c>
      <c r="S184" s="3">
        <v>0.56447557000000004</v>
      </c>
      <c r="T184" s="3">
        <v>6.21716E-2</v>
      </c>
      <c r="U184" s="3">
        <v>8.7923900000000006E-3</v>
      </c>
      <c r="V184">
        <v>0.57354934449999995</v>
      </c>
      <c r="W184">
        <v>6.7017366009999996E-2</v>
      </c>
      <c r="X184">
        <f t="shared" si="5"/>
        <v>8.1112126168209842E-2</v>
      </c>
      <c r="Y184" t="s">
        <v>262</v>
      </c>
      <c r="Z184" t="s">
        <v>263</v>
      </c>
      <c r="AA184" t="s">
        <v>48</v>
      </c>
    </row>
    <row r="185" spans="1:27" x14ac:dyDescent="0.2">
      <c r="A185" t="s">
        <v>770</v>
      </c>
      <c r="B185" t="s">
        <v>771</v>
      </c>
      <c r="C185" s="1" t="s">
        <v>712</v>
      </c>
      <c r="D185" s="4" t="s">
        <v>28</v>
      </c>
      <c r="E185" s="4" t="s">
        <v>29</v>
      </c>
      <c r="F185" t="s">
        <v>265</v>
      </c>
      <c r="G185" t="s">
        <v>266</v>
      </c>
      <c r="H185">
        <f t="shared" si="4"/>
        <v>7</v>
      </c>
      <c r="I185">
        <f t="shared" si="4"/>
        <v>7</v>
      </c>
      <c r="J185">
        <v>0.53446418046951205</v>
      </c>
      <c r="K185">
        <v>2433</v>
      </c>
      <c r="L185">
        <v>13658</v>
      </c>
      <c r="M185">
        <v>5</v>
      </c>
      <c r="N185">
        <v>7</v>
      </c>
      <c r="O185" t="s">
        <v>267</v>
      </c>
      <c r="P185" t="s">
        <v>268</v>
      </c>
      <c r="S185" s="3">
        <v>0.66853779999999996</v>
      </c>
      <c r="T185" s="3">
        <v>5.4987519999999998E-2</v>
      </c>
      <c r="U185" s="3">
        <v>7.7764100000000001E-3</v>
      </c>
      <c r="V185">
        <v>0.57560328250000004</v>
      </c>
      <c r="W185">
        <v>4.7054627510000002E-2</v>
      </c>
      <c r="X185">
        <f t="shared" si="5"/>
        <v>8.1402596865797205E-2</v>
      </c>
      <c r="Y185" t="s">
        <v>265</v>
      </c>
      <c r="Z185" t="s">
        <v>268</v>
      </c>
      <c r="AA185" t="s">
        <v>34</v>
      </c>
    </row>
    <row r="186" spans="1:27" x14ac:dyDescent="0.2">
      <c r="A186" t="s">
        <v>772</v>
      </c>
      <c r="B186" t="s">
        <v>773</v>
      </c>
      <c r="C186" s="1" t="s">
        <v>712</v>
      </c>
      <c r="D186" s="4" t="s">
        <v>29</v>
      </c>
      <c r="E186" s="4" t="s">
        <v>29</v>
      </c>
      <c r="F186" t="s">
        <v>271</v>
      </c>
      <c r="G186" t="s">
        <v>272</v>
      </c>
      <c r="H186">
        <f t="shared" si="4"/>
        <v>6</v>
      </c>
      <c r="I186">
        <f t="shared" si="4"/>
        <v>6</v>
      </c>
      <c r="J186">
        <v>0.42963683605193997</v>
      </c>
      <c r="K186">
        <v>35565</v>
      </c>
      <c r="L186">
        <v>2193</v>
      </c>
      <c r="M186">
        <v>2</v>
      </c>
      <c r="N186">
        <v>9</v>
      </c>
      <c r="O186" t="s">
        <v>273</v>
      </c>
      <c r="P186" t="s">
        <v>274</v>
      </c>
      <c r="S186" s="3">
        <v>0.50675579999999998</v>
      </c>
      <c r="T186" s="3">
        <v>5.2669519999999997E-2</v>
      </c>
      <c r="U186" s="3">
        <v>7.4485899999999997E-3</v>
      </c>
      <c r="V186">
        <v>0.54250381650000001</v>
      </c>
      <c r="W186">
        <v>6.0322461059999999E-2</v>
      </c>
      <c r="X186">
        <f t="shared" si="5"/>
        <v>7.672162549334649E-2</v>
      </c>
      <c r="Y186" t="s">
        <v>275</v>
      </c>
      <c r="Z186" t="s">
        <v>774</v>
      </c>
      <c r="AA186" t="s">
        <v>55</v>
      </c>
    </row>
    <row r="187" spans="1:27" x14ac:dyDescent="0.2">
      <c r="A187" t="s">
        <v>276</v>
      </c>
      <c r="B187" t="s">
        <v>536</v>
      </c>
      <c r="C187" s="1" t="s">
        <v>712</v>
      </c>
      <c r="D187" s="4" t="s">
        <v>28</v>
      </c>
      <c r="E187" s="4" t="s">
        <v>28</v>
      </c>
      <c r="F187" t="s">
        <v>278</v>
      </c>
      <c r="G187" t="s">
        <v>279</v>
      </c>
      <c r="H187">
        <f t="shared" si="4"/>
        <v>8</v>
      </c>
      <c r="I187">
        <f t="shared" si="4"/>
        <v>7</v>
      </c>
      <c r="J187">
        <v>0.48341333866119301</v>
      </c>
      <c r="K187">
        <v>50842</v>
      </c>
      <c r="L187">
        <v>4050</v>
      </c>
      <c r="M187">
        <v>4</v>
      </c>
      <c r="N187">
        <v>2</v>
      </c>
      <c r="O187" t="s">
        <v>280</v>
      </c>
      <c r="P187" t="s">
        <v>281</v>
      </c>
      <c r="S187" s="3">
        <v>0.67691420999999996</v>
      </c>
      <c r="T187" s="3">
        <v>5.0934880000000002E-2</v>
      </c>
      <c r="U187" s="3">
        <v>7.2032800000000003E-3</v>
      </c>
      <c r="V187">
        <v>0.5537665061</v>
      </c>
      <c r="W187">
        <v>3.8305286670000001E-2</v>
      </c>
      <c r="X187">
        <f t="shared" si="5"/>
        <v>7.831441033145832E-2</v>
      </c>
      <c r="Y187" t="s">
        <v>279</v>
      </c>
      <c r="Z187" t="s">
        <v>278</v>
      </c>
      <c r="AA187" t="s">
        <v>41</v>
      </c>
    </row>
    <row r="188" spans="1:27" x14ac:dyDescent="0.2">
      <c r="A188" t="s">
        <v>775</v>
      </c>
      <c r="B188" t="s">
        <v>776</v>
      </c>
      <c r="C188" s="1" t="s">
        <v>712</v>
      </c>
      <c r="D188" s="4" t="s">
        <v>28</v>
      </c>
      <c r="E188" s="4" t="s">
        <v>29</v>
      </c>
      <c r="F188" t="s">
        <v>283</v>
      </c>
      <c r="G188" t="s">
        <v>284</v>
      </c>
      <c r="H188">
        <f t="shared" si="4"/>
        <v>5</v>
      </c>
      <c r="I188">
        <f t="shared" si="4"/>
        <v>9</v>
      </c>
      <c r="J188">
        <v>0.63359671831130904</v>
      </c>
      <c r="K188">
        <v>78373</v>
      </c>
      <c r="L188">
        <v>15005</v>
      </c>
      <c r="M188">
        <v>9</v>
      </c>
      <c r="N188">
        <v>3</v>
      </c>
      <c r="O188" t="s">
        <v>285</v>
      </c>
      <c r="P188" t="s">
        <v>286</v>
      </c>
      <c r="S188" s="3">
        <v>0.55955063000000005</v>
      </c>
      <c r="T188" s="3">
        <v>0.11170284</v>
      </c>
      <c r="U188" s="3">
        <v>1.5797169999999999E-2</v>
      </c>
      <c r="V188">
        <v>0.55773889600000004</v>
      </c>
      <c r="W188">
        <v>4.60093881E-2</v>
      </c>
      <c r="X188">
        <f t="shared" si="5"/>
        <v>7.8876191098619722E-2</v>
      </c>
      <c r="Y188" t="s">
        <v>283</v>
      </c>
      <c r="Z188" t="s">
        <v>286</v>
      </c>
      <c r="AA188" t="s">
        <v>34</v>
      </c>
    </row>
    <row r="189" spans="1:27" x14ac:dyDescent="0.2">
      <c r="A189" t="s">
        <v>777</v>
      </c>
      <c r="B189" t="s">
        <v>288</v>
      </c>
      <c r="C189" s="1" t="s">
        <v>712</v>
      </c>
      <c r="D189" s="4" t="s">
        <v>28</v>
      </c>
      <c r="E189" s="4" t="s">
        <v>29</v>
      </c>
      <c r="F189" t="s">
        <v>289</v>
      </c>
      <c r="G189" t="s">
        <v>290</v>
      </c>
      <c r="H189">
        <f t="shared" si="4"/>
        <v>5</v>
      </c>
      <c r="I189">
        <f t="shared" si="4"/>
        <v>5</v>
      </c>
      <c r="J189">
        <v>0.61778301000595004</v>
      </c>
      <c r="K189">
        <v>68761</v>
      </c>
      <c r="L189">
        <v>8254</v>
      </c>
      <c r="M189">
        <v>1</v>
      </c>
      <c r="N189">
        <v>16</v>
      </c>
      <c r="O189" t="s">
        <v>291</v>
      </c>
      <c r="P189" t="s">
        <v>292</v>
      </c>
      <c r="S189" s="3">
        <v>0.58996143999999995</v>
      </c>
      <c r="T189" s="3">
        <v>7.2335259999999998E-2</v>
      </c>
      <c r="U189" s="3">
        <v>1.0229749999999999E-2</v>
      </c>
      <c r="V189">
        <v>0.56432390450000003</v>
      </c>
      <c r="W189">
        <v>7.0045308360000003E-2</v>
      </c>
      <c r="X189">
        <f t="shared" si="5"/>
        <v>7.9807451931523929E-2</v>
      </c>
      <c r="Y189" t="s">
        <v>290</v>
      </c>
      <c r="Z189" t="s">
        <v>291</v>
      </c>
      <c r="AA189" t="s">
        <v>149</v>
      </c>
    </row>
    <row r="190" spans="1:27" x14ac:dyDescent="0.2">
      <c r="A190" t="s">
        <v>778</v>
      </c>
      <c r="B190" t="s">
        <v>779</v>
      </c>
      <c r="C190" s="1" t="s">
        <v>712</v>
      </c>
      <c r="D190" s="4" t="s">
        <v>29</v>
      </c>
      <c r="E190" s="4" t="s">
        <v>28</v>
      </c>
      <c r="F190" t="s">
        <v>295</v>
      </c>
      <c r="G190" t="s">
        <v>296</v>
      </c>
      <c r="H190">
        <f t="shared" si="4"/>
        <v>6</v>
      </c>
      <c r="I190">
        <f t="shared" si="4"/>
        <v>4</v>
      </c>
      <c r="J190">
        <v>0.69764661788940396</v>
      </c>
      <c r="K190">
        <v>58034</v>
      </c>
      <c r="L190">
        <v>14650</v>
      </c>
      <c r="M190">
        <v>1</v>
      </c>
      <c r="N190">
        <v>2</v>
      </c>
      <c r="O190" t="s">
        <v>297</v>
      </c>
      <c r="P190" t="s">
        <v>298</v>
      </c>
      <c r="S190" s="3">
        <v>0.69761600999999995</v>
      </c>
      <c r="T190" s="3">
        <v>7.3168910000000004E-2</v>
      </c>
      <c r="U190" s="3">
        <v>1.034765E-2</v>
      </c>
      <c r="V190">
        <v>0.61719831589999996</v>
      </c>
      <c r="W190">
        <v>5.4813665380000001E-2</v>
      </c>
      <c r="X190">
        <f t="shared" si="5"/>
        <v>8.7285022901961384E-2</v>
      </c>
      <c r="Y190" t="s">
        <v>298</v>
      </c>
      <c r="Z190" t="s">
        <v>295</v>
      </c>
      <c r="AA190" t="s">
        <v>68</v>
      </c>
    </row>
    <row r="191" spans="1:27" x14ac:dyDescent="0.2">
      <c r="A191" t="s">
        <v>667</v>
      </c>
      <c r="B191" t="s">
        <v>300</v>
      </c>
      <c r="C191" s="1" t="s">
        <v>712</v>
      </c>
      <c r="D191" s="4" t="s">
        <v>29</v>
      </c>
      <c r="E191" s="4" t="s">
        <v>28</v>
      </c>
      <c r="F191" t="s">
        <v>301</v>
      </c>
      <c r="G191" t="s">
        <v>302</v>
      </c>
      <c r="H191">
        <f t="shared" si="4"/>
        <v>6</v>
      </c>
      <c r="I191">
        <f t="shared" si="4"/>
        <v>8</v>
      </c>
      <c r="J191">
        <v>0.55162841081619196</v>
      </c>
      <c r="K191">
        <v>17056</v>
      </c>
      <c r="L191">
        <v>22093</v>
      </c>
      <c r="M191">
        <v>2</v>
      </c>
      <c r="N191">
        <v>4</v>
      </c>
      <c r="O191" t="s">
        <v>303</v>
      </c>
      <c r="P191" t="s">
        <v>304</v>
      </c>
      <c r="S191" s="3">
        <v>0.56326898999999997</v>
      </c>
      <c r="T191" s="3">
        <v>6.3405580000000003E-2</v>
      </c>
      <c r="U191" s="3">
        <v>8.9668999999999999E-3</v>
      </c>
      <c r="V191">
        <v>0.65713086430000001</v>
      </c>
      <c r="W191">
        <v>6.1078544120000001E-2</v>
      </c>
      <c r="X191">
        <f t="shared" si="5"/>
        <v>9.2932338054701386E-2</v>
      </c>
      <c r="Y191" t="s">
        <v>303</v>
      </c>
      <c r="Z191" t="s">
        <v>302</v>
      </c>
      <c r="AA191" t="s">
        <v>121</v>
      </c>
    </row>
    <row r="192" spans="1:27" x14ac:dyDescent="0.2">
      <c r="A192" t="s">
        <v>669</v>
      </c>
      <c r="B192" t="s">
        <v>306</v>
      </c>
      <c r="C192" s="1" t="s">
        <v>712</v>
      </c>
      <c r="D192" s="4" t="s">
        <v>29</v>
      </c>
      <c r="E192" s="4" t="s">
        <v>28</v>
      </c>
      <c r="F192" t="s">
        <v>307</v>
      </c>
      <c r="G192" t="s">
        <v>308</v>
      </c>
      <c r="H192">
        <f t="shared" si="4"/>
        <v>6</v>
      </c>
      <c r="I192">
        <f t="shared" si="4"/>
        <v>7</v>
      </c>
      <c r="J192">
        <v>0.67397171258926303</v>
      </c>
      <c r="K192">
        <v>8323</v>
      </c>
      <c r="L192">
        <v>7356</v>
      </c>
      <c r="M192">
        <v>3</v>
      </c>
      <c r="N192">
        <v>1</v>
      </c>
      <c r="O192" t="s">
        <v>309</v>
      </c>
      <c r="P192" t="s">
        <v>310</v>
      </c>
      <c r="S192" s="3">
        <v>0.52208304999999999</v>
      </c>
      <c r="T192" s="3">
        <v>5.6904030000000001E-2</v>
      </c>
      <c r="U192" s="3">
        <v>8.0474499999999994E-3</v>
      </c>
      <c r="V192">
        <v>0.63361242470000001</v>
      </c>
      <c r="W192">
        <v>7.9473795619999996E-2</v>
      </c>
      <c r="X192">
        <f t="shared" si="5"/>
        <v>8.9606328429884141E-2</v>
      </c>
      <c r="Y192" t="s">
        <v>309</v>
      </c>
      <c r="Z192" t="s">
        <v>308</v>
      </c>
      <c r="AA192" t="s">
        <v>121</v>
      </c>
    </row>
    <row r="193" spans="1:27" x14ac:dyDescent="0.2">
      <c r="A193" t="s">
        <v>780</v>
      </c>
      <c r="B193" t="s">
        <v>781</v>
      </c>
      <c r="C193" s="1" t="s">
        <v>712</v>
      </c>
      <c r="D193" s="4" t="s">
        <v>29</v>
      </c>
      <c r="E193" s="4" t="s">
        <v>29</v>
      </c>
      <c r="F193" t="s">
        <v>313</v>
      </c>
      <c r="G193" t="s">
        <v>314</v>
      </c>
      <c r="H193">
        <f t="shared" si="4"/>
        <v>4</v>
      </c>
      <c r="I193">
        <f t="shared" si="4"/>
        <v>5</v>
      </c>
      <c r="J193">
        <v>0.64037048816680897</v>
      </c>
      <c r="K193">
        <v>49454</v>
      </c>
      <c r="L193">
        <v>7095</v>
      </c>
      <c r="M193">
        <v>5</v>
      </c>
      <c r="N193">
        <v>6</v>
      </c>
      <c r="O193" t="s">
        <v>315</v>
      </c>
      <c r="P193" t="s">
        <v>316</v>
      </c>
      <c r="S193" s="3">
        <v>0.69381722999999995</v>
      </c>
      <c r="T193" s="3">
        <v>8.8933070000000003E-2</v>
      </c>
      <c r="U193" s="3">
        <v>1.2577029999999999E-2</v>
      </c>
      <c r="V193">
        <v>0.61211597920000005</v>
      </c>
      <c r="W193">
        <v>5.947933893E-2</v>
      </c>
      <c r="X193">
        <f t="shared" si="5"/>
        <v>8.656627195299274E-2</v>
      </c>
      <c r="Y193" t="s">
        <v>316</v>
      </c>
      <c r="Z193" t="s">
        <v>315</v>
      </c>
      <c r="AA193" t="s">
        <v>55</v>
      </c>
    </row>
    <row r="194" spans="1:27" x14ac:dyDescent="0.2">
      <c r="A194" t="s">
        <v>548</v>
      </c>
      <c r="B194" t="s">
        <v>318</v>
      </c>
      <c r="C194" s="1" t="s">
        <v>712</v>
      </c>
      <c r="D194" s="4" t="s">
        <v>29</v>
      </c>
      <c r="E194" s="4" t="s">
        <v>28</v>
      </c>
      <c r="F194" t="s">
        <v>319</v>
      </c>
      <c r="G194" t="s">
        <v>320</v>
      </c>
      <c r="H194">
        <f t="shared" si="4"/>
        <v>7</v>
      </c>
      <c r="I194">
        <f t="shared" si="4"/>
        <v>7</v>
      </c>
      <c r="J194">
        <v>0.75978171825408902</v>
      </c>
      <c r="K194">
        <v>150491</v>
      </c>
      <c r="L194">
        <v>16485</v>
      </c>
      <c r="M194">
        <v>5</v>
      </c>
      <c r="N194">
        <v>2</v>
      </c>
      <c r="O194" t="s">
        <v>321</v>
      </c>
      <c r="P194" t="s">
        <v>322</v>
      </c>
      <c r="S194" s="3">
        <v>0.73263803999999999</v>
      </c>
      <c r="T194" s="3">
        <v>7.3728109999999999E-2</v>
      </c>
      <c r="U194" s="3">
        <v>1.042673E-2</v>
      </c>
      <c r="V194">
        <v>0.79513500690000005</v>
      </c>
      <c r="W194">
        <v>3.9216946189999997E-2</v>
      </c>
      <c r="X194">
        <f t="shared" si="5"/>
        <v>0.11244907106756045</v>
      </c>
      <c r="Y194" t="s">
        <v>321</v>
      </c>
      <c r="Z194" t="s">
        <v>320</v>
      </c>
      <c r="AA194" t="s">
        <v>121</v>
      </c>
    </row>
    <row r="195" spans="1:27" x14ac:dyDescent="0.2">
      <c r="A195" t="s">
        <v>550</v>
      </c>
      <c r="B195" t="s">
        <v>782</v>
      </c>
      <c r="C195" s="1" t="s">
        <v>712</v>
      </c>
      <c r="D195" s="4" t="s">
        <v>28</v>
      </c>
      <c r="E195" s="4" t="s">
        <v>28</v>
      </c>
      <c r="F195" t="s">
        <v>325</v>
      </c>
      <c r="G195" t="s">
        <v>326</v>
      </c>
      <c r="H195">
        <f t="shared" si="4"/>
        <v>3</v>
      </c>
      <c r="I195">
        <f t="shared" si="4"/>
        <v>6</v>
      </c>
      <c r="J195">
        <v>0.45673784613609297</v>
      </c>
      <c r="K195">
        <v>34200</v>
      </c>
      <c r="L195">
        <v>1209</v>
      </c>
      <c r="M195">
        <v>4</v>
      </c>
      <c r="N195">
        <v>3</v>
      </c>
      <c r="O195" t="s">
        <v>327</v>
      </c>
      <c r="P195" t="s">
        <v>328</v>
      </c>
      <c r="S195" s="3">
        <v>0.53680101000000002</v>
      </c>
      <c r="T195" s="3">
        <v>4.2242920000000003E-2</v>
      </c>
      <c r="U195" s="3">
        <v>5.9740499999999998E-3</v>
      </c>
      <c r="V195">
        <v>0.51126300810000003</v>
      </c>
      <c r="W195">
        <v>4.9747511869999997E-2</v>
      </c>
      <c r="X195">
        <f t="shared" si="5"/>
        <v>7.2303507999468553E-2</v>
      </c>
      <c r="Y195" t="s">
        <v>325</v>
      </c>
      <c r="Z195" t="s">
        <v>326</v>
      </c>
      <c r="AA195" t="s">
        <v>174</v>
      </c>
    </row>
    <row r="196" spans="1:27" x14ac:dyDescent="0.2">
      <c r="A196" t="s">
        <v>329</v>
      </c>
      <c r="B196" t="s">
        <v>553</v>
      </c>
      <c r="C196" s="1" t="s">
        <v>712</v>
      </c>
      <c r="D196" s="4" t="s">
        <v>28</v>
      </c>
      <c r="E196" s="4" t="s">
        <v>28</v>
      </c>
      <c r="F196" t="s">
        <v>331</v>
      </c>
      <c r="G196" t="s">
        <v>332</v>
      </c>
      <c r="H196">
        <f t="shared" si="4"/>
        <v>6</v>
      </c>
      <c r="I196">
        <f t="shared" si="4"/>
        <v>7</v>
      </c>
      <c r="J196">
        <v>0.52566844224929798</v>
      </c>
      <c r="K196">
        <v>82203</v>
      </c>
      <c r="L196">
        <v>12212</v>
      </c>
      <c r="M196">
        <v>4</v>
      </c>
      <c r="N196">
        <v>4</v>
      </c>
      <c r="O196" t="s">
        <v>333</v>
      </c>
      <c r="P196" t="s">
        <v>334</v>
      </c>
      <c r="S196" s="3">
        <v>0.51357224999999995</v>
      </c>
      <c r="T196" s="3">
        <v>4.8976779999999998E-2</v>
      </c>
      <c r="U196" s="3">
        <v>6.9263600000000003E-3</v>
      </c>
      <c r="V196">
        <v>0.64788537859999995</v>
      </c>
      <c r="W196">
        <v>6.2803045249999995E-2</v>
      </c>
      <c r="X196">
        <f t="shared" si="5"/>
        <v>9.1624828927934734E-2</v>
      </c>
      <c r="Y196" t="s">
        <v>332</v>
      </c>
      <c r="Z196" t="s">
        <v>331</v>
      </c>
      <c r="AA196" t="s">
        <v>41</v>
      </c>
    </row>
    <row r="197" spans="1:27" x14ac:dyDescent="0.2">
      <c r="A197" t="s">
        <v>783</v>
      </c>
      <c r="B197" t="s">
        <v>784</v>
      </c>
      <c r="C197" s="1" t="s">
        <v>712</v>
      </c>
      <c r="D197" s="4" t="s">
        <v>28</v>
      </c>
      <c r="E197" s="4" t="s">
        <v>29</v>
      </c>
      <c r="F197" t="s">
        <v>336</v>
      </c>
      <c r="G197" t="s">
        <v>337</v>
      </c>
      <c r="H197">
        <f t="shared" si="4"/>
        <v>6</v>
      </c>
      <c r="I197">
        <f t="shared" si="4"/>
        <v>5</v>
      </c>
      <c r="J197">
        <v>0.75419282913207997</v>
      </c>
      <c r="K197">
        <v>3133</v>
      </c>
      <c r="L197">
        <v>17281</v>
      </c>
      <c r="M197">
        <v>1</v>
      </c>
      <c r="N197">
        <v>2</v>
      </c>
      <c r="O197" t="s">
        <v>338</v>
      </c>
      <c r="P197" t="s">
        <v>339</v>
      </c>
      <c r="S197" s="3">
        <v>0.68433264000000005</v>
      </c>
      <c r="T197" s="3">
        <v>4.4357180000000003E-2</v>
      </c>
      <c r="U197" s="3">
        <v>6.2730499999999996E-3</v>
      </c>
      <c r="V197">
        <v>0.69855551120000003</v>
      </c>
      <c r="W197">
        <v>4.2059116059999999E-2</v>
      </c>
      <c r="X197">
        <f t="shared" si="5"/>
        <v>9.8790667800951054E-2</v>
      </c>
      <c r="Y197" t="s">
        <v>336</v>
      </c>
      <c r="Z197" t="s">
        <v>339</v>
      </c>
      <c r="AA197" t="s">
        <v>34</v>
      </c>
    </row>
    <row r="198" spans="1:27" x14ac:dyDescent="0.2">
      <c r="A198" t="s">
        <v>677</v>
      </c>
      <c r="B198" t="s">
        <v>341</v>
      </c>
      <c r="C198" s="1" t="s">
        <v>712</v>
      </c>
      <c r="D198" s="4" t="s">
        <v>29</v>
      </c>
      <c r="E198" s="4" t="s">
        <v>28</v>
      </c>
      <c r="F198" t="s">
        <v>342</v>
      </c>
      <c r="G198" t="s">
        <v>343</v>
      </c>
      <c r="H198">
        <f t="shared" si="4"/>
        <v>9</v>
      </c>
      <c r="I198">
        <f t="shared" si="4"/>
        <v>4</v>
      </c>
      <c r="J198">
        <v>0.4141845703125</v>
      </c>
      <c r="K198">
        <v>2196</v>
      </c>
      <c r="L198">
        <v>20190</v>
      </c>
      <c r="M198">
        <v>2</v>
      </c>
      <c r="N198">
        <v>1</v>
      </c>
      <c r="O198" t="s">
        <v>344</v>
      </c>
      <c r="P198" t="s">
        <v>345</v>
      </c>
      <c r="S198" s="3">
        <v>0.70345170000000001</v>
      </c>
      <c r="T198" s="3">
        <v>2.7633640000000001E-2</v>
      </c>
      <c r="U198" s="3">
        <v>3.9079900000000001E-3</v>
      </c>
      <c r="V198">
        <v>0.62151853680000002</v>
      </c>
      <c r="W198">
        <v>6.4593664430000003E-2</v>
      </c>
      <c r="X198">
        <f t="shared" si="5"/>
        <v>8.789599440088415E-2</v>
      </c>
      <c r="Y198" t="s">
        <v>344</v>
      </c>
      <c r="Z198" t="s">
        <v>343</v>
      </c>
      <c r="AA198" t="s">
        <v>121</v>
      </c>
    </row>
    <row r="199" spans="1:27" x14ac:dyDescent="0.2">
      <c r="A199" t="s">
        <v>785</v>
      </c>
      <c r="B199" t="s">
        <v>347</v>
      </c>
      <c r="C199" s="1" t="s">
        <v>712</v>
      </c>
      <c r="D199" s="4" t="s">
        <v>28</v>
      </c>
      <c r="E199" s="4" t="s">
        <v>29</v>
      </c>
      <c r="F199" t="s">
        <v>348</v>
      </c>
      <c r="G199" t="s">
        <v>349</v>
      </c>
      <c r="H199">
        <f t="shared" si="4"/>
        <v>4</v>
      </c>
      <c r="I199">
        <f t="shared" si="4"/>
        <v>7</v>
      </c>
      <c r="J199">
        <v>0.62910395860671997</v>
      </c>
      <c r="K199">
        <v>323082</v>
      </c>
      <c r="L199">
        <v>71814</v>
      </c>
      <c r="M199">
        <v>5</v>
      </c>
      <c r="N199">
        <v>3</v>
      </c>
      <c r="O199" t="s">
        <v>350</v>
      </c>
      <c r="P199" t="s">
        <v>351</v>
      </c>
      <c r="S199" s="3">
        <v>0.65411735999999998</v>
      </c>
      <c r="T199" s="3">
        <v>5.8284740000000002E-2</v>
      </c>
      <c r="U199" s="3">
        <v>8.2427100000000003E-3</v>
      </c>
      <c r="V199">
        <v>0.66329552290000005</v>
      </c>
      <c r="W199">
        <v>6.8755898999999995E-2</v>
      </c>
      <c r="X199">
        <f t="shared" si="5"/>
        <v>9.3804152434653384E-2</v>
      </c>
      <c r="Y199" t="s">
        <v>349</v>
      </c>
      <c r="Z199" t="s">
        <v>350</v>
      </c>
      <c r="AA199" t="s">
        <v>149</v>
      </c>
    </row>
    <row r="200" spans="1:27" x14ac:dyDescent="0.2">
      <c r="A200" t="s">
        <v>680</v>
      </c>
      <c r="B200" t="s">
        <v>353</v>
      </c>
      <c r="C200" s="1" t="s">
        <v>712</v>
      </c>
      <c r="D200" s="4" t="s">
        <v>29</v>
      </c>
      <c r="E200" s="4" t="s">
        <v>28</v>
      </c>
      <c r="F200" t="s">
        <v>354</v>
      </c>
      <c r="G200" t="s">
        <v>355</v>
      </c>
      <c r="H200">
        <f t="shared" si="4"/>
        <v>7</v>
      </c>
      <c r="I200">
        <f t="shared" si="4"/>
        <v>5</v>
      </c>
      <c r="J200">
        <v>0.51839947700500399</v>
      </c>
      <c r="K200">
        <v>56298</v>
      </c>
      <c r="L200">
        <v>31246</v>
      </c>
      <c r="M200">
        <v>4</v>
      </c>
      <c r="N200">
        <v>5</v>
      </c>
      <c r="O200" t="s">
        <v>356</v>
      </c>
      <c r="P200" t="s">
        <v>357</v>
      </c>
      <c r="S200" s="3">
        <v>0.61553226999999999</v>
      </c>
      <c r="T200" s="3">
        <v>2.9119610000000001E-2</v>
      </c>
      <c r="U200" s="3">
        <v>4.1181300000000002E-3</v>
      </c>
      <c r="V200">
        <v>0.5602584249</v>
      </c>
      <c r="W200">
        <v>4.719008928E-2</v>
      </c>
      <c r="X200">
        <f t="shared" si="5"/>
        <v>7.9232506292736815E-2</v>
      </c>
      <c r="Y200" t="s">
        <v>356</v>
      </c>
      <c r="Z200" t="s">
        <v>355</v>
      </c>
      <c r="AA200" t="s">
        <v>121</v>
      </c>
    </row>
    <row r="201" spans="1:27" x14ac:dyDescent="0.2">
      <c r="A201" t="s">
        <v>562</v>
      </c>
      <c r="B201" t="s">
        <v>786</v>
      </c>
      <c r="C201" s="1" t="s">
        <v>712</v>
      </c>
      <c r="D201" s="4" t="s">
        <v>28</v>
      </c>
      <c r="E201" s="4" t="s">
        <v>28</v>
      </c>
      <c r="F201" t="s">
        <v>360</v>
      </c>
      <c r="G201" t="s">
        <v>361</v>
      </c>
      <c r="H201">
        <f t="shared" si="4"/>
        <v>5</v>
      </c>
      <c r="I201">
        <f t="shared" si="4"/>
        <v>4</v>
      </c>
      <c r="J201">
        <v>0.61756724119186401</v>
      </c>
      <c r="K201">
        <v>124814</v>
      </c>
      <c r="L201">
        <v>111917</v>
      </c>
      <c r="M201">
        <v>20</v>
      </c>
      <c r="N201">
        <v>19</v>
      </c>
      <c r="O201" t="s">
        <v>362</v>
      </c>
      <c r="P201" t="s">
        <v>363</v>
      </c>
      <c r="S201" s="3">
        <v>0.65741026999999996</v>
      </c>
      <c r="T201" s="3">
        <v>7.6248560000000007E-2</v>
      </c>
      <c r="U201" s="3">
        <v>1.078317E-2</v>
      </c>
      <c r="V201">
        <v>0.67012158509999997</v>
      </c>
      <c r="W201">
        <v>6.6123020259999998E-2</v>
      </c>
      <c r="X201">
        <f t="shared" si="5"/>
        <v>9.4769503408737604E-2</v>
      </c>
      <c r="Y201" t="s">
        <v>360</v>
      </c>
      <c r="Z201" t="s">
        <v>361</v>
      </c>
      <c r="AA201" t="s">
        <v>174</v>
      </c>
    </row>
    <row r="202" spans="1:27" x14ac:dyDescent="0.2">
      <c r="A202" t="s">
        <v>787</v>
      </c>
      <c r="B202" t="s">
        <v>788</v>
      </c>
      <c r="C202" s="1" t="s">
        <v>712</v>
      </c>
      <c r="D202" s="4" t="s">
        <v>29</v>
      </c>
      <c r="E202" s="4" t="s">
        <v>28</v>
      </c>
      <c r="F202" t="s">
        <v>366</v>
      </c>
      <c r="G202" t="s">
        <v>367</v>
      </c>
      <c r="H202">
        <f t="shared" si="4"/>
        <v>7</v>
      </c>
      <c r="I202">
        <f t="shared" si="4"/>
        <v>6</v>
      </c>
      <c r="J202">
        <v>0.59373295307159402</v>
      </c>
      <c r="K202">
        <v>35646</v>
      </c>
      <c r="L202">
        <v>300566</v>
      </c>
      <c r="M202">
        <v>4</v>
      </c>
      <c r="N202">
        <v>3</v>
      </c>
      <c r="O202" t="s">
        <v>368</v>
      </c>
      <c r="P202" t="s">
        <v>369</v>
      </c>
      <c r="S202" s="3">
        <v>0.53960178000000003</v>
      </c>
      <c r="T202" s="3">
        <v>2.87409E-2</v>
      </c>
      <c r="U202" s="3">
        <v>4.0645799999999999E-3</v>
      </c>
      <c r="V202">
        <v>0.6500370097</v>
      </c>
      <c r="W202">
        <v>8.4120064539999997E-2</v>
      </c>
      <c r="X202">
        <f t="shared" si="5"/>
        <v>9.1929115516219115E-2</v>
      </c>
      <c r="Y202" t="s">
        <v>369</v>
      </c>
      <c r="Z202" t="s">
        <v>366</v>
      </c>
      <c r="AA202" t="s">
        <v>68</v>
      </c>
    </row>
    <row r="203" spans="1:27" x14ac:dyDescent="0.2">
      <c r="A203" t="s">
        <v>789</v>
      </c>
      <c r="B203" t="s">
        <v>790</v>
      </c>
      <c r="C203" s="1" t="s">
        <v>712</v>
      </c>
      <c r="D203" s="4" t="s">
        <v>29</v>
      </c>
      <c r="E203" s="4" t="s">
        <v>28</v>
      </c>
      <c r="F203" t="s">
        <v>372</v>
      </c>
      <c r="G203" t="s">
        <v>373</v>
      </c>
      <c r="H203">
        <f t="shared" si="4"/>
        <v>4</v>
      </c>
      <c r="I203">
        <f t="shared" si="4"/>
        <v>6</v>
      </c>
      <c r="J203">
        <v>0.407526224851608</v>
      </c>
      <c r="K203">
        <v>107132</v>
      </c>
      <c r="L203">
        <v>10658</v>
      </c>
      <c r="M203">
        <v>13</v>
      </c>
      <c r="N203">
        <v>3</v>
      </c>
      <c r="O203" t="s">
        <v>374</v>
      </c>
      <c r="P203" t="s">
        <v>375</v>
      </c>
      <c r="S203" s="3">
        <v>0.47137731999999999</v>
      </c>
      <c r="T203" s="3">
        <v>8.5352059999999993E-2</v>
      </c>
      <c r="U203" s="3">
        <v>1.2070600000000001E-2</v>
      </c>
      <c r="V203">
        <v>0.57917941449999999</v>
      </c>
      <c r="W203">
        <v>4.4660987550000003E-2</v>
      </c>
      <c r="X203">
        <f t="shared" si="5"/>
        <v>8.1908338303320838E-2</v>
      </c>
      <c r="Y203" t="s">
        <v>375</v>
      </c>
      <c r="Z203" t="s">
        <v>372</v>
      </c>
      <c r="AA203" t="s">
        <v>68</v>
      </c>
    </row>
    <row r="204" spans="1:27" x14ac:dyDescent="0.2">
      <c r="A204" t="s">
        <v>791</v>
      </c>
      <c r="B204" t="s">
        <v>792</v>
      </c>
      <c r="C204" s="1" t="s">
        <v>712</v>
      </c>
      <c r="D204" s="4" t="s">
        <v>29</v>
      </c>
      <c r="E204" s="4" t="s">
        <v>29</v>
      </c>
      <c r="F204" t="s">
        <v>378</v>
      </c>
      <c r="G204" t="s">
        <v>379</v>
      </c>
      <c r="H204">
        <f t="shared" si="4"/>
        <v>7</v>
      </c>
      <c r="I204">
        <f t="shared" si="4"/>
        <v>8</v>
      </c>
      <c r="J204">
        <v>0.475332140922546</v>
      </c>
      <c r="K204">
        <v>76414</v>
      </c>
      <c r="L204">
        <v>91677</v>
      </c>
      <c r="M204">
        <v>3</v>
      </c>
      <c r="N204">
        <v>5</v>
      </c>
      <c r="O204" t="s">
        <v>380</v>
      </c>
      <c r="P204" t="s">
        <v>381</v>
      </c>
      <c r="S204" s="3">
        <v>0.58453016000000002</v>
      </c>
      <c r="T204" s="3">
        <v>3.158594E-2</v>
      </c>
      <c r="U204" s="3">
        <v>4.46693E-3</v>
      </c>
      <c r="V204">
        <v>0.70611779929999996</v>
      </c>
      <c r="W204">
        <v>5.5189212080000001E-2</v>
      </c>
      <c r="X204">
        <f t="shared" si="5"/>
        <v>9.986013684031031E-2</v>
      </c>
      <c r="Y204" t="s">
        <v>382</v>
      </c>
      <c r="Z204" t="s">
        <v>380</v>
      </c>
      <c r="AA204" t="s">
        <v>55</v>
      </c>
    </row>
    <row r="205" spans="1:27" x14ac:dyDescent="0.2">
      <c r="A205" t="s">
        <v>688</v>
      </c>
      <c r="B205" t="s">
        <v>384</v>
      </c>
      <c r="C205" s="1" t="s">
        <v>712</v>
      </c>
      <c r="D205" s="4" t="s">
        <v>29</v>
      </c>
      <c r="E205" s="4" t="s">
        <v>28</v>
      </c>
      <c r="F205" t="s">
        <v>385</v>
      </c>
      <c r="G205" t="s">
        <v>386</v>
      </c>
      <c r="H205">
        <f t="shared" si="4"/>
        <v>5</v>
      </c>
      <c r="I205">
        <f t="shared" si="4"/>
        <v>9</v>
      </c>
      <c r="J205">
        <v>0.79432362318038896</v>
      </c>
      <c r="K205">
        <v>10239</v>
      </c>
      <c r="L205">
        <v>3953</v>
      </c>
      <c r="M205">
        <v>2</v>
      </c>
      <c r="N205">
        <v>2</v>
      </c>
      <c r="O205" t="s">
        <v>387</v>
      </c>
      <c r="P205" t="s">
        <v>388</v>
      </c>
      <c r="S205" s="3">
        <v>0.71450438999999999</v>
      </c>
      <c r="T205" s="3">
        <v>3.6268429999999997E-2</v>
      </c>
      <c r="U205" s="3">
        <v>5.12913E-3</v>
      </c>
      <c r="V205">
        <v>0.64823237659999999</v>
      </c>
      <c r="W205">
        <v>4.7914633099999999E-2</v>
      </c>
      <c r="X205">
        <f t="shared" si="5"/>
        <v>9.1673901855706369E-2</v>
      </c>
      <c r="Y205" t="s">
        <v>387</v>
      </c>
      <c r="Z205" t="s">
        <v>386</v>
      </c>
      <c r="AA205" t="s">
        <v>121</v>
      </c>
    </row>
    <row r="206" spans="1:27" x14ac:dyDescent="0.2">
      <c r="A206" t="s">
        <v>793</v>
      </c>
      <c r="B206" t="s">
        <v>794</v>
      </c>
      <c r="C206" s="1" t="s">
        <v>712</v>
      </c>
      <c r="D206" s="4" t="s">
        <v>29</v>
      </c>
      <c r="E206" s="4" t="s">
        <v>29</v>
      </c>
      <c r="F206" t="s">
        <v>391</v>
      </c>
      <c r="G206" t="s">
        <v>392</v>
      </c>
      <c r="H206">
        <f t="shared" si="4"/>
        <v>5</v>
      </c>
      <c r="I206">
        <f t="shared" si="4"/>
        <v>6</v>
      </c>
      <c r="J206">
        <v>0.460676789283752</v>
      </c>
      <c r="K206">
        <v>56562</v>
      </c>
      <c r="L206">
        <v>37020</v>
      </c>
      <c r="M206">
        <v>13</v>
      </c>
      <c r="N206">
        <v>12</v>
      </c>
      <c r="O206" t="s">
        <v>393</v>
      </c>
      <c r="P206" t="s">
        <v>394</v>
      </c>
      <c r="S206" s="3">
        <v>0.61834679000000004</v>
      </c>
      <c r="T206" s="3">
        <v>6.4040059999999996E-2</v>
      </c>
      <c r="U206" s="3">
        <v>9.0566299999999995E-3</v>
      </c>
      <c r="V206">
        <v>0.54417200740000005</v>
      </c>
      <c r="W206">
        <v>8.0692010359999997E-2</v>
      </c>
      <c r="X206">
        <f t="shared" si="5"/>
        <v>7.6957543312887233E-2</v>
      </c>
      <c r="Y206" t="s">
        <v>393</v>
      </c>
      <c r="Z206" t="s">
        <v>394</v>
      </c>
      <c r="AA206" t="s">
        <v>48</v>
      </c>
    </row>
    <row r="207" spans="1:27" x14ac:dyDescent="0.2">
      <c r="A207" t="s">
        <v>795</v>
      </c>
      <c r="B207" t="s">
        <v>796</v>
      </c>
      <c r="C207" s="1" t="s">
        <v>712</v>
      </c>
      <c r="D207" s="4" t="s">
        <v>29</v>
      </c>
      <c r="E207" s="4" t="s">
        <v>29</v>
      </c>
      <c r="F207" t="s">
        <v>397</v>
      </c>
      <c r="G207" t="s">
        <v>398</v>
      </c>
      <c r="H207">
        <f t="shared" si="4"/>
        <v>5</v>
      </c>
      <c r="I207">
        <f t="shared" si="4"/>
        <v>4</v>
      </c>
      <c r="J207">
        <v>0.188143089413642</v>
      </c>
      <c r="K207">
        <v>28683</v>
      </c>
      <c r="L207">
        <v>210164</v>
      </c>
      <c r="M207">
        <v>5</v>
      </c>
      <c r="N207">
        <v>3</v>
      </c>
      <c r="O207" t="s">
        <v>399</v>
      </c>
      <c r="P207" t="s">
        <v>400</v>
      </c>
      <c r="S207" s="3">
        <v>0.46552929999999998</v>
      </c>
      <c r="T207" s="3">
        <v>6.7530240000000005E-2</v>
      </c>
      <c r="U207" s="3">
        <v>9.5502199999999999E-3</v>
      </c>
      <c r="V207">
        <v>0.5955064833</v>
      </c>
      <c r="W207">
        <v>8.4077381840000007E-2</v>
      </c>
      <c r="X207">
        <f t="shared" si="5"/>
        <v>8.4217334516396694E-2</v>
      </c>
      <c r="Y207" t="s">
        <v>399</v>
      </c>
      <c r="Z207" t="s">
        <v>400</v>
      </c>
      <c r="AA207" t="s">
        <v>48</v>
      </c>
    </row>
    <row r="208" spans="1:27" x14ac:dyDescent="0.2">
      <c r="A208" t="s">
        <v>797</v>
      </c>
      <c r="B208" t="s">
        <v>402</v>
      </c>
      <c r="C208" s="1" t="s">
        <v>712</v>
      </c>
      <c r="D208" s="4" t="s">
        <v>28</v>
      </c>
      <c r="E208" s="4" t="s">
        <v>29</v>
      </c>
      <c r="F208" t="s">
        <v>403</v>
      </c>
      <c r="G208" t="s">
        <v>404</v>
      </c>
      <c r="H208">
        <f t="shared" si="4"/>
        <v>8</v>
      </c>
      <c r="I208">
        <f t="shared" si="4"/>
        <v>5</v>
      </c>
      <c r="J208">
        <v>0.56515800952911299</v>
      </c>
      <c r="K208">
        <v>161834</v>
      </c>
      <c r="L208">
        <v>500766</v>
      </c>
      <c r="M208">
        <v>2</v>
      </c>
      <c r="N208">
        <v>12</v>
      </c>
      <c r="O208" t="s">
        <v>405</v>
      </c>
      <c r="P208" t="s">
        <v>406</v>
      </c>
      <c r="S208" s="3">
        <v>0.75146791000000002</v>
      </c>
      <c r="T208" s="3">
        <v>8.3499619999999997E-2</v>
      </c>
      <c r="U208" s="3">
        <v>1.1808630000000001E-2</v>
      </c>
      <c r="V208">
        <v>0.76630930419999999</v>
      </c>
      <c r="W208">
        <v>4.564499239E-2</v>
      </c>
      <c r="X208">
        <f t="shared" si="5"/>
        <v>0.10837250109723297</v>
      </c>
      <c r="Y208" t="s">
        <v>404</v>
      </c>
      <c r="Z208" t="s">
        <v>405</v>
      </c>
      <c r="AA208" t="s">
        <v>149</v>
      </c>
    </row>
    <row r="209" spans="1:27" x14ac:dyDescent="0.2">
      <c r="A209" t="s">
        <v>576</v>
      </c>
      <c r="B209" t="s">
        <v>798</v>
      </c>
      <c r="C209" s="1" t="s">
        <v>712</v>
      </c>
      <c r="D209" s="4" t="s">
        <v>28</v>
      </c>
      <c r="E209" s="4" t="s">
        <v>28</v>
      </c>
      <c r="F209" t="s">
        <v>409</v>
      </c>
      <c r="G209" t="s">
        <v>410</v>
      </c>
      <c r="H209">
        <f t="shared" si="4"/>
        <v>4</v>
      </c>
      <c r="I209">
        <f t="shared" si="4"/>
        <v>9</v>
      </c>
      <c r="J209">
        <v>0.43722990155219998</v>
      </c>
      <c r="K209">
        <v>230238</v>
      </c>
      <c r="L209">
        <v>26200</v>
      </c>
      <c r="M209">
        <v>3</v>
      </c>
      <c r="N209">
        <v>4</v>
      </c>
      <c r="O209" t="s">
        <v>411</v>
      </c>
      <c r="P209" t="s">
        <v>412</v>
      </c>
      <c r="S209" s="3">
        <v>0.58128804999999995</v>
      </c>
      <c r="T209" s="3">
        <v>9.3463099999999993E-2</v>
      </c>
      <c r="U209" s="3">
        <v>1.3217680000000001E-2</v>
      </c>
      <c r="V209">
        <v>0.71111050840000001</v>
      </c>
      <c r="W209">
        <v>4.8455253060000002E-2</v>
      </c>
      <c r="X209">
        <f t="shared" si="5"/>
        <v>0.10056621253253067</v>
      </c>
      <c r="Y209" t="s">
        <v>409</v>
      </c>
      <c r="Z209" t="s">
        <v>410</v>
      </c>
      <c r="AA209" t="s">
        <v>174</v>
      </c>
    </row>
    <row r="210" spans="1:27" x14ac:dyDescent="0.2">
      <c r="A210" t="s">
        <v>799</v>
      </c>
      <c r="B210" t="s">
        <v>800</v>
      </c>
      <c r="C210" s="1" t="s">
        <v>712</v>
      </c>
      <c r="D210" s="4" t="s">
        <v>28</v>
      </c>
      <c r="E210" s="4" t="s">
        <v>29</v>
      </c>
      <c r="F210" t="s">
        <v>414</v>
      </c>
      <c r="G210" t="s">
        <v>415</v>
      </c>
      <c r="H210">
        <f t="shared" si="4"/>
        <v>8</v>
      </c>
      <c r="I210">
        <f t="shared" si="4"/>
        <v>6</v>
      </c>
      <c r="J210">
        <v>0.62557536363601596</v>
      </c>
      <c r="K210">
        <v>108091</v>
      </c>
      <c r="L210">
        <v>12229</v>
      </c>
      <c r="M210">
        <v>1</v>
      </c>
      <c r="N210">
        <v>2</v>
      </c>
      <c r="O210" t="s">
        <v>416</v>
      </c>
      <c r="P210" t="s">
        <v>417</v>
      </c>
      <c r="S210" s="3">
        <v>0.66085141000000003</v>
      </c>
      <c r="T210" s="3">
        <v>5.9500810000000001E-2</v>
      </c>
      <c r="U210" s="3">
        <v>8.4146900000000007E-3</v>
      </c>
      <c r="V210">
        <v>0.56745637540000005</v>
      </c>
      <c r="W210">
        <v>6.3657167929999994E-2</v>
      </c>
      <c r="X210">
        <f t="shared" si="5"/>
        <v>8.0250450214575844E-2</v>
      </c>
      <c r="Y210" t="s">
        <v>414</v>
      </c>
      <c r="Z210" t="s">
        <v>417</v>
      </c>
      <c r="AA210" t="s">
        <v>34</v>
      </c>
    </row>
    <row r="211" spans="1:27" x14ac:dyDescent="0.2">
      <c r="A211" t="s">
        <v>418</v>
      </c>
      <c r="B211" t="s">
        <v>581</v>
      </c>
      <c r="C211" s="1" t="s">
        <v>712</v>
      </c>
      <c r="D211" s="4" t="s">
        <v>28</v>
      </c>
      <c r="E211" s="4" t="s">
        <v>28</v>
      </c>
      <c r="F211" t="s">
        <v>419</v>
      </c>
      <c r="G211" t="s">
        <v>420</v>
      </c>
      <c r="H211">
        <f t="shared" ref="H211:I217" si="6">LEN(F211)</f>
        <v>7</v>
      </c>
      <c r="I211">
        <f t="shared" si="6"/>
        <v>4</v>
      </c>
      <c r="J211">
        <v>0.42051726579666099</v>
      </c>
      <c r="K211">
        <v>56916</v>
      </c>
      <c r="L211">
        <v>182392</v>
      </c>
      <c r="M211">
        <v>5</v>
      </c>
      <c r="N211">
        <v>1</v>
      </c>
      <c r="O211" t="s">
        <v>421</v>
      </c>
      <c r="P211" t="s">
        <v>422</v>
      </c>
      <c r="S211" s="3">
        <v>0.56414741000000002</v>
      </c>
      <c r="T211" s="3">
        <v>6.1121149999999999E-2</v>
      </c>
      <c r="U211" s="3">
        <v>8.6438399999999999E-3</v>
      </c>
      <c r="V211">
        <v>0.67982233820000004</v>
      </c>
      <c r="W211">
        <v>8.0530886139999994E-2</v>
      </c>
      <c r="X211">
        <f t="shared" ref="X211:X217" si="7" xml:space="preserve"> V211/(SQRT(50))</f>
        <v>9.6141397068662898E-2</v>
      </c>
      <c r="Y211" t="s">
        <v>420</v>
      </c>
      <c r="Z211" t="s">
        <v>419</v>
      </c>
      <c r="AA211" t="s">
        <v>41</v>
      </c>
    </row>
    <row r="212" spans="1:27" x14ac:dyDescent="0.2">
      <c r="A212" t="s">
        <v>801</v>
      </c>
      <c r="B212" t="s">
        <v>423</v>
      </c>
      <c r="C212" s="1" t="s">
        <v>712</v>
      </c>
      <c r="D212" s="4" t="s">
        <v>28</v>
      </c>
      <c r="E212" s="4" t="s">
        <v>29</v>
      </c>
      <c r="F212" t="s">
        <v>424</v>
      </c>
      <c r="G212" t="s">
        <v>425</v>
      </c>
      <c r="H212">
        <f t="shared" si="6"/>
        <v>10</v>
      </c>
      <c r="I212">
        <f t="shared" si="6"/>
        <v>11</v>
      </c>
      <c r="J212">
        <v>0.63881832361221302</v>
      </c>
      <c r="K212">
        <v>19267</v>
      </c>
      <c r="L212">
        <v>33929</v>
      </c>
      <c r="M212">
        <v>4</v>
      </c>
      <c r="N212">
        <v>3</v>
      </c>
      <c r="O212" t="s">
        <v>426</v>
      </c>
      <c r="P212" t="s">
        <v>427</v>
      </c>
      <c r="S212" s="3">
        <v>0.73830046999999999</v>
      </c>
      <c r="T212" s="3">
        <v>4.5403300000000001E-2</v>
      </c>
      <c r="U212" s="3">
        <v>6.4209999999999996E-3</v>
      </c>
      <c r="V212">
        <v>0.73622054579999996</v>
      </c>
      <c r="W212">
        <v>6.4388405509999996E-2</v>
      </c>
      <c r="X212">
        <f t="shared" si="7"/>
        <v>0.10411730807680823</v>
      </c>
      <c r="Y212" t="s">
        <v>425</v>
      </c>
      <c r="Z212" t="s">
        <v>426</v>
      </c>
      <c r="AA212" t="s">
        <v>149</v>
      </c>
    </row>
    <row r="213" spans="1:27" x14ac:dyDescent="0.2">
      <c r="A213" t="s">
        <v>701</v>
      </c>
      <c r="B213" t="s">
        <v>429</v>
      </c>
      <c r="C213" s="1" t="s">
        <v>712</v>
      </c>
      <c r="D213" s="4" t="s">
        <v>29</v>
      </c>
      <c r="E213" s="4" t="s">
        <v>28</v>
      </c>
      <c r="F213" t="s">
        <v>430</v>
      </c>
      <c r="G213" t="s">
        <v>431</v>
      </c>
      <c r="H213">
        <f t="shared" si="6"/>
        <v>4</v>
      </c>
      <c r="I213">
        <f t="shared" si="6"/>
        <v>5</v>
      </c>
      <c r="J213">
        <v>0.69068378210067705</v>
      </c>
      <c r="K213">
        <v>19314</v>
      </c>
      <c r="L213">
        <v>6685</v>
      </c>
      <c r="M213">
        <v>3</v>
      </c>
      <c r="N213">
        <v>2</v>
      </c>
      <c r="O213" t="s">
        <v>432</v>
      </c>
      <c r="P213" t="s">
        <v>433</v>
      </c>
      <c r="S213" s="3">
        <v>0.68474678</v>
      </c>
      <c r="T213" s="3">
        <v>5.0185180000000003E-2</v>
      </c>
      <c r="U213" s="3">
        <v>7.0972600000000002E-3</v>
      </c>
      <c r="V213">
        <v>0.57909643769999997</v>
      </c>
      <c r="W213">
        <v>4.2253870360000001E-2</v>
      </c>
      <c r="X213">
        <f t="shared" si="7"/>
        <v>8.1896603611728597E-2</v>
      </c>
      <c r="Y213" t="s">
        <v>432</v>
      </c>
      <c r="Z213" t="s">
        <v>431</v>
      </c>
      <c r="AA213" t="s">
        <v>121</v>
      </c>
    </row>
    <row r="214" spans="1:27" x14ac:dyDescent="0.2">
      <c r="A214" t="s">
        <v>434</v>
      </c>
      <c r="B214" t="s">
        <v>587</v>
      </c>
      <c r="C214" s="1" t="s">
        <v>712</v>
      </c>
      <c r="D214" s="4" t="s">
        <v>28</v>
      </c>
      <c r="E214" s="4" t="s">
        <v>28</v>
      </c>
      <c r="F214" t="s">
        <v>436</v>
      </c>
      <c r="G214" t="s">
        <v>437</v>
      </c>
      <c r="H214">
        <f t="shared" si="6"/>
        <v>4</v>
      </c>
      <c r="I214">
        <f t="shared" si="6"/>
        <v>4</v>
      </c>
      <c r="J214">
        <v>0.80556505918502797</v>
      </c>
      <c r="K214">
        <v>42886</v>
      </c>
      <c r="L214">
        <v>18179</v>
      </c>
      <c r="M214">
        <v>4</v>
      </c>
      <c r="N214">
        <v>5</v>
      </c>
      <c r="O214" t="s">
        <v>438</v>
      </c>
      <c r="P214" t="s">
        <v>439</v>
      </c>
      <c r="S214" s="3">
        <v>0.64851207</v>
      </c>
      <c r="T214" s="3">
        <v>5.5278840000000003E-2</v>
      </c>
      <c r="U214" s="3">
        <v>7.8176099999999991E-3</v>
      </c>
      <c r="V214">
        <v>0.65267456290000003</v>
      </c>
      <c r="W214">
        <v>7.1430279269999994E-2</v>
      </c>
      <c r="X214">
        <f t="shared" si="7"/>
        <v>9.2302121866911169E-2</v>
      </c>
      <c r="Y214" t="s">
        <v>437</v>
      </c>
      <c r="Z214" t="s">
        <v>436</v>
      </c>
      <c r="AA214" t="s">
        <v>41</v>
      </c>
    </row>
    <row r="215" spans="1:27" x14ac:dyDescent="0.2">
      <c r="A215" t="s">
        <v>440</v>
      </c>
      <c r="B215" t="s">
        <v>589</v>
      </c>
      <c r="C215" s="1" t="s">
        <v>712</v>
      </c>
      <c r="D215" s="4" t="s">
        <v>28</v>
      </c>
      <c r="E215" s="4" t="s">
        <v>28</v>
      </c>
      <c r="F215" t="s">
        <v>442</v>
      </c>
      <c r="G215" t="s">
        <v>443</v>
      </c>
      <c r="H215">
        <f t="shared" si="6"/>
        <v>5</v>
      </c>
      <c r="I215">
        <f t="shared" si="6"/>
        <v>5</v>
      </c>
      <c r="J215">
        <v>0.72999471426010099</v>
      </c>
      <c r="K215">
        <v>13252</v>
      </c>
      <c r="L215">
        <v>4715</v>
      </c>
      <c r="M215">
        <v>3</v>
      </c>
      <c r="N215">
        <v>5</v>
      </c>
      <c r="O215" t="s">
        <v>444</v>
      </c>
      <c r="P215" t="s">
        <v>445</v>
      </c>
      <c r="S215" s="3">
        <v>0.65889763999999995</v>
      </c>
      <c r="T215" s="3">
        <v>8.0402249999999995E-2</v>
      </c>
      <c r="U215" s="3">
        <v>1.13706E-2</v>
      </c>
      <c r="V215">
        <v>0.62937575700000004</v>
      </c>
      <c r="W215">
        <v>5.4495830369999998E-2</v>
      </c>
      <c r="X215">
        <f t="shared" si="7"/>
        <v>8.9007173137823345E-2</v>
      </c>
      <c r="Y215" t="s">
        <v>443</v>
      </c>
      <c r="Z215" t="s">
        <v>442</v>
      </c>
      <c r="AA215" t="s">
        <v>41</v>
      </c>
    </row>
    <row r="216" spans="1:27" x14ac:dyDescent="0.2">
      <c r="A216" t="s">
        <v>446</v>
      </c>
      <c r="B216" t="s">
        <v>591</v>
      </c>
      <c r="C216" s="1" t="s">
        <v>712</v>
      </c>
      <c r="D216" s="4" t="s">
        <v>28</v>
      </c>
      <c r="E216" s="4" t="s">
        <v>28</v>
      </c>
      <c r="F216" t="s">
        <v>448</v>
      </c>
      <c r="G216" t="s">
        <v>449</v>
      </c>
      <c r="H216">
        <f t="shared" si="6"/>
        <v>8</v>
      </c>
      <c r="I216">
        <f t="shared" si="6"/>
        <v>7</v>
      </c>
      <c r="J216">
        <v>0.555938720703125</v>
      </c>
      <c r="K216">
        <v>19150</v>
      </c>
      <c r="L216">
        <v>44140</v>
      </c>
      <c r="M216">
        <v>3</v>
      </c>
      <c r="N216">
        <v>3</v>
      </c>
      <c r="O216" t="s">
        <v>450</v>
      </c>
      <c r="P216" t="s">
        <v>451</v>
      </c>
      <c r="S216" s="3">
        <v>0.50702322</v>
      </c>
      <c r="T216" s="3">
        <v>7.5882599999999995E-2</v>
      </c>
      <c r="U216" s="3">
        <v>1.073142E-2</v>
      </c>
      <c r="V216">
        <v>0.53809460099999995</v>
      </c>
      <c r="W216">
        <v>4.792735109E-2</v>
      </c>
      <c r="X216">
        <f t="shared" si="7"/>
        <v>7.6098068257393903E-2</v>
      </c>
      <c r="Y216" t="s">
        <v>449</v>
      </c>
      <c r="Z216" t="s">
        <v>448</v>
      </c>
      <c r="AA216" t="s">
        <v>41</v>
      </c>
    </row>
    <row r="217" spans="1:27" x14ac:dyDescent="0.2">
      <c r="A217" t="s">
        <v>592</v>
      </c>
      <c r="B217" t="s">
        <v>802</v>
      </c>
      <c r="C217" s="1" t="s">
        <v>712</v>
      </c>
      <c r="D217" s="4" t="s">
        <v>28</v>
      </c>
      <c r="E217" s="4" t="s">
        <v>28</v>
      </c>
      <c r="F217" t="s">
        <v>454</v>
      </c>
      <c r="G217" t="s">
        <v>455</v>
      </c>
      <c r="H217">
        <f t="shared" si="6"/>
        <v>9</v>
      </c>
      <c r="I217">
        <f t="shared" si="6"/>
        <v>5</v>
      </c>
      <c r="J217">
        <v>0.58064740896224898</v>
      </c>
      <c r="K217">
        <v>5876</v>
      </c>
      <c r="L217">
        <v>33211</v>
      </c>
      <c r="M217">
        <v>5</v>
      </c>
      <c r="N217">
        <v>3</v>
      </c>
      <c r="O217" t="s">
        <v>456</v>
      </c>
      <c r="P217" t="s">
        <v>457</v>
      </c>
      <c r="S217" s="3">
        <v>0.61363204999999998</v>
      </c>
      <c r="T217" s="3">
        <v>4.7120969999999998E-2</v>
      </c>
      <c r="U217" s="3">
        <v>6.6639100000000003E-3</v>
      </c>
      <c r="V217">
        <v>0.58329702620000001</v>
      </c>
      <c r="W217">
        <v>7.461775205E-2</v>
      </c>
      <c r="X217">
        <f t="shared" si="7"/>
        <v>8.2490656534393456E-2</v>
      </c>
      <c r="Y217" t="s">
        <v>454</v>
      </c>
      <c r="Z217" t="s">
        <v>455</v>
      </c>
      <c r="AA217" t="s">
        <v>174</v>
      </c>
    </row>
    <row r="218" spans="1:27" x14ac:dyDescent="0.2">
      <c r="A218" t="s">
        <v>803</v>
      </c>
      <c r="B218" t="s">
        <v>27</v>
      </c>
      <c r="C218" s="1" t="s">
        <v>804</v>
      </c>
      <c r="D218" s="4" t="s">
        <v>29</v>
      </c>
      <c r="E218" s="4" t="s">
        <v>29</v>
      </c>
      <c r="F218" t="s">
        <v>30</v>
      </c>
      <c r="G218" t="s">
        <v>31</v>
      </c>
      <c r="H218">
        <f>LEN(F218)</f>
        <v>7</v>
      </c>
      <c r="I218">
        <f>LEN(G218)</f>
        <v>8</v>
      </c>
      <c r="J218">
        <v>0.70921921730041504</v>
      </c>
      <c r="K218">
        <v>12902</v>
      </c>
      <c r="L218">
        <v>6557</v>
      </c>
      <c r="M218">
        <v>1</v>
      </c>
      <c r="N218">
        <v>2</v>
      </c>
      <c r="O218" t="s">
        <v>32</v>
      </c>
      <c r="P218" t="s">
        <v>33</v>
      </c>
      <c r="S218" s="3">
        <v>0.59051693999999999</v>
      </c>
      <c r="T218" s="3">
        <v>6.373935E-2</v>
      </c>
      <c r="U218" s="3">
        <v>9.0141100000000005E-3</v>
      </c>
      <c r="V218">
        <v>0.63109257880000003</v>
      </c>
      <c r="W218">
        <v>6.9267405049999994E-2</v>
      </c>
      <c r="X218">
        <f xml:space="preserve"> V218/(SQRT(50))</f>
        <v>8.9249968405197125E-2</v>
      </c>
      <c r="Y218" t="s">
        <v>32</v>
      </c>
      <c r="Z218" t="s">
        <v>33</v>
      </c>
      <c r="AA218" t="s">
        <v>48</v>
      </c>
    </row>
    <row r="219" spans="1:27" x14ac:dyDescent="0.2">
      <c r="A219" t="s">
        <v>713</v>
      </c>
      <c r="B219" t="s">
        <v>462</v>
      </c>
      <c r="C219" s="1" t="s">
        <v>804</v>
      </c>
      <c r="D219" s="4" t="s">
        <v>29</v>
      </c>
      <c r="E219" s="4" t="s">
        <v>28</v>
      </c>
      <c r="F219" t="s">
        <v>37</v>
      </c>
      <c r="G219" t="s">
        <v>38</v>
      </c>
      <c r="H219">
        <f t="shared" ref="H219:I282" si="8">LEN(F219)</f>
        <v>10</v>
      </c>
      <c r="I219">
        <f t="shared" si="8"/>
        <v>6</v>
      </c>
      <c r="J219">
        <v>0.53814512491226196</v>
      </c>
      <c r="K219">
        <v>1903</v>
      </c>
      <c r="L219">
        <v>33303</v>
      </c>
      <c r="M219">
        <v>2</v>
      </c>
      <c r="N219">
        <v>1</v>
      </c>
      <c r="O219" t="s">
        <v>39</v>
      </c>
      <c r="P219" t="s">
        <v>40</v>
      </c>
      <c r="S219" s="3">
        <v>0.60712617000000002</v>
      </c>
      <c r="T219" s="3">
        <v>6.0263249999999997E-2</v>
      </c>
      <c r="U219" s="3">
        <v>8.5225100000000005E-3</v>
      </c>
      <c r="V219">
        <v>0.55748555180000003</v>
      </c>
      <c r="W219">
        <v>8.3829253229999998E-2</v>
      </c>
      <c r="X219">
        <f t="shared" ref="X219:X282" si="9" xml:space="preserve"> V219/(SQRT(50))</f>
        <v>7.8840362818260859E-2</v>
      </c>
      <c r="Y219" t="s">
        <v>39</v>
      </c>
      <c r="Z219" t="s">
        <v>38</v>
      </c>
      <c r="AA219" t="s">
        <v>121</v>
      </c>
    </row>
    <row r="220" spans="1:27" x14ac:dyDescent="0.2">
      <c r="A220" t="s">
        <v>805</v>
      </c>
      <c r="B220" t="s">
        <v>43</v>
      </c>
      <c r="C220" s="1" t="s">
        <v>804</v>
      </c>
      <c r="D220" s="4" t="s">
        <v>28</v>
      </c>
      <c r="E220" s="4" t="s">
        <v>29</v>
      </c>
      <c r="F220" t="s">
        <v>44</v>
      </c>
      <c r="G220" t="s">
        <v>45</v>
      </c>
      <c r="H220">
        <f t="shared" si="8"/>
        <v>5</v>
      </c>
      <c r="I220">
        <f t="shared" si="8"/>
        <v>5</v>
      </c>
      <c r="J220">
        <v>0.67358857393264704</v>
      </c>
      <c r="K220">
        <v>33321</v>
      </c>
      <c r="L220">
        <v>61123</v>
      </c>
      <c r="M220">
        <v>5</v>
      </c>
      <c r="N220">
        <v>2</v>
      </c>
      <c r="O220" t="s">
        <v>46</v>
      </c>
      <c r="P220" t="s">
        <v>47</v>
      </c>
      <c r="S220" s="3">
        <v>0.67700503999999995</v>
      </c>
      <c r="T220" s="3">
        <v>9.5701700000000001E-2</v>
      </c>
      <c r="U220" s="3">
        <v>1.3534259999999999E-2</v>
      </c>
      <c r="V220">
        <v>0.66513271090000003</v>
      </c>
      <c r="W220">
        <v>5.5110376060000001E-2</v>
      </c>
      <c r="X220">
        <f t="shared" si="9"/>
        <v>9.4063970053276297E-2</v>
      </c>
      <c r="Y220" t="s">
        <v>44</v>
      </c>
      <c r="Z220" t="s">
        <v>47</v>
      </c>
      <c r="AA220" t="s">
        <v>34</v>
      </c>
    </row>
    <row r="221" spans="1:27" x14ac:dyDescent="0.2">
      <c r="A221" t="s">
        <v>49</v>
      </c>
      <c r="B221" t="s">
        <v>806</v>
      </c>
      <c r="C221" s="1" t="s">
        <v>804</v>
      </c>
      <c r="D221" s="4" t="s">
        <v>29</v>
      </c>
      <c r="E221" s="4" t="s">
        <v>28</v>
      </c>
      <c r="F221" t="s">
        <v>51</v>
      </c>
      <c r="G221" t="s">
        <v>52</v>
      </c>
      <c r="H221">
        <f t="shared" si="8"/>
        <v>5</v>
      </c>
      <c r="I221">
        <f t="shared" si="8"/>
        <v>6</v>
      </c>
      <c r="J221">
        <v>0.52445358037948597</v>
      </c>
      <c r="K221">
        <v>437215</v>
      </c>
      <c r="L221">
        <v>35287</v>
      </c>
      <c r="M221">
        <v>6</v>
      </c>
      <c r="N221">
        <v>5</v>
      </c>
      <c r="O221" t="s">
        <v>53</v>
      </c>
      <c r="P221" t="s">
        <v>54</v>
      </c>
      <c r="S221" s="3">
        <v>0.54478062999999999</v>
      </c>
      <c r="T221" s="3">
        <v>0.10873943</v>
      </c>
      <c r="U221" s="3">
        <v>1.5378080000000001E-2</v>
      </c>
      <c r="V221">
        <v>0.50832011700000002</v>
      </c>
      <c r="W221">
        <v>6.8488703809999996E-2</v>
      </c>
      <c r="X221">
        <f t="shared" si="9"/>
        <v>7.1887320348847844E-2</v>
      </c>
      <c r="Y221" t="s">
        <v>54</v>
      </c>
      <c r="Z221" t="s">
        <v>51</v>
      </c>
      <c r="AA221" t="s">
        <v>68</v>
      </c>
    </row>
    <row r="222" spans="1:27" x14ac:dyDescent="0.2">
      <c r="A222" t="s">
        <v>56</v>
      </c>
      <c r="B222" t="s">
        <v>807</v>
      </c>
      <c r="C222" s="1" t="s">
        <v>804</v>
      </c>
      <c r="D222" s="4" t="s">
        <v>29</v>
      </c>
      <c r="E222" s="4" t="s">
        <v>28</v>
      </c>
      <c r="F222" t="s">
        <v>58</v>
      </c>
      <c r="G222" t="s">
        <v>59</v>
      </c>
      <c r="H222">
        <f t="shared" si="8"/>
        <v>4</v>
      </c>
      <c r="I222">
        <f t="shared" si="8"/>
        <v>5</v>
      </c>
      <c r="J222">
        <v>0.65302878618240301</v>
      </c>
      <c r="K222">
        <v>6823</v>
      </c>
      <c r="L222">
        <v>6949</v>
      </c>
      <c r="M222">
        <v>3</v>
      </c>
      <c r="N222">
        <v>2</v>
      </c>
      <c r="O222" t="s">
        <v>60</v>
      </c>
      <c r="P222" t="s">
        <v>61</v>
      </c>
      <c r="S222" s="3">
        <v>0.62022668999999997</v>
      </c>
      <c r="T222" s="3">
        <v>8.5276619999999997E-2</v>
      </c>
      <c r="U222" s="3">
        <v>1.205993E-2</v>
      </c>
      <c r="V222">
        <v>0.66158332230000005</v>
      </c>
      <c r="W222">
        <v>4.8242488979999998E-2</v>
      </c>
      <c r="X222">
        <f t="shared" si="9"/>
        <v>9.3562010703651055E-2</v>
      </c>
      <c r="Y222" t="s">
        <v>61</v>
      </c>
      <c r="Z222" t="s">
        <v>58</v>
      </c>
      <c r="AA222" t="s">
        <v>68</v>
      </c>
    </row>
    <row r="223" spans="1:27" x14ac:dyDescent="0.2">
      <c r="A223" t="s">
        <v>62</v>
      </c>
      <c r="B223" t="s">
        <v>808</v>
      </c>
      <c r="C223" s="1" t="s">
        <v>804</v>
      </c>
      <c r="D223" s="4" t="s">
        <v>29</v>
      </c>
      <c r="E223" s="4" t="s">
        <v>29</v>
      </c>
      <c r="F223" t="s">
        <v>64</v>
      </c>
      <c r="G223" t="s">
        <v>65</v>
      </c>
      <c r="H223">
        <f t="shared" si="8"/>
        <v>5</v>
      </c>
      <c r="I223">
        <f t="shared" si="8"/>
        <v>4</v>
      </c>
      <c r="J223">
        <v>0.40231066942214899</v>
      </c>
      <c r="K223">
        <v>422240</v>
      </c>
      <c r="L223">
        <v>5553</v>
      </c>
      <c r="M223">
        <v>6</v>
      </c>
      <c r="N223">
        <v>4</v>
      </c>
      <c r="O223" t="s">
        <v>66</v>
      </c>
      <c r="P223" t="s">
        <v>67</v>
      </c>
      <c r="S223" s="3">
        <v>0.68166804999999997</v>
      </c>
      <c r="T223" s="3">
        <v>9.2208999999999999E-2</v>
      </c>
      <c r="U223" s="3">
        <v>1.3040319999999999E-2</v>
      </c>
      <c r="V223">
        <v>0.49295313889999998</v>
      </c>
      <c r="W223">
        <v>8.0089541609999995E-2</v>
      </c>
      <c r="X223">
        <f t="shared" si="9"/>
        <v>6.9714101464676811E-2</v>
      </c>
      <c r="Y223" t="s">
        <v>67</v>
      </c>
      <c r="Z223" t="s">
        <v>66</v>
      </c>
      <c r="AA223" t="s">
        <v>55</v>
      </c>
    </row>
    <row r="224" spans="1:27" x14ac:dyDescent="0.2">
      <c r="A224" t="s">
        <v>809</v>
      </c>
      <c r="B224" t="s">
        <v>70</v>
      </c>
      <c r="C224" s="1" t="s">
        <v>804</v>
      </c>
      <c r="D224" s="4" t="s">
        <v>28</v>
      </c>
      <c r="E224" s="4" t="s">
        <v>29</v>
      </c>
      <c r="F224" t="s">
        <v>71</v>
      </c>
      <c r="G224" t="s">
        <v>72</v>
      </c>
      <c r="H224">
        <f t="shared" si="8"/>
        <v>5</v>
      </c>
      <c r="I224">
        <f t="shared" si="8"/>
        <v>4</v>
      </c>
      <c r="J224">
        <v>0.51146930456161499</v>
      </c>
      <c r="K224">
        <v>319604</v>
      </c>
      <c r="L224">
        <v>16299</v>
      </c>
      <c r="M224">
        <v>10</v>
      </c>
      <c r="N224">
        <v>4</v>
      </c>
      <c r="O224" t="s">
        <v>73</v>
      </c>
      <c r="P224" t="s">
        <v>74</v>
      </c>
      <c r="S224" s="3">
        <v>0.61206724999999995</v>
      </c>
      <c r="T224" s="3">
        <v>7.3966249999999997E-2</v>
      </c>
      <c r="U224" s="3">
        <v>1.046041E-2</v>
      </c>
      <c r="V224">
        <v>0.56408038019999995</v>
      </c>
      <c r="W224">
        <v>6.426812824E-2</v>
      </c>
      <c r="X224">
        <f t="shared" si="9"/>
        <v>7.9773012394741175E-2</v>
      </c>
      <c r="Y224" t="s">
        <v>71</v>
      </c>
      <c r="Z224" t="s">
        <v>74</v>
      </c>
      <c r="AA224" t="s">
        <v>34</v>
      </c>
    </row>
    <row r="225" spans="1:27" x14ac:dyDescent="0.2">
      <c r="A225" t="s">
        <v>722</v>
      </c>
      <c r="B225" t="s">
        <v>472</v>
      </c>
      <c r="C225" s="1" t="s">
        <v>804</v>
      </c>
      <c r="D225" s="4" t="s">
        <v>29</v>
      </c>
      <c r="E225" s="4" t="s">
        <v>28</v>
      </c>
      <c r="F225" t="s">
        <v>77</v>
      </c>
      <c r="G225" t="s">
        <v>78</v>
      </c>
      <c r="H225">
        <f t="shared" si="8"/>
        <v>6</v>
      </c>
      <c r="I225">
        <f t="shared" si="8"/>
        <v>8</v>
      </c>
      <c r="J225">
        <v>0.48357906937599099</v>
      </c>
      <c r="K225">
        <v>440676</v>
      </c>
      <c r="L225">
        <v>86754</v>
      </c>
      <c r="M225">
        <v>10</v>
      </c>
      <c r="N225">
        <v>3</v>
      </c>
      <c r="O225" t="s">
        <v>79</v>
      </c>
      <c r="P225" t="s">
        <v>80</v>
      </c>
      <c r="S225" s="3">
        <v>0.58954572999999999</v>
      </c>
      <c r="T225" s="3">
        <v>6.8208400000000002E-2</v>
      </c>
      <c r="U225" s="3">
        <v>9.6461199999999993E-3</v>
      </c>
      <c r="V225">
        <v>0.60882299129999995</v>
      </c>
      <c r="W225">
        <v>6.9179768520000004E-2</v>
      </c>
      <c r="X225">
        <f t="shared" si="9"/>
        <v>8.6100573138101669E-2</v>
      </c>
      <c r="Y225" t="s">
        <v>79</v>
      </c>
      <c r="Z225" t="s">
        <v>78</v>
      </c>
      <c r="AA225" t="s">
        <v>121</v>
      </c>
    </row>
    <row r="226" spans="1:27" x14ac:dyDescent="0.2">
      <c r="A226" t="s">
        <v>725</v>
      </c>
      <c r="B226" t="s">
        <v>474</v>
      </c>
      <c r="C226" s="1" t="s">
        <v>804</v>
      </c>
      <c r="D226" s="4" t="s">
        <v>29</v>
      </c>
      <c r="E226" s="4" t="s">
        <v>28</v>
      </c>
      <c r="F226" t="s">
        <v>83</v>
      </c>
      <c r="G226" t="s">
        <v>84</v>
      </c>
      <c r="H226">
        <f t="shared" si="8"/>
        <v>7</v>
      </c>
      <c r="I226">
        <f t="shared" si="8"/>
        <v>9</v>
      </c>
      <c r="J226">
        <v>0.620391845703125</v>
      </c>
      <c r="K226">
        <v>134726</v>
      </c>
      <c r="L226">
        <v>18969</v>
      </c>
      <c r="M226">
        <v>6</v>
      </c>
      <c r="N226">
        <v>3</v>
      </c>
      <c r="O226" t="s">
        <v>85</v>
      </c>
      <c r="P226" t="s">
        <v>86</v>
      </c>
      <c r="S226" s="3">
        <v>0.59946717999999999</v>
      </c>
      <c r="T226" s="3">
        <v>3.3891200000000003E-2</v>
      </c>
      <c r="U226" s="3">
        <v>4.7929399999999999E-3</v>
      </c>
      <c r="V226">
        <v>0.62437070910000003</v>
      </c>
      <c r="W226">
        <v>6.7008994949999998E-2</v>
      </c>
      <c r="X226">
        <f t="shared" si="9"/>
        <v>8.8299352475772641E-2</v>
      </c>
      <c r="Y226" t="s">
        <v>85</v>
      </c>
      <c r="Z226" t="s">
        <v>84</v>
      </c>
      <c r="AA226" t="s">
        <v>121</v>
      </c>
    </row>
    <row r="227" spans="1:27" x14ac:dyDescent="0.2">
      <c r="A227" t="s">
        <v>810</v>
      </c>
      <c r="B227" t="s">
        <v>88</v>
      </c>
      <c r="C227" s="1" t="s">
        <v>804</v>
      </c>
      <c r="D227" s="4" t="s">
        <v>28</v>
      </c>
      <c r="E227" s="4" t="s">
        <v>29</v>
      </c>
      <c r="F227" t="s">
        <v>89</v>
      </c>
      <c r="G227" t="s">
        <v>90</v>
      </c>
      <c r="H227">
        <f t="shared" si="8"/>
        <v>6</v>
      </c>
      <c r="I227">
        <f t="shared" si="8"/>
        <v>8</v>
      </c>
      <c r="J227">
        <v>0.52567702531814497</v>
      </c>
      <c r="K227">
        <v>98016</v>
      </c>
      <c r="L227">
        <v>41867</v>
      </c>
      <c r="M227">
        <v>5</v>
      </c>
      <c r="N227">
        <v>5</v>
      </c>
      <c r="O227" t="s">
        <v>91</v>
      </c>
      <c r="P227" t="s">
        <v>92</v>
      </c>
      <c r="S227" s="3">
        <v>0.57839101999999998</v>
      </c>
      <c r="T227" s="3">
        <v>5.2626529999999998E-2</v>
      </c>
      <c r="U227" s="3">
        <v>7.4425100000000003E-3</v>
      </c>
      <c r="V227">
        <v>0.62904847149999998</v>
      </c>
      <c r="W227">
        <v>2.1953175620000001E-2</v>
      </c>
      <c r="X227">
        <f t="shared" si="9"/>
        <v>8.8960887978536532E-2</v>
      </c>
      <c r="Y227" t="s">
        <v>89</v>
      </c>
      <c r="Z227" t="s">
        <v>92</v>
      </c>
      <c r="AA227" t="s">
        <v>34</v>
      </c>
    </row>
    <row r="228" spans="1:27" x14ac:dyDescent="0.2">
      <c r="A228" t="s">
        <v>811</v>
      </c>
      <c r="B228" t="s">
        <v>94</v>
      </c>
      <c r="C228" s="1" t="s">
        <v>804</v>
      </c>
      <c r="D228" s="4" t="s">
        <v>28</v>
      </c>
      <c r="E228" s="4" t="s">
        <v>29</v>
      </c>
      <c r="F228" t="s">
        <v>95</v>
      </c>
      <c r="G228" t="s">
        <v>96</v>
      </c>
      <c r="H228">
        <f t="shared" si="8"/>
        <v>5</v>
      </c>
      <c r="I228">
        <f t="shared" si="8"/>
        <v>8</v>
      </c>
      <c r="J228">
        <v>0.60963422060012795</v>
      </c>
      <c r="K228">
        <v>41689</v>
      </c>
      <c r="L228">
        <v>67599</v>
      </c>
      <c r="M228">
        <v>11</v>
      </c>
      <c r="N228">
        <v>3</v>
      </c>
      <c r="O228" t="s">
        <v>97</v>
      </c>
      <c r="P228" t="s">
        <v>98</v>
      </c>
      <c r="S228" s="5">
        <v>0.65096075900000006</v>
      </c>
      <c r="T228" s="5">
        <v>7.0649814000000005E-2</v>
      </c>
      <c r="U228" s="3">
        <v>9.9913899999999993E-3</v>
      </c>
      <c r="V228">
        <v>0.65371638720000003</v>
      </c>
      <c r="W228">
        <v>8.3447341329999994E-2</v>
      </c>
      <c r="X228">
        <f t="shared" si="9"/>
        <v>9.2449458072378157E-2</v>
      </c>
      <c r="Y228" t="s">
        <v>95</v>
      </c>
      <c r="Z228" t="s">
        <v>98</v>
      </c>
      <c r="AA228" t="s">
        <v>34</v>
      </c>
    </row>
    <row r="229" spans="1:27" x14ac:dyDescent="0.2">
      <c r="A229" t="s">
        <v>99</v>
      </c>
      <c r="B229" t="s">
        <v>812</v>
      </c>
      <c r="C229" s="1" t="s">
        <v>804</v>
      </c>
      <c r="D229" s="4" t="s">
        <v>29</v>
      </c>
      <c r="E229" s="4" t="s">
        <v>29</v>
      </c>
      <c r="F229" t="s">
        <v>101</v>
      </c>
      <c r="G229" t="s">
        <v>102</v>
      </c>
      <c r="H229">
        <f t="shared" si="8"/>
        <v>7</v>
      </c>
      <c r="I229">
        <f t="shared" si="8"/>
        <v>6</v>
      </c>
      <c r="J229">
        <v>0.297230243682861</v>
      </c>
      <c r="K229">
        <v>1348</v>
      </c>
      <c r="L229">
        <v>11442</v>
      </c>
      <c r="M229">
        <v>2</v>
      </c>
      <c r="N229">
        <v>7</v>
      </c>
      <c r="O229" t="s">
        <v>103</v>
      </c>
      <c r="P229" t="s">
        <v>104</v>
      </c>
      <c r="S229" s="5">
        <v>0.65603074400000005</v>
      </c>
      <c r="T229" s="3">
        <v>2.7917730000000002E-2</v>
      </c>
      <c r="U229" s="3">
        <v>3.94816E-3</v>
      </c>
      <c r="V229">
        <v>0.62445801069999995</v>
      </c>
      <c r="W229">
        <v>4.8593872189999998E-2</v>
      </c>
      <c r="X229">
        <f t="shared" si="9"/>
        <v>8.8311698786446319E-2</v>
      </c>
      <c r="Y229" t="s">
        <v>104</v>
      </c>
      <c r="Z229" t="s">
        <v>103</v>
      </c>
      <c r="AA229" t="s">
        <v>55</v>
      </c>
    </row>
    <row r="230" spans="1:27" x14ac:dyDescent="0.2">
      <c r="A230" t="s">
        <v>813</v>
      </c>
      <c r="B230" t="s">
        <v>106</v>
      </c>
      <c r="C230" s="1" t="s">
        <v>804</v>
      </c>
      <c r="D230" s="4" t="s">
        <v>29</v>
      </c>
      <c r="E230" s="4" t="s">
        <v>29</v>
      </c>
      <c r="F230" t="s">
        <v>107</v>
      </c>
      <c r="G230" t="s">
        <v>108</v>
      </c>
      <c r="H230">
        <f t="shared" si="8"/>
        <v>5</v>
      </c>
      <c r="I230">
        <f t="shared" si="8"/>
        <v>4</v>
      </c>
      <c r="J230">
        <v>0.76051968336105302</v>
      </c>
      <c r="K230">
        <v>53507</v>
      </c>
      <c r="L230">
        <v>6713</v>
      </c>
      <c r="M230">
        <v>15</v>
      </c>
      <c r="N230">
        <v>2</v>
      </c>
      <c r="O230" t="s">
        <v>109</v>
      </c>
      <c r="P230" t="s">
        <v>110</v>
      </c>
      <c r="S230" s="5">
        <v>0.66472508600000002</v>
      </c>
      <c r="T230" s="5">
        <v>5.7669455000000001E-2</v>
      </c>
      <c r="U230" s="3">
        <v>8.1556900000000002E-3</v>
      </c>
      <c r="V230">
        <v>0.64982656599999999</v>
      </c>
      <c r="W230">
        <v>5.0567431459999999E-2</v>
      </c>
      <c r="X230">
        <f t="shared" si="9"/>
        <v>9.1899354282753518E-2</v>
      </c>
      <c r="Y230" t="s">
        <v>109</v>
      </c>
      <c r="Z230" t="s">
        <v>110</v>
      </c>
      <c r="AA230" t="s">
        <v>48</v>
      </c>
    </row>
    <row r="231" spans="1:27" x14ac:dyDescent="0.2">
      <c r="A231" t="s">
        <v>814</v>
      </c>
      <c r="B231" t="s">
        <v>815</v>
      </c>
      <c r="C231" s="1" t="s">
        <v>804</v>
      </c>
      <c r="D231" s="4" t="s">
        <v>29</v>
      </c>
      <c r="E231" s="4" t="s">
        <v>29</v>
      </c>
      <c r="F231" t="s">
        <v>112</v>
      </c>
      <c r="G231" t="s">
        <v>113</v>
      </c>
      <c r="H231">
        <f t="shared" si="8"/>
        <v>10</v>
      </c>
      <c r="I231">
        <f t="shared" si="8"/>
        <v>11</v>
      </c>
      <c r="J231">
        <v>0.76206088066100997</v>
      </c>
      <c r="K231">
        <v>14479</v>
      </c>
      <c r="L231">
        <v>21769</v>
      </c>
      <c r="M231">
        <v>2</v>
      </c>
      <c r="N231">
        <v>3</v>
      </c>
      <c r="O231" t="s">
        <v>114</v>
      </c>
      <c r="P231" t="s">
        <v>115</v>
      </c>
      <c r="S231" s="5">
        <v>0.72621905899999994</v>
      </c>
      <c r="T231" s="5">
        <v>2.2605597000000002E-2</v>
      </c>
      <c r="U231" s="3">
        <v>3.1969099999999999E-3</v>
      </c>
      <c r="V231">
        <v>0.79133575199999995</v>
      </c>
      <c r="W231">
        <v>2.7889379459999999E-2</v>
      </c>
      <c r="X231">
        <f t="shared" si="9"/>
        <v>0.11191177528691119</v>
      </c>
      <c r="Y231" t="s">
        <v>115</v>
      </c>
      <c r="Z231" t="s">
        <v>114</v>
      </c>
      <c r="AA231" t="s">
        <v>55</v>
      </c>
    </row>
    <row r="232" spans="1:27" x14ac:dyDescent="0.2">
      <c r="A232" t="s">
        <v>483</v>
      </c>
      <c r="B232" t="s">
        <v>617</v>
      </c>
      <c r="C232" s="1" t="s">
        <v>804</v>
      </c>
      <c r="D232" s="4" t="s">
        <v>28</v>
      </c>
      <c r="E232" s="4" t="s">
        <v>28</v>
      </c>
      <c r="F232" t="s">
        <v>117</v>
      </c>
      <c r="G232" t="s">
        <v>118</v>
      </c>
      <c r="H232">
        <f t="shared" si="8"/>
        <v>4</v>
      </c>
      <c r="I232">
        <f t="shared" si="8"/>
        <v>3</v>
      </c>
      <c r="J232">
        <v>0.54826933145523005</v>
      </c>
      <c r="K232">
        <v>70741</v>
      </c>
      <c r="L232">
        <v>14942</v>
      </c>
      <c r="M232">
        <v>6</v>
      </c>
      <c r="N232">
        <v>2</v>
      </c>
      <c r="O232" t="s">
        <v>119</v>
      </c>
      <c r="P232" t="s">
        <v>120</v>
      </c>
      <c r="S232" s="5">
        <v>0.61806416600000003</v>
      </c>
      <c r="T232" s="5">
        <v>5.5959236000000002E-2</v>
      </c>
      <c r="U232" s="3">
        <v>7.9138300000000002E-3</v>
      </c>
      <c r="V232">
        <v>0.64524017099999997</v>
      </c>
      <c r="W232">
        <v>5.3342393240000001E-2</v>
      </c>
      <c r="X232">
        <f t="shared" si="9"/>
        <v>9.1250740081613491E-2</v>
      </c>
      <c r="Y232" t="s">
        <v>118</v>
      </c>
      <c r="Z232" t="s">
        <v>117</v>
      </c>
      <c r="AA232" t="s">
        <v>41</v>
      </c>
    </row>
    <row r="233" spans="1:27" x14ac:dyDescent="0.2">
      <c r="A233" t="s">
        <v>485</v>
      </c>
      <c r="B233" t="s">
        <v>619</v>
      </c>
      <c r="C233" s="1" t="s">
        <v>804</v>
      </c>
      <c r="D233" s="4" t="s">
        <v>28</v>
      </c>
      <c r="E233" s="4" t="s">
        <v>28</v>
      </c>
      <c r="F233" t="s">
        <v>123</v>
      </c>
      <c r="G233" t="s">
        <v>124</v>
      </c>
      <c r="H233">
        <f t="shared" si="8"/>
        <v>7</v>
      </c>
      <c r="I233">
        <f t="shared" si="8"/>
        <v>4</v>
      </c>
      <c r="J233">
        <v>0.39155909419059698</v>
      </c>
      <c r="K233">
        <v>7187</v>
      </c>
      <c r="L233">
        <v>12125</v>
      </c>
      <c r="M233">
        <v>3</v>
      </c>
      <c r="N233">
        <v>4</v>
      </c>
      <c r="O233" t="s">
        <v>125</v>
      </c>
      <c r="P233" t="s">
        <v>126</v>
      </c>
      <c r="S233" s="3">
        <v>0.63028443000000001</v>
      </c>
      <c r="T233" s="3">
        <v>6.8360779999999996E-2</v>
      </c>
      <c r="U233" s="3">
        <v>9.6676699999999997E-3</v>
      </c>
      <c r="V233">
        <v>0.44267769340000002</v>
      </c>
      <c r="W233">
        <v>7.1131325300000006E-2</v>
      </c>
      <c r="X233">
        <f t="shared" si="9"/>
        <v>6.2604079776631877E-2</v>
      </c>
      <c r="Y233" t="s">
        <v>124</v>
      </c>
      <c r="Z233" t="s">
        <v>123</v>
      </c>
      <c r="AA233" t="s">
        <v>41</v>
      </c>
    </row>
    <row r="234" spans="1:27" x14ac:dyDescent="0.2">
      <c r="A234" t="s">
        <v>487</v>
      </c>
      <c r="B234" t="s">
        <v>621</v>
      </c>
      <c r="C234" s="1" t="s">
        <v>804</v>
      </c>
      <c r="D234" s="4" t="s">
        <v>28</v>
      </c>
      <c r="E234" s="4" t="s">
        <v>28</v>
      </c>
      <c r="F234" t="s">
        <v>128</v>
      </c>
      <c r="G234" t="s">
        <v>129</v>
      </c>
      <c r="H234">
        <f t="shared" si="8"/>
        <v>4</v>
      </c>
      <c r="I234">
        <f t="shared" si="8"/>
        <v>5</v>
      </c>
      <c r="J234">
        <v>0.61202371120452803</v>
      </c>
      <c r="K234">
        <v>5778</v>
      </c>
      <c r="L234">
        <v>10133</v>
      </c>
      <c r="M234">
        <v>3</v>
      </c>
      <c r="N234">
        <v>11</v>
      </c>
      <c r="O234" t="s">
        <v>130</v>
      </c>
      <c r="P234" t="s">
        <v>131</v>
      </c>
      <c r="S234" s="3">
        <v>0.53698166000000003</v>
      </c>
      <c r="T234" s="3">
        <v>6.7633929999999995E-2</v>
      </c>
      <c r="U234" s="3">
        <v>9.5648799999999996E-3</v>
      </c>
      <c r="V234">
        <v>0.63348805070000003</v>
      </c>
      <c r="W234">
        <v>5.3608336940000001E-2</v>
      </c>
      <c r="X234">
        <f t="shared" si="9"/>
        <v>8.9588739290123481E-2</v>
      </c>
      <c r="Y234" t="s">
        <v>129</v>
      </c>
      <c r="Z234" t="s">
        <v>128</v>
      </c>
      <c r="AA234" t="s">
        <v>41</v>
      </c>
    </row>
    <row r="235" spans="1:27" x14ac:dyDescent="0.2">
      <c r="A235" t="s">
        <v>489</v>
      </c>
      <c r="B235" t="s">
        <v>623</v>
      </c>
      <c r="C235" s="1" t="s">
        <v>804</v>
      </c>
      <c r="D235" s="4" t="s">
        <v>28</v>
      </c>
      <c r="E235" s="4" t="s">
        <v>28</v>
      </c>
      <c r="F235" t="s">
        <v>133</v>
      </c>
      <c r="G235" t="s">
        <v>134</v>
      </c>
      <c r="H235">
        <f t="shared" si="8"/>
        <v>4</v>
      </c>
      <c r="I235">
        <f t="shared" si="8"/>
        <v>6</v>
      </c>
      <c r="J235">
        <v>0.70297926664352395</v>
      </c>
      <c r="K235">
        <v>38427</v>
      </c>
      <c r="L235">
        <v>2467</v>
      </c>
      <c r="M235">
        <v>10</v>
      </c>
      <c r="N235">
        <v>3</v>
      </c>
      <c r="O235" t="s">
        <v>135</v>
      </c>
      <c r="P235" t="s">
        <v>136</v>
      </c>
      <c r="S235" s="3">
        <v>0.67737765000000005</v>
      </c>
      <c r="T235" s="3">
        <v>6.0451049999999999E-2</v>
      </c>
      <c r="U235" s="3">
        <v>8.5490700000000006E-3</v>
      </c>
      <c r="V235">
        <v>0.68688492769999998</v>
      </c>
      <c r="W235">
        <v>5.7401771050000001E-2</v>
      </c>
      <c r="X235">
        <f t="shared" si="9"/>
        <v>9.7140198054300284E-2</v>
      </c>
      <c r="Y235" t="s">
        <v>134</v>
      </c>
      <c r="Z235" t="s">
        <v>133</v>
      </c>
      <c r="AA235" t="s">
        <v>41</v>
      </c>
    </row>
    <row r="236" spans="1:27" x14ac:dyDescent="0.2">
      <c r="A236" t="s">
        <v>137</v>
      </c>
      <c r="B236" t="s">
        <v>816</v>
      </c>
      <c r="C236" s="1" t="s">
        <v>804</v>
      </c>
      <c r="D236" s="4" t="s">
        <v>29</v>
      </c>
      <c r="E236" s="4" t="s">
        <v>29</v>
      </c>
      <c r="F236" t="s">
        <v>139</v>
      </c>
      <c r="G236" t="s">
        <v>140</v>
      </c>
      <c r="H236">
        <f t="shared" si="8"/>
        <v>10</v>
      </c>
      <c r="I236">
        <f t="shared" si="8"/>
        <v>7</v>
      </c>
      <c r="J236">
        <v>0.65139341354370095</v>
      </c>
      <c r="K236">
        <v>24951</v>
      </c>
      <c r="L236">
        <v>90942</v>
      </c>
      <c r="M236">
        <v>5</v>
      </c>
      <c r="N236">
        <v>10</v>
      </c>
      <c r="O236" t="s">
        <v>141</v>
      </c>
      <c r="P236" t="s">
        <v>142</v>
      </c>
      <c r="S236" s="3">
        <v>0.68484615000000004</v>
      </c>
      <c r="T236" s="3">
        <v>3.1848540000000002E-2</v>
      </c>
      <c r="U236" s="3">
        <v>4.5040599999999998E-3</v>
      </c>
      <c r="V236">
        <v>0.55353916049999996</v>
      </c>
      <c r="W236">
        <v>5.64563368E-2</v>
      </c>
      <c r="X236">
        <f t="shared" si="9"/>
        <v>7.8282258808371738E-2</v>
      </c>
      <c r="Y236" t="s">
        <v>142</v>
      </c>
      <c r="Z236" t="s">
        <v>141</v>
      </c>
      <c r="AA236" t="s">
        <v>55</v>
      </c>
    </row>
    <row r="237" spans="1:27" x14ac:dyDescent="0.2">
      <c r="A237" t="s">
        <v>625</v>
      </c>
      <c r="B237" t="s">
        <v>817</v>
      </c>
      <c r="C237" s="1" t="s">
        <v>804</v>
      </c>
      <c r="D237" s="4" t="s">
        <v>28</v>
      </c>
      <c r="E237" s="4" t="s">
        <v>28</v>
      </c>
      <c r="F237" t="s">
        <v>145</v>
      </c>
      <c r="G237" t="s">
        <v>146</v>
      </c>
      <c r="H237">
        <f t="shared" si="8"/>
        <v>13</v>
      </c>
      <c r="I237">
        <f t="shared" si="8"/>
        <v>10</v>
      </c>
      <c r="J237">
        <v>0.69185417890548695</v>
      </c>
      <c r="K237">
        <v>12512</v>
      </c>
      <c r="L237">
        <v>71874</v>
      </c>
      <c r="M237">
        <v>3</v>
      </c>
      <c r="N237">
        <v>5</v>
      </c>
      <c r="O237" t="s">
        <v>147</v>
      </c>
      <c r="P237" t="s">
        <v>148</v>
      </c>
      <c r="S237" s="3">
        <v>0.70432528000000005</v>
      </c>
      <c r="T237" s="3">
        <v>4.1394109999999998E-2</v>
      </c>
      <c r="U237" s="3">
        <v>5.8540099999999998E-3</v>
      </c>
      <c r="V237">
        <v>0.72574591160000002</v>
      </c>
      <c r="W237">
        <v>4.4714207059999997E-2</v>
      </c>
      <c r="X237">
        <f t="shared" si="9"/>
        <v>0.10263597110215453</v>
      </c>
      <c r="Y237" t="s">
        <v>145</v>
      </c>
      <c r="Z237" t="s">
        <v>146</v>
      </c>
      <c r="AA237" t="s">
        <v>174</v>
      </c>
    </row>
    <row r="238" spans="1:27" x14ac:dyDescent="0.2">
      <c r="A238" t="s">
        <v>150</v>
      </c>
      <c r="B238" t="s">
        <v>818</v>
      </c>
      <c r="C238" s="1" t="s">
        <v>804</v>
      </c>
      <c r="D238" s="4" t="s">
        <v>29</v>
      </c>
      <c r="E238" s="4" t="s">
        <v>28</v>
      </c>
      <c r="F238" t="s">
        <v>152</v>
      </c>
      <c r="G238" t="s">
        <v>153</v>
      </c>
      <c r="H238">
        <f t="shared" si="8"/>
        <v>9</v>
      </c>
      <c r="I238">
        <f t="shared" si="8"/>
        <v>9</v>
      </c>
      <c r="J238">
        <v>0.65466946363449097</v>
      </c>
      <c r="K238">
        <v>74836</v>
      </c>
      <c r="L238">
        <v>527325</v>
      </c>
      <c r="M238">
        <v>6</v>
      </c>
      <c r="N238">
        <v>5</v>
      </c>
      <c r="O238" t="s">
        <v>154</v>
      </c>
      <c r="P238" t="s">
        <v>155</v>
      </c>
      <c r="S238" s="3">
        <v>0.60524370000000005</v>
      </c>
      <c r="T238" s="3">
        <v>5.2948050000000003E-2</v>
      </c>
      <c r="U238" s="3">
        <v>7.48798E-3</v>
      </c>
      <c r="V238">
        <v>0.66831589940000002</v>
      </c>
      <c r="W238">
        <v>7.9652043559999997E-2</v>
      </c>
      <c r="X238">
        <f t="shared" si="9"/>
        <v>9.4514140888105308E-2</v>
      </c>
      <c r="Y238" t="s">
        <v>155</v>
      </c>
      <c r="Z238" t="s">
        <v>152</v>
      </c>
      <c r="AA238" t="s">
        <v>68</v>
      </c>
    </row>
    <row r="239" spans="1:27" x14ac:dyDescent="0.2">
      <c r="A239" t="s">
        <v>819</v>
      </c>
      <c r="B239" t="s">
        <v>157</v>
      </c>
      <c r="C239" s="1" t="s">
        <v>804</v>
      </c>
      <c r="D239" s="4" t="s">
        <v>29</v>
      </c>
      <c r="E239" s="4" t="s">
        <v>29</v>
      </c>
      <c r="F239" t="s">
        <v>158</v>
      </c>
      <c r="G239" t="s">
        <v>159</v>
      </c>
      <c r="H239">
        <f t="shared" si="8"/>
        <v>5</v>
      </c>
      <c r="I239">
        <f t="shared" si="8"/>
        <v>5</v>
      </c>
      <c r="J239">
        <v>0.58641731739044101</v>
      </c>
      <c r="K239">
        <v>3828</v>
      </c>
      <c r="L239">
        <v>43675</v>
      </c>
      <c r="M239">
        <v>5</v>
      </c>
      <c r="N239">
        <v>16</v>
      </c>
      <c r="O239" t="s">
        <v>160</v>
      </c>
      <c r="P239" t="s">
        <v>161</v>
      </c>
      <c r="S239" s="3">
        <v>0.62535085000000001</v>
      </c>
      <c r="T239" s="3">
        <v>6.2634380000000003E-2</v>
      </c>
      <c r="U239" s="3">
        <v>8.8578400000000005E-3</v>
      </c>
      <c r="V239">
        <v>0.57030825200000002</v>
      </c>
      <c r="W239">
        <v>9.0509034170000002E-2</v>
      </c>
      <c r="X239">
        <f t="shared" si="9"/>
        <v>8.0653766471169286E-2</v>
      </c>
      <c r="Y239" t="s">
        <v>160</v>
      </c>
      <c r="Z239" t="s">
        <v>161</v>
      </c>
      <c r="AA239" t="s">
        <v>48</v>
      </c>
    </row>
    <row r="240" spans="1:27" x14ac:dyDescent="0.2">
      <c r="A240" t="s">
        <v>629</v>
      </c>
      <c r="B240" t="s">
        <v>820</v>
      </c>
      <c r="C240" s="1" t="s">
        <v>804</v>
      </c>
      <c r="D240" s="4" t="s">
        <v>28</v>
      </c>
      <c r="E240" s="4" t="s">
        <v>28</v>
      </c>
      <c r="F240" t="s">
        <v>164</v>
      </c>
      <c r="G240" t="s">
        <v>165</v>
      </c>
      <c r="H240">
        <f t="shared" si="8"/>
        <v>9</v>
      </c>
      <c r="I240">
        <f t="shared" si="8"/>
        <v>9</v>
      </c>
      <c r="J240">
        <v>0.58233797550201405</v>
      </c>
      <c r="K240">
        <v>42838</v>
      </c>
      <c r="L240">
        <v>72644</v>
      </c>
      <c r="M240">
        <v>2</v>
      </c>
      <c r="N240">
        <v>4</v>
      </c>
      <c r="O240" t="s">
        <v>166</v>
      </c>
      <c r="P240" t="s">
        <v>167</v>
      </c>
      <c r="S240" s="5">
        <v>0.60783554399999995</v>
      </c>
      <c r="T240" s="3">
        <v>4.9039510000000001E-2</v>
      </c>
      <c r="U240" s="3">
        <v>6.9352299999999997E-3</v>
      </c>
      <c r="V240">
        <v>0.62723607420000005</v>
      </c>
      <c r="W240">
        <v>8.6595423579999997E-2</v>
      </c>
      <c r="X240">
        <f t="shared" si="9"/>
        <v>8.8704576294329707E-2</v>
      </c>
      <c r="Y240" t="s">
        <v>164</v>
      </c>
      <c r="Z240" t="s">
        <v>165</v>
      </c>
      <c r="AA240" t="s">
        <v>174</v>
      </c>
    </row>
    <row r="241" spans="1:27" x14ac:dyDescent="0.2">
      <c r="A241" t="s">
        <v>821</v>
      </c>
      <c r="B241" t="s">
        <v>822</v>
      </c>
      <c r="C241" s="1" t="s">
        <v>804</v>
      </c>
      <c r="D241" s="4" t="s">
        <v>28</v>
      </c>
      <c r="E241" s="4" t="s">
        <v>29</v>
      </c>
      <c r="F241" t="s">
        <v>170</v>
      </c>
      <c r="G241" t="s">
        <v>171</v>
      </c>
      <c r="H241">
        <f t="shared" si="8"/>
        <v>5</v>
      </c>
      <c r="I241">
        <f t="shared" si="8"/>
        <v>6</v>
      </c>
      <c r="J241">
        <v>0.62632018327713002</v>
      </c>
      <c r="K241">
        <v>73839</v>
      </c>
      <c r="L241">
        <v>69741</v>
      </c>
      <c r="M241">
        <v>10</v>
      </c>
      <c r="N241">
        <v>3</v>
      </c>
      <c r="O241" t="s">
        <v>172</v>
      </c>
      <c r="P241" t="s">
        <v>173</v>
      </c>
      <c r="S241" s="3">
        <v>0.58035535000000005</v>
      </c>
      <c r="T241" s="5">
        <v>5.4404622E-2</v>
      </c>
      <c r="U241" s="3">
        <v>7.6939799999999996E-3</v>
      </c>
      <c r="V241">
        <v>0.6184752107</v>
      </c>
      <c r="W241">
        <v>9.0717556650000003E-2</v>
      </c>
      <c r="X241">
        <f t="shared" si="9"/>
        <v>8.7465603096349751E-2</v>
      </c>
      <c r="Y241" t="s">
        <v>171</v>
      </c>
      <c r="Z241" t="s">
        <v>172</v>
      </c>
      <c r="AA241" t="s">
        <v>149</v>
      </c>
    </row>
    <row r="242" spans="1:27" x14ac:dyDescent="0.2">
      <c r="A242" t="s">
        <v>747</v>
      </c>
      <c r="B242" t="s">
        <v>504</v>
      </c>
      <c r="C242" s="1" t="s">
        <v>804</v>
      </c>
      <c r="D242" s="4" t="s">
        <v>29</v>
      </c>
      <c r="E242" s="4" t="s">
        <v>28</v>
      </c>
      <c r="F242" t="s">
        <v>177</v>
      </c>
      <c r="G242" t="s">
        <v>178</v>
      </c>
      <c r="H242">
        <f t="shared" si="8"/>
        <v>8</v>
      </c>
      <c r="I242">
        <f t="shared" si="8"/>
        <v>6</v>
      </c>
      <c r="J242">
        <v>0.822135150432586</v>
      </c>
      <c r="K242">
        <v>9445</v>
      </c>
      <c r="L242">
        <v>22548</v>
      </c>
      <c r="M242">
        <v>1</v>
      </c>
      <c r="N242">
        <v>2</v>
      </c>
      <c r="O242" t="s">
        <v>179</v>
      </c>
      <c r="P242" t="s">
        <v>180</v>
      </c>
      <c r="S242" s="5">
        <v>0.68455089300000005</v>
      </c>
      <c r="T242" s="3">
        <v>8.0622739999999998E-2</v>
      </c>
      <c r="U242" s="3">
        <v>1.140178E-2</v>
      </c>
      <c r="V242">
        <v>0.62631402849999995</v>
      </c>
      <c r="W242">
        <v>7.1608915120000005E-2</v>
      </c>
      <c r="X242">
        <f t="shared" si="9"/>
        <v>8.8574179340922904E-2</v>
      </c>
      <c r="Y242" t="s">
        <v>179</v>
      </c>
      <c r="Z242" t="s">
        <v>178</v>
      </c>
      <c r="AA242" t="s">
        <v>121</v>
      </c>
    </row>
    <row r="243" spans="1:27" x14ac:dyDescent="0.2">
      <c r="A243" t="s">
        <v>823</v>
      </c>
      <c r="B243" t="s">
        <v>182</v>
      </c>
      <c r="C243" s="1" t="s">
        <v>804</v>
      </c>
      <c r="D243" s="4" t="s">
        <v>29</v>
      </c>
      <c r="E243" s="4" t="s">
        <v>29</v>
      </c>
      <c r="F243" t="s">
        <v>183</v>
      </c>
      <c r="G243" t="s">
        <v>184</v>
      </c>
      <c r="H243">
        <f t="shared" si="8"/>
        <v>7</v>
      </c>
      <c r="I243">
        <f t="shared" si="8"/>
        <v>8</v>
      </c>
      <c r="J243">
        <v>0.70626384019851596</v>
      </c>
      <c r="K243">
        <v>147067</v>
      </c>
      <c r="L243">
        <v>34203</v>
      </c>
      <c r="M243">
        <v>2</v>
      </c>
      <c r="N243">
        <v>10</v>
      </c>
      <c r="O243" t="s">
        <v>185</v>
      </c>
      <c r="P243" t="s">
        <v>186</v>
      </c>
      <c r="S243" s="3">
        <v>0.64531004000000003</v>
      </c>
      <c r="T243" s="3">
        <v>4.8120499999999997E-2</v>
      </c>
      <c r="U243" s="3">
        <v>6.8052700000000004E-3</v>
      </c>
      <c r="V243">
        <v>0.64416789289999998</v>
      </c>
      <c r="W243">
        <v>7.1339520850000004E-2</v>
      </c>
      <c r="X243">
        <f t="shared" si="9"/>
        <v>9.1099097058447931E-2</v>
      </c>
      <c r="Y243" t="s">
        <v>185</v>
      </c>
      <c r="Z243" t="s">
        <v>186</v>
      </c>
      <c r="AA243" t="s">
        <v>48</v>
      </c>
    </row>
    <row r="244" spans="1:27" x14ac:dyDescent="0.2">
      <c r="A244" t="s">
        <v>187</v>
      </c>
      <c r="B244" t="s">
        <v>824</v>
      </c>
      <c r="C244" s="1" t="s">
        <v>804</v>
      </c>
      <c r="D244" s="4" t="s">
        <v>29</v>
      </c>
      <c r="E244" s="4" t="s">
        <v>28</v>
      </c>
      <c r="F244" t="s">
        <v>189</v>
      </c>
      <c r="G244" t="s">
        <v>190</v>
      </c>
      <c r="H244">
        <f t="shared" si="8"/>
        <v>8</v>
      </c>
      <c r="I244">
        <f t="shared" si="8"/>
        <v>10</v>
      </c>
      <c r="J244">
        <v>0.58834242820739702</v>
      </c>
      <c r="K244">
        <v>33566</v>
      </c>
      <c r="L244">
        <v>2702</v>
      </c>
      <c r="M244">
        <v>2</v>
      </c>
      <c r="N244">
        <v>6</v>
      </c>
      <c r="O244" t="s">
        <v>191</v>
      </c>
      <c r="P244" t="s">
        <v>192</v>
      </c>
      <c r="S244" s="3">
        <v>0.60622297999999997</v>
      </c>
      <c r="T244" s="3">
        <v>8.4789879999999998E-2</v>
      </c>
      <c r="U244" s="3">
        <v>1.1991099999999999E-2</v>
      </c>
      <c r="V244">
        <v>0.60410989699999995</v>
      </c>
      <c r="W244">
        <v>7.3636020499999996E-2</v>
      </c>
      <c r="X244">
        <f t="shared" si="9"/>
        <v>8.5434040950121345E-2</v>
      </c>
      <c r="Y244" t="s">
        <v>192</v>
      </c>
      <c r="Z244" t="s">
        <v>189</v>
      </c>
      <c r="AA244" t="s">
        <v>68</v>
      </c>
    </row>
    <row r="245" spans="1:27" x14ac:dyDescent="0.2">
      <c r="A245" t="s">
        <v>193</v>
      </c>
      <c r="B245" t="s">
        <v>825</v>
      </c>
      <c r="C245" s="1" t="s">
        <v>804</v>
      </c>
      <c r="D245" s="4" t="s">
        <v>29</v>
      </c>
      <c r="E245" s="4" t="s">
        <v>28</v>
      </c>
      <c r="F245" t="s">
        <v>195</v>
      </c>
      <c r="G245" t="s">
        <v>196</v>
      </c>
      <c r="H245">
        <f t="shared" si="8"/>
        <v>7</v>
      </c>
      <c r="I245">
        <f t="shared" si="8"/>
        <v>4</v>
      </c>
      <c r="J245">
        <v>0.45314565300941401</v>
      </c>
      <c r="K245">
        <v>98505</v>
      </c>
      <c r="L245">
        <v>33057</v>
      </c>
      <c r="M245">
        <v>5</v>
      </c>
      <c r="N245">
        <v>5</v>
      </c>
      <c r="O245" t="s">
        <v>197</v>
      </c>
      <c r="P245" t="s">
        <v>198</v>
      </c>
      <c r="S245" s="3">
        <v>0.53363349000000004</v>
      </c>
      <c r="T245" s="5">
        <v>7.0457459E-2</v>
      </c>
      <c r="U245" s="3">
        <v>9.9641899999999995E-3</v>
      </c>
      <c r="V245">
        <v>0.54004259290000001</v>
      </c>
      <c r="W245">
        <v>0.1130664864</v>
      </c>
      <c r="X245">
        <f t="shared" si="9"/>
        <v>7.6373555913831215E-2</v>
      </c>
      <c r="Y245" t="s">
        <v>198</v>
      </c>
      <c r="Z245" t="s">
        <v>195</v>
      </c>
      <c r="AA245" t="s">
        <v>68</v>
      </c>
    </row>
    <row r="246" spans="1:27" x14ac:dyDescent="0.2">
      <c r="A246" t="s">
        <v>826</v>
      </c>
      <c r="B246" t="s">
        <v>200</v>
      </c>
      <c r="C246" s="1" t="s">
        <v>804</v>
      </c>
      <c r="D246" s="4" t="s">
        <v>28</v>
      </c>
      <c r="E246" s="4" t="s">
        <v>29</v>
      </c>
      <c r="F246" t="s">
        <v>201</v>
      </c>
      <c r="G246" t="s">
        <v>202</v>
      </c>
      <c r="H246">
        <f t="shared" si="8"/>
        <v>7</v>
      </c>
      <c r="I246">
        <f t="shared" si="8"/>
        <v>7</v>
      </c>
      <c r="J246">
        <v>0.75635254383087103</v>
      </c>
      <c r="K246">
        <v>26486</v>
      </c>
      <c r="L246">
        <v>88773</v>
      </c>
      <c r="M246">
        <v>1</v>
      </c>
      <c r="N246">
        <v>2</v>
      </c>
      <c r="O246" t="s">
        <v>203</v>
      </c>
      <c r="P246" t="s">
        <v>204</v>
      </c>
      <c r="S246" s="3">
        <v>0.66937738000000002</v>
      </c>
      <c r="T246" s="3">
        <v>4.3733380000000002E-2</v>
      </c>
      <c r="U246" s="3">
        <v>6.1848299999999997E-3</v>
      </c>
      <c r="V246">
        <v>0.67946889639999997</v>
      </c>
      <c r="W246">
        <v>3.225844437E-2</v>
      </c>
      <c r="X246">
        <f t="shared" si="9"/>
        <v>9.609141284995594E-2</v>
      </c>
      <c r="Y246" t="s">
        <v>201</v>
      </c>
      <c r="Z246" t="s">
        <v>204</v>
      </c>
      <c r="AA246" t="s">
        <v>34</v>
      </c>
    </row>
    <row r="247" spans="1:27" x14ac:dyDescent="0.2">
      <c r="A247" t="s">
        <v>640</v>
      </c>
      <c r="B247" t="s">
        <v>827</v>
      </c>
      <c r="C247" s="1" t="s">
        <v>804</v>
      </c>
      <c r="D247" s="4" t="s">
        <v>28</v>
      </c>
      <c r="E247" s="4" t="s">
        <v>28</v>
      </c>
      <c r="F247" t="s">
        <v>207</v>
      </c>
      <c r="G247" t="s">
        <v>208</v>
      </c>
      <c r="H247">
        <f t="shared" si="8"/>
        <v>5</v>
      </c>
      <c r="I247">
        <f t="shared" si="8"/>
        <v>5</v>
      </c>
      <c r="J247">
        <v>0.61280590295791604</v>
      </c>
      <c r="K247">
        <v>33222</v>
      </c>
      <c r="L247">
        <v>11288</v>
      </c>
      <c r="M247">
        <v>4</v>
      </c>
      <c r="N247">
        <v>7</v>
      </c>
      <c r="O247" t="s">
        <v>209</v>
      </c>
      <c r="P247" t="s">
        <v>210</v>
      </c>
      <c r="S247" s="3">
        <v>0.68781439</v>
      </c>
      <c r="T247" s="3">
        <v>6.7778749999999999E-2</v>
      </c>
      <c r="U247" s="3">
        <v>9.5853599999999994E-3</v>
      </c>
      <c r="V247">
        <v>0.59318207379999999</v>
      </c>
      <c r="W247">
        <v>5.233484612E-2</v>
      </c>
      <c r="X247">
        <f t="shared" si="9"/>
        <v>8.3888613372455817E-2</v>
      </c>
      <c r="Y247" t="s">
        <v>207</v>
      </c>
      <c r="Z247" t="s">
        <v>208</v>
      </c>
      <c r="AA247" t="s">
        <v>174</v>
      </c>
    </row>
    <row r="248" spans="1:27" x14ac:dyDescent="0.2">
      <c r="A248" t="s">
        <v>828</v>
      </c>
      <c r="B248" t="s">
        <v>212</v>
      </c>
      <c r="C248" s="1" t="s">
        <v>804</v>
      </c>
      <c r="D248" s="4" t="s">
        <v>29</v>
      </c>
      <c r="E248" s="4" t="s">
        <v>29</v>
      </c>
      <c r="F248" t="s">
        <v>213</v>
      </c>
      <c r="G248" t="s">
        <v>214</v>
      </c>
      <c r="H248">
        <f t="shared" si="8"/>
        <v>8</v>
      </c>
      <c r="I248">
        <f t="shared" si="8"/>
        <v>8</v>
      </c>
      <c r="J248">
        <v>0.59222751855850198</v>
      </c>
      <c r="K248">
        <v>52738</v>
      </c>
      <c r="L248">
        <v>69231</v>
      </c>
      <c r="M248">
        <v>5</v>
      </c>
      <c r="N248">
        <v>5</v>
      </c>
      <c r="O248" t="s">
        <v>215</v>
      </c>
      <c r="P248" t="s">
        <v>216</v>
      </c>
      <c r="S248" s="3">
        <v>0.68865142000000001</v>
      </c>
      <c r="T248" s="3">
        <v>5.7999780000000001E-2</v>
      </c>
      <c r="U248" s="3">
        <v>8.2024100000000003E-3</v>
      </c>
      <c r="V248">
        <v>0.7526459861</v>
      </c>
      <c r="W248">
        <v>4.2277145320000001E-2</v>
      </c>
      <c r="X248">
        <f t="shared" si="9"/>
        <v>0.1064402161208292</v>
      </c>
      <c r="Y248" t="s">
        <v>215</v>
      </c>
      <c r="Z248" t="s">
        <v>216</v>
      </c>
      <c r="AA248" t="s">
        <v>48</v>
      </c>
    </row>
    <row r="249" spans="1:27" x14ac:dyDescent="0.2">
      <c r="A249" t="s">
        <v>829</v>
      </c>
      <c r="B249" t="s">
        <v>830</v>
      </c>
      <c r="C249" s="1" t="s">
        <v>804</v>
      </c>
      <c r="D249" s="4" t="s">
        <v>28</v>
      </c>
      <c r="E249" s="4" t="s">
        <v>29</v>
      </c>
      <c r="F249" t="s">
        <v>219</v>
      </c>
      <c r="G249" t="s">
        <v>220</v>
      </c>
      <c r="H249">
        <f t="shared" si="8"/>
        <v>6</v>
      </c>
      <c r="I249">
        <f t="shared" si="8"/>
        <v>5</v>
      </c>
      <c r="J249">
        <v>0.51645994186401301</v>
      </c>
      <c r="K249">
        <v>16256</v>
      </c>
      <c r="L249">
        <v>6054</v>
      </c>
      <c r="M249">
        <v>6</v>
      </c>
      <c r="N249">
        <v>4</v>
      </c>
      <c r="O249" t="s">
        <v>221</v>
      </c>
      <c r="P249" t="s">
        <v>222</v>
      </c>
      <c r="S249" s="3">
        <v>0.69272904000000002</v>
      </c>
      <c r="T249" s="5">
        <v>0.103711543</v>
      </c>
      <c r="U249" s="3">
        <v>1.4667029999999999E-2</v>
      </c>
      <c r="V249">
        <v>0.53455700760000002</v>
      </c>
      <c r="W249">
        <v>4.6318970510000002E-2</v>
      </c>
      <c r="X249">
        <f t="shared" si="9"/>
        <v>7.5597777000949759E-2</v>
      </c>
      <c r="Y249" t="s">
        <v>220</v>
      </c>
      <c r="Z249" t="s">
        <v>221</v>
      </c>
      <c r="AA249" t="s">
        <v>149</v>
      </c>
    </row>
    <row r="250" spans="1:27" x14ac:dyDescent="0.2">
      <c r="A250" t="s">
        <v>757</v>
      </c>
      <c r="B250" t="s">
        <v>519</v>
      </c>
      <c r="C250" s="1" t="s">
        <v>804</v>
      </c>
      <c r="D250" s="4" t="s">
        <v>29</v>
      </c>
      <c r="E250" s="4" t="s">
        <v>28</v>
      </c>
      <c r="F250" t="s">
        <v>225</v>
      </c>
      <c r="G250" t="s">
        <v>226</v>
      </c>
      <c r="H250">
        <f t="shared" si="8"/>
        <v>4</v>
      </c>
      <c r="I250">
        <f t="shared" si="8"/>
        <v>5</v>
      </c>
      <c r="J250">
        <v>0.47732463479041998</v>
      </c>
      <c r="K250">
        <v>9392</v>
      </c>
      <c r="L250">
        <v>13349</v>
      </c>
      <c r="M250">
        <v>8</v>
      </c>
      <c r="N250">
        <v>5</v>
      </c>
      <c r="O250" t="s">
        <v>227</v>
      </c>
      <c r="P250" t="s">
        <v>228</v>
      </c>
      <c r="S250" s="3">
        <v>0.47106403000000002</v>
      </c>
      <c r="T250" s="3">
        <v>6.009979E-2</v>
      </c>
      <c r="U250" s="3">
        <v>8.4993900000000008E-3</v>
      </c>
      <c r="V250">
        <v>0.41017706659999997</v>
      </c>
      <c r="W250">
        <v>0.108495566</v>
      </c>
      <c r="X250">
        <f t="shared" si="9"/>
        <v>5.8007797056013222E-2</v>
      </c>
      <c r="Y250" t="s">
        <v>227</v>
      </c>
      <c r="Z250" t="s">
        <v>226</v>
      </c>
      <c r="AA250" t="s">
        <v>121</v>
      </c>
    </row>
    <row r="251" spans="1:27" x14ac:dyDescent="0.2">
      <c r="A251" t="s">
        <v>520</v>
      </c>
      <c r="B251" t="s">
        <v>648</v>
      </c>
      <c r="C251" s="1" t="s">
        <v>804</v>
      </c>
      <c r="D251" s="4" t="s">
        <v>28</v>
      </c>
      <c r="E251" s="4" t="s">
        <v>28</v>
      </c>
      <c r="F251" t="s">
        <v>230</v>
      </c>
      <c r="G251" t="s">
        <v>231</v>
      </c>
      <c r="H251">
        <f t="shared" si="8"/>
        <v>8</v>
      </c>
      <c r="I251">
        <f t="shared" si="8"/>
        <v>5</v>
      </c>
      <c r="J251">
        <v>0.65198665857314997</v>
      </c>
      <c r="K251">
        <v>55659</v>
      </c>
      <c r="L251">
        <v>7879</v>
      </c>
      <c r="M251">
        <v>12</v>
      </c>
      <c r="N251">
        <v>5</v>
      </c>
      <c r="O251" t="s">
        <v>232</v>
      </c>
      <c r="P251" t="s">
        <v>233</v>
      </c>
      <c r="S251" s="3">
        <v>0.64921187000000002</v>
      </c>
      <c r="T251" s="3">
        <v>6.1098230000000003E-2</v>
      </c>
      <c r="U251" s="3">
        <v>8.6405900000000001E-3</v>
      </c>
      <c r="V251">
        <v>0.62059947370000001</v>
      </c>
      <c r="W251">
        <v>7.5966703979999994E-2</v>
      </c>
      <c r="X251">
        <f t="shared" si="9"/>
        <v>8.7766019250814495E-2</v>
      </c>
      <c r="Y251" t="s">
        <v>231</v>
      </c>
      <c r="Z251" t="s">
        <v>230</v>
      </c>
      <c r="AA251" t="s">
        <v>41</v>
      </c>
    </row>
    <row r="252" spans="1:27" x14ac:dyDescent="0.2">
      <c r="A252" t="s">
        <v>761</v>
      </c>
      <c r="B252" t="s">
        <v>523</v>
      </c>
      <c r="C252" s="1" t="s">
        <v>804</v>
      </c>
      <c r="D252" s="4" t="s">
        <v>29</v>
      </c>
      <c r="E252" s="4" t="s">
        <v>28</v>
      </c>
      <c r="F252" t="s">
        <v>236</v>
      </c>
      <c r="G252" t="s">
        <v>237</v>
      </c>
      <c r="H252">
        <f t="shared" si="8"/>
        <v>5</v>
      </c>
      <c r="I252">
        <f t="shared" si="8"/>
        <v>6</v>
      </c>
      <c r="J252">
        <v>0.47538369894027699</v>
      </c>
      <c r="K252">
        <v>9759</v>
      </c>
      <c r="L252">
        <v>8467</v>
      </c>
      <c r="M252">
        <v>4</v>
      </c>
      <c r="N252">
        <v>3</v>
      </c>
      <c r="O252" t="s">
        <v>238</v>
      </c>
      <c r="P252" t="s">
        <v>239</v>
      </c>
      <c r="S252" s="3">
        <v>0.52165229000000002</v>
      </c>
      <c r="T252" s="3">
        <v>5.222098E-2</v>
      </c>
      <c r="U252" s="3">
        <v>7.38516E-3</v>
      </c>
      <c r="V252">
        <v>0.63031754370000004</v>
      </c>
      <c r="W252">
        <v>5.2006822309999999E-2</v>
      </c>
      <c r="X252">
        <f t="shared" si="9"/>
        <v>8.9140361890223604E-2</v>
      </c>
      <c r="Y252" t="s">
        <v>238</v>
      </c>
      <c r="Z252" t="s">
        <v>237</v>
      </c>
      <c r="AA252" t="s">
        <v>121</v>
      </c>
    </row>
    <row r="253" spans="1:27" x14ac:dyDescent="0.2">
      <c r="A253" t="s">
        <v>240</v>
      </c>
      <c r="B253" t="s">
        <v>831</v>
      </c>
      <c r="C253" s="1" t="s">
        <v>804</v>
      </c>
      <c r="D253" s="4" t="s">
        <v>29</v>
      </c>
      <c r="E253" s="4" t="s">
        <v>29</v>
      </c>
      <c r="F253" t="s">
        <v>242</v>
      </c>
      <c r="G253" t="s">
        <v>243</v>
      </c>
      <c r="H253">
        <f t="shared" si="8"/>
        <v>5</v>
      </c>
      <c r="I253">
        <f t="shared" si="8"/>
        <v>7</v>
      </c>
      <c r="J253">
        <v>0.54944181442260698</v>
      </c>
      <c r="K253">
        <v>242330</v>
      </c>
      <c r="L253">
        <v>5342</v>
      </c>
      <c r="M253">
        <v>5</v>
      </c>
      <c r="N253">
        <v>1</v>
      </c>
      <c r="O253" t="s">
        <v>244</v>
      </c>
      <c r="P253" t="s">
        <v>245</v>
      </c>
      <c r="S253" s="3">
        <v>0.66252727</v>
      </c>
      <c r="T253" s="3">
        <v>6.5553070000000005E-2</v>
      </c>
      <c r="U253" s="3">
        <v>9.2706000000000004E-3</v>
      </c>
      <c r="V253">
        <v>0.5311659366</v>
      </c>
      <c r="W253">
        <v>7.8975631180000005E-2</v>
      </c>
      <c r="X253">
        <f t="shared" si="9"/>
        <v>7.5118207141032747E-2</v>
      </c>
      <c r="Y253" t="s">
        <v>245</v>
      </c>
      <c r="Z253" t="s">
        <v>244</v>
      </c>
      <c r="AA253" t="s">
        <v>55</v>
      </c>
    </row>
    <row r="254" spans="1:27" x14ac:dyDescent="0.2">
      <c r="A254" t="s">
        <v>832</v>
      </c>
      <c r="B254" t="s">
        <v>247</v>
      </c>
      <c r="C254" s="1" t="s">
        <v>804</v>
      </c>
      <c r="D254" s="4" t="s">
        <v>29</v>
      </c>
      <c r="E254" s="4" t="s">
        <v>29</v>
      </c>
      <c r="F254" t="s">
        <v>248</v>
      </c>
      <c r="G254" t="s">
        <v>249</v>
      </c>
      <c r="H254">
        <f t="shared" si="8"/>
        <v>6</v>
      </c>
      <c r="I254">
        <f t="shared" si="8"/>
        <v>6</v>
      </c>
      <c r="J254">
        <v>0.63211965560912997</v>
      </c>
      <c r="K254">
        <v>79333</v>
      </c>
      <c r="L254">
        <v>29161</v>
      </c>
      <c r="M254">
        <v>2</v>
      </c>
      <c r="N254">
        <v>8</v>
      </c>
      <c r="O254" t="s">
        <v>250</v>
      </c>
      <c r="P254" t="s">
        <v>251</v>
      </c>
      <c r="S254" s="3">
        <v>0.60839367</v>
      </c>
      <c r="T254" s="3">
        <v>6.1234129999999998E-2</v>
      </c>
      <c r="U254" s="3">
        <v>8.6598100000000004E-3</v>
      </c>
      <c r="V254">
        <v>0.59632248519999997</v>
      </c>
      <c r="W254">
        <v>6.4683593110000007E-2</v>
      </c>
      <c r="X254">
        <f t="shared" si="9"/>
        <v>8.4332734611786919E-2</v>
      </c>
      <c r="Y254" t="s">
        <v>250</v>
      </c>
      <c r="Z254" t="s">
        <v>251</v>
      </c>
      <c r="AA254" t="s">
        <v>48</v>
      </c>
    </row>
    <row r="255" spans="1:27" x14ac:dyDescent="0.2">
      <c r="A255" t="s">
        <v>833</v>
      </c>
      <c r="B255" t="s">
        <v>253</v>
      </c>
      <c r="C255" s="1" t="s">
        <v>804</v>
      </c>
      <c r="D255" s="4" t="s">
        <v>28</v>
      </c>
      <c r="E255" s="4" t="s">
        <v>29</v>
      </c>
      <c r="F255" t="s">
        <v>254</v>
      </c>
      <c r="G255" t="s">
        <v>255</v>
      </c>
      <c r="H255">
        <f t="shared" si="8"/>
        <v>6</v>
      </c>
      <c r="I255">
        <f t="shared" si="8"/>
        <v>6</v>
      </c>
      <c r="J255">
        <v>0.67185419797897294</v>
      </c>
      <c r="K255">
        <v>25163</v>
      </c>
      <c r="L255">
        <v>2187</v>
      </c>
      <c r="M255">
        <v>4</v>
      </c>
      <c r="N255">
        <v>2</v>
      </c>
      <c r="O255" t="s">
        <v>256</v>
      </c>
      <c r="P255" t="s">
        <v>257</v>
      </c>
      <c r="S255" s="3">
        <v>0.68277515</v>
      </c>
      <c r="T255" s="3">
        <v>5.030097E-2</v>
      </c>
      <c r="U255" s="3">
        <v>7.1136300000000001E-3</v>
      </c>
      <c r="V255">
        <v>0.62662542099999996</v>
      </c>
      <c r="W255">
        <v>4.4287585349999999E-2</v>
      </c>
      <c r="X255">
        <f t="shared" si="9"/>
        <v>8.8618216890595042E-2</v>
      </c>
      <c r="Y255" t="s">
        <v>254</v>
      </c>
      <c r="Z255" t="s">
        <v>257</v>
      </c>
      <c r="AA255" t="s">
        <v>34</v>
      </c>
    </row>
    <row r="256" spans="1:27" x14ac:dyDescent="0.2">
      <c r="A256" t="s">
        <v>768</v>
      </c>
      <c r="B256" t="s">
        <v>530</v>
      </c>
      <c r="C256" s="1" t="s">
        <v>804</v>
      </c>
      <c r="D256" s="4" t="s">
        <v>29</v>
      </c>
      <c r="E256" s="4" t="s">
        <v>28</v>
      </c>
      <c r="F256" t="s">
        <v>260</v>
      </c>
      <c r="G256" t="s">
        <v>261</v>
      </c>
      <c r="H256">
        <f t="shared" si="8"/>
        <v>4</v>
      </c>
      <c r="I256">
        <f t="shared" si="8"/>
        <v>4</v>
      </c>
      <c r="J256">
        <v>0.48919695615768399</v>
      </c>
      <c r="K256">
        <v>45883</v>
      </c>
      <c r="L256">
        <v>20965</v>
      </c>
      <c r="M256">
        <v>4</v>
      </c>
      <c r="N256">
        <v>5</v>
      </c>
      <c r="O256" t="s">
        <v>262</v>
      </c>
      <c r="P256" t="s">
        <v>263</v>
      </c>
      <c r="S256" s="3">
        <v>0.56447557000000004</v>
      </c>
      <c r="T256" s="3">
        <v>6.21716E-2</v>
      </c>
      <c r="U256" s="3">
        <v>8.7923900000000006E-3</v>
      </c>
      <c r="V256">
        <v>0.57354934449999995</v>
      </c>
      <c r="W256">
        <v>6.7017366009999996E-2</v>
      </c>
      <c r="X256">
        <f t="shared" si="9"/>
        <v>8.1112126168209842E-2</v>
      </c>
      <c r="Y256" t="s">
        <v>262</v>
      </c>
      <c r="Z256" t="s">
        <v>261</v>
      </c>
      <c r="AA256" t="s">
        <v>121</v>
      </c>
    </row>
    <row r="257" spans="1:27" x14ac:dyDescent="0.2">
      <c r="A257" t="s">
        <v>531</v>
      </c>
      <c r="B257" t="s">
        <v>658</v>
      </c>
      <c r="C257" s="1" t="s">
        <v>804</v>
      </c>
      <c r="D257" s="4" t="s">
        <v>28</v>
      </c>
      <c r="E257" s="4" t="s">
        <v>28</v>
      </c>
      <c r="F257" t="s">
        <v>265</v>
      </c>
      <c r="G257" t="s">
        <v>266</v>
      </c>
      <c r="H257">
        <f t="shared" si="8"/>
        <v>7</v>
      </c>
      <c r="I257">
        <f t="shared" si="8"/>
        <v>7</v>
      </c>
      <c r="J257">
        <v>0.53446418046951205</v>
      </c>
      <c r="K257">
        <v>2433</v>
      </c>
      <c r="L257">
        <v>13658</v>
      </c>
      <c r="M257">
        <v>5</v>
      </c>
      <c r="N257">
        <v>7</v>
      </c>
      <c r="O257" t="s">
        <v>267</v>
      </c>
      <c r="P257" t="s">
        <v>268</v>
      </c>
      <c r="S257" s="3">
        <v>0.66853779999999996</v>
      </c>
      <c r="T257" s="3">
        <v>5.4987519999999998E-2</v>
      </c>
      <c r="U257" s="3">
        <v>7.7764100000000001E-3</v>
      </c>
      <c r="V257">
        <v>0.57560328250000004</v>
      </c>
      <c r="W257">
        <v>4.7054627510000002E-2</v>
      </c>
      <c r="X257">
        <f t="shared" si="9"/>
        <v>8.1402596865797205E-2</v>
      </c>
      <c r="Y257" t="s">
        <v>266</v>
      </c>
      <c r="Z257" t="s">
        <v>265</v>
      </c>
      <c r="AA257" t="s">
        <v>41</v>
      </c>
    </row>
    <row r="258" spans="1:27" x14ac:dyDescent="0.2">
      <c r="A258" t="s">
        <v>834</v>
      </c>
      <c r="B258" t="s">
        <v>270</v>
      </c>
      <c r="C258" s="1" t="s">
        <v>804</v>
      </c>
      <c r="D258" s="4" t="s">
        <v>29</v>
      </c>
      <c r="E258" s="4" t="s">
        <v>29</v>
      </c>
      <c r="F258" t="s">
        <v>271</v>
      </c>
      <c r="G258" t="s">
        <v>272</v>
      </c>
      <c r="H258">
        <f t="shared" si="8"/>
        <v>6</v>
      </c>
      <c r="I258">
        <f t="shared" si="8"/>
        <v>6</v>
      </c>
      <c r="J258">
        <v>0.42963683605193997</v>
      </c>
      <c r="K258">
        <v>35565</v>
      </c>
      <c r="L258">
        <v>2193</v>
      </c>
      <c r="M258">
        <v>2</v>
      </c>
      <c r="N258">
        <v>9</v>
      </c>
      <c r="O258" t="s">
        <v>273</v>
      </c>
      <c r="P258" t="s">
        <v>274</v>
      </c>
      <c r="S258" s="3">
        <v>0.50675579999999998</v>
      </c>
      <c r="T258" s="3">
        <v>5.2669519999999997E-2</v>
      </c>
      <c r="U258" s="3">
        <v>7.4485899999999997E-3</v>
      </c>
      <c r="V258">
        <v>0.54250381650000001</v>
      </c>
      <c r="W258">
        <v>6.0322461059999999E-2</v>
      </c>
      <c r="X258">
        <f t="shared" si="9"/>
        <v>7.672162549334649E-2</v>
      </c>
      <c r="Y258" t="s">
        <v>774</v>
      </c>
      <c r="Z258" t="s">
        <v>275</v>
      </c>
      <c r="AA258" t="s">
        <v>48</v>
      </c>
    </row>
    <row r="259" spans="1:27" x14ac:dyDescent="0.2">
      <c r="A259" t="s">
        <v>660</v>
      </c>
      <c r="B259" t="s">
        <v>835</v>
      </c>
      <c r="C259" s="1" t="s">
        <v>804</v>
      </c>
      <c r="D259" s="4" t="s">
        <v>28</v>
      </c>
      <c r="E259" s="4" t="s">
        <v>28</v>
      </c>
      <c r="F259" t="s">
        <v>278</v>
      </c>
      <c r="G259" t="s">
        <v>279</v>
      </c>
      <c r="H259">
        <f t="shared" si="8"/>
        <v>8</v>
      </c>
      <c r="I259">
        <f t="shared" si="8"/>
        <v>7</v>
      </c>
      <c r="J259">
        <v>0.48341333866119301</v>
      </c>
      <c r="K259">
        <v>50842</v>
      </c>
      <c r="L259">
        <v>4050</v>
      </c>
      <c r="M259">
        <v>4</v>
      </c>
      <c r="N259">
        <v>2</v>
      </c>
      <c r="O259" t="s">
        <v>280</v>
      </c>
      <c r="P259" t="s">
        <v>281</v>
      </c>
      <c r="S259" s="3">
        <v>0.67691420999999996</v>
      </c>
      <c r="T259" s="3">
        <v>5.0934880000000002E-2</v>
      </c>
      <c r="U259" s="3">
        <v>7.2032800000000003E-3</v>
      </c>
      <c r="V259">
        <v>0.5537665061</v>
      </c>
      <c r="W259">
        <v>3.8305286670000001E-2</v>
      </c>
      <c r="X259">
        <f t="shared" si="9"/>
        <v>7.831441033145832E-2</v>
      </c>
      <c r="Y259" t="s">
        <v>278</v>
      </c>
      <c r="Z259" t="s">
        <v>279</v>
      </c>
      <c r="AA259" t="s">
        <v>174</v>
      </c>
    </row>
    <row r="260" spans="1:27" x14ac:dyDescent="0.2">
      <c r="A260" t="s">
        <v>537</v>
      </c>
      <c r="B260" t="s">
        <v>663</v>
      </c>
      <c r="C260" s="1" t="s">
        <v>804</v>
      </c>
      <c r="D260" s="4" t="s">
        <v>28</v>
      </c>
      <c r="E260" s="4" t="s">
        <v>28</v>
      </c>
      <c r="F260" t="s">
        <v>283</v>
      </c>
      <c r="G260" t="s">
        <v>284</v>
      </c>
      <c r="H260">
        <f t="shared" si="8"/>
        <v>5</v>
      </c>
      <c r="I260">
        <f t="shared" si="8"/>
        <v>9</v>
      </c>
      <c r="J260">
        <v>0.63359671831130904</v>
      </c>
      <c r="K260">
        <v>78373</v>
      </c>
      <c r="L260">
        <v>15005</v>
      </c>
      <c r="M260">
        <v>9</v>
      </c>
      <c r="N260">
        <v>3</v>
      </c>
      <c r="O260" t="s">
        <v>285</v>
      </c>
      <c r="P260" t="s">
        <v>286</v>
      </c>
      <c r="S260" s="3">
        <v>0.55955063000000005</v>
      </c>
      <c r="T260" s="3">
        <v>0.11170284</v>
      </c>
      <c r="U260" s="3">
        <v>1.5797169999999999E-2</v>
      </c>
      <c r="V260">
        <v>0.55773889600000004</v>
      </c>
      <c r="W260">
        <v>4.60093881E-2</v>
      </c>
      <c r="X260">
        <f t="shared" si="9"/>
        <v>7.8876191098619722E-2</v>
      </c>
      <c r="Y260" t="s">
        <v>284</v>
      </c>
      <c r="Z260" t="s">
        <v>283</v>
      </c>
      <c r="AA260" t="s">
        <v>41</v>
      </c>
    </row>
    <row r="261" spans="1:27" x14ac:dyDescent="0.2">
      <c r="A261" t="s">
        <v>287</v>
      </c>
      <c r="B261" t="s">
        <v>836</v>
      </c>
      <c r="C261" s="1" t="s">
        <v>804</v>
      </c>
      <c r="D261" s="4" t="s">
        <v>29</v>
      </c>
      <c r="E261" s="4" t="s">
        <v>28</v>
      </c>
      <c r="F261" t="s">
        <v>289</v>
      </c>
      <c r="G261" t="s">
        <v>290</v>
      </c>
      <c r="H261">
        <f t="shared" si="8"/>
        <v>5</v>
      </c>
      <c r="I261">
        <f t="shared" si="8"/>
        <v>5</v>
      </c>
      <c r="J261">
        <v>0.61778301000595004</v>
      </c>
      <c r="K261">
        <v>68761</v>
      </c>
      <c r="L261">
        <v>8254</v>
      </c>
      <c r="M261">
        <v>1</v>
      </c>
      <c r="N261">
        <v>16</v>
      </c>
      <c r="O261" t="s">
        <v>291</v>
      </c>
      <c r="P261" t="s">
        <v>292</v>
      </c>
      <c r="S261" s="3">
        <v>0.58996143999999995</v>
      </c>
      <c r="T261" s="3">
        <v>7.2335259999999998E-2</v>
      </c>
      <c r="U261" s="3">
        <v>1.0229749999999999E-2</v>
      </c>
      <c r="V261">
        <v>0.56432390450000003</v>
      </c>
      <c r="W261">
        <v>7.0045308360000003E-2</v>
      </c>
      <c r="X261">
        <f t="shared" si="9"/>
        <v>7.9807451931523929E-2</v>
      </c>
      <c r="Y261" t="s">
        <v>292</v>
      </c>
      <c r="Z261" t="s">
        <v>289</v>
      </c>
      <c r="AA261" t="s">
        <v>68</v>
      </c>
    </row>
    <row r="262" spans="1:27" x14ac:dyDescent="0.2">
      <c r="A262" t="s">
        <v>837</v>
      </c>
      <c r="B262" t="s">
        <v>294</v>
      </c>
      <c r="C262" s="1" t="s">
        <v>804</v>
      </c>
      <c r="D262" s="4" t="s">
        <v>28</v>
      </c>
      <c r="E262" s="4" t="s">
        <v>29</v>
      </c>
      <c r="F262" t="s">
        <v>295</v>
      </c>
      <c r="G262" t="s">
        <v>296</v>
      </c>
      <c r="H262">
        <f t="shared" si="8"/>
        <v>6</v>
      </c>
      <c r="I262">
        <f t="shared" si="8"/>
        <v>4</v>
      </c>
      <c r="J262">
        <v>0.69764661788940396</v>
      </c>
      <c r="K262">
        <v>58034</v>
      </c>
      <c r="L262">
        <v>14650</v>
      </c>
      <c r="M262">
        <v>1</v>
      </c>
      <c r="N262">
        <v>2</v>
      </c>
      <c r="O262" t="s">
        <v>297</v>
      </c>
      <c r="P262" t="s">
        <v>298</v>
      </c>
      <c r="S262" s="3">
        <v>0.69761600999999995</v>
      </c>
      <c r="T262" s="3">
        <v>7.3168910000000004E-2</v>
      </c>
      <c r="U262" s="3">
        <v>1.034765E-2</v>
      </c>
      <c r="V262">
        <v>0.61719831589999996</v>
      </c>
      <c r="W262">
        <v>5.4813665380000001E-2</v>
      </c>
      <c r="X262">
        <f t="shared" si="9"/>
        <v>8.7285022901961384E-2</v>
      </c>
      <c r="Y262" t="s">
        <v>295</v>
      </c>
      <c r="Z262" t="s">
        <v>298</v>
      </c>
      <c r="AA262" t="s">
        <v>34</v>
      </c>
    </row>
    <row r="263" spans="1:27" x14ac:dyDescent="0.2">
      <c r="A263" t="s">
        <v>838</v>
      </c>
      <c r="B263" t="s">
        <v>839</v>
      </c>
      <c r="C263" s="1" t="s">
        <v>804</v>
      </c>
      <c r="D263" s="4" t="s">
        <v>28</v>
      </c>
      <c r="E263" s="4" t="s">
        <v>29</v>
      </c>
      <c r="F263" t="s">
        <v>301</v>
      </c>
      <c r="G263" t="s">
        <v>302</v>
      </c>
      <c r="H263">
        <f t="shared" si="8"/>
        <v>6</v>
      </c>
      <c r="I263">
        <f t="shared" si="8"/>
        <v>8</v>
      </c>
      <c r="J263">
        <v>0.55162841081619196</v>
      </c>
      <c r="K263">
        <v>17056</v>
      </c>
      <c r="L263">
        <v>22093</v>
      </c>
      <c r="M263">
        <v>2</v>
      </c>
      <c r="N263">
        <v>4</v>
      </c>
      <c r="O263" t="s">
        <v>303</v>
      </c>
      <c r="P263" t="s">
        <v>304</v>
      </c>
      <c r="S263" s="3">
        <v>0.56326898999999997</v>
      </c>
      <c r="T263" s="3">
        <v>6.3405580000000003E-2</v>
      </c>
      <c r="U263" s="3">
        <v>8.9668999999999999E-3</v>
      </c>
      <c r="V263">
        <v>0.65713086430000001</v>
      </c>
      <c r="W263">
        <v>6.1078544120000001E-2</v>
      </c>
      <c r="X263">
        <f t="shared" si="9"/>
        <v>9.2932338054701386E-2</v>
      </c>
      <c r="Y263" t="s">
        <v>302</v>
      </c>
      <c r="Z263" t="s">
        <v>303</v>
      </c>
      <c r="AA263" t="s">
        <v>149</v>
      </c>
    </row>
    <row r="264" spans="1:27" x14ac:dyDescent="0.2">
      <c r="A264" t="s">
        <v>840</v>
      </c>
      <c r="B264" t="s">
        <v>841</v>
      </c>
      <c r="C264" s="1" t="s">
        <v>804</v>
      </c>
      <c r="D264" s="4" t="s">
        <v>28</v>
      </c>
      <c r="E264" s="4" t="s">
        <v>29</v>
      </c>
      <c r="F264" t="s">
        <v>307</v>
      </c>
      <c r="G264" t="s">
        <v>308</v>
      </c>
      <c r="H264">
        <f t="shared" si="8"/>
        <v>6</v>
      </c>
      <c r="I264">
        <f t="shared" si="8"/>
        <v>7</v>
      </c>
      <c r="J264">
        <v>0.67397171258926303</v>
      </c>
      <c r="K264">
        <v>8323</v>
      </c>
      <c r="L264">
        <v>7356</v>
      </c>
      <c r="M264">
        <v>3</v>
      </c>
      <c r="N264">
        <v>1</v>
      </c>
      <c r="O264" t="s">
        <v>309</v>
      </c>
      <c r="P264" t="s">
        <v>310</v>
      </c>
      <c r="S264" s="3">
        <v>0.52208304999999999</v>
      </c>
      <c r="T264" s="3">
        <v>5.6904030000000001E-2</v>
      </c>
      <c r="U264" s="3">
        <v>8.0474499999999994E-3</v>
      </c>
      <c r="V264">
        <v>0.63361242470000001</v>
      </c>
      <c r="W264">
        <v>7.9473795619999996E-2</v>
      </c>
      <c r="X264">
        <f t="shared" si="9"/>
        <v>8.9606328429884141E-2</v>
      </c>
      <c r="Y264" t="s">
        <v>308</v>
      </c>
      <c r="Z264" t="s">
        <v>309</v>
      </c>
      <c r="AA264" t="s">
        <v>149</v>
      </c>
    </row>
    <row r="265" spans="1:27" x14ac:dyDescent="0.2">
      <c r="A265" t="s">
        <v>842</v>
      </c>
      <c r="B265" t="s">
        <v>312</v>
      </c>
      <c r="C265" s="1" t="s">
        <v>804</v>
      </c>
      <c r="D265" s="4" t="s">
        <v>29</v>
      </c>
      <c r="E265" s="4" t="s">
        <v>29</v>
      </c>
      <c r="F265" t="s">
        <v>313</v>
      </c>
      <c r="G265" t="s">
        <v>314</v>
      </c>
      <c r="H265">
        <f t="shared" si="8"/>
        <v>4</v>
      </c>
      <c r="I265">
        <f t="shared" si="8"/>
        <v>5</v>
      </c>
      <c r="J265">
        <v>0.64037048816680897</v>
      </c>
      <c r="K265">
        <v>49454</v>
      </c>
      <c r="L265">
        <v>7095</v>
      </c>
      <c r="M265">
        <v>5</v>
      </c>
      <c r="N265">
        <v>6</v>
      </c>
      <c r="O265" t="s">
        <v>315</v>
      </c>
      <c r="P265" t="s">
        <v>316</v>
      </c>
      <c r="S265" s="3">
        <v>0.69381722999999995</v>
      </c>
      <c r="T265" s="3">
        <v>8.8933070000000003E-2</v>
      </c>
      <c r="U265" s="3">
        <v>1.2577029999999999E-2</v>
      </c>
      <c r="V265">
        <v>0.61211597920000005</v>
      </c>
      <c r="W265">
        <v>5.947933893E-2</v>
      </c>
      <c r="X265">
        <f t="shared" si="9"/>
        <v>8.656627195299274E-2</v>
      </c>
      <c r="Y265" t="s">
        <v>315</v>
      </c>
      <c r="Z265" t="s">
        <v>316</v>
      </c>
      <c r="AA265" t="s">
        <v>48</v>
      </c>
    </row>
    <row r="266" spans="1:27" x14ac:dyDescent="0.2">
      <c r="A266" t="s">
        <v>843</v>
      </c>
      <c r="B266" t="s">
        <v>844</v>
      </c>
      <c r="C266" s="1" t="s">
        <v>804</v>
      </c>
      <c r="D266" s="4" t="s">
        <v>28</v>
      </c>
      <c r="E266" s="4" t="s">
        <v>29</v>
      </c>
      <c r="F266" t="s">
        <v>319</v>
      </c>
      <c r="G266" t="s">
        <v>320</v>
      </c>
      <c r="H266">
        <f t="shared" si="8"/>
        <v>7</v>
      </c>
      <c r="I266">
        <f t="shared" si="8"/>
        <v>7</v>
      </c>
      <c r="J266">
        <v>0.75978171825408902</v>
      </c>
      <c r="K266">
        <v>150491</v>
      </c>
      <c r="L266">
        <v>16485</v>
      </c>
      <c r="M266">
        <v>5</v>
      </c>
      <c r="N266">
        <v>2</v>
      </c>
      <c r="O266" t="s">
        <v>321</v>
      </c>
      <c r="P266" t="s">
        <v>322</v>
      </c>
      <c r="S266" s="3">
        <v>0.73263803999999999</v>
      </c>
      <c r="T266" s="3">
        <v>7.3728109999999999E-2</v>
      </c>
      <c r="U266" s="3">
        <v>1.042673E-2</v>
      </c>
      <c r="V266">
        <v>0.79513500690000005</v>
      </c>
      <c r="W266">
        <v>3.9216946189999997E-2</v>
      </c>
      <c r="X266">
        <f t="shared" si="9"/>
        <v>0.11244907106756045</v>
      </c>
      <c r="Y266" t="s">
        <v>320</v>
      </c>
      <c r="Z266" t="s">
        <v>321</v>
      </c>
      <c r="AA266" t="s">
        <v>149</v>
      </c>
    </row>
    <row r="267" spans="1:27" x14ac:dyDescent="0.2">
      <c r="A267" t="s">
        <v>323</v>
      </c>
      <c r="B267" t="s">
        <v>845</v>
      </c>
      <c r="C267" s="1" t="s">
        <v>804</v>
      </c>
      <c r="D267" s="4" t="s">
        <v>29</v>
      </c>
      <c r="E267" s="4" t="s">
        <v>29</v>
      </c>
      <c r="F267" t="s">
        <v>325</v>
      </c>
      <c r="G267" t="s">
        <v>326</v>
      </c>
      <c r="H267">
        <f t="shared" si="8"/>
        <v>3</v>
      </c>
      <c r="I267">
        <f t="shared" si="8"/>
        <v>6</v>
      </c>
      <c r="J267">
        <v>0.45673784613609297</v>
      </c>
      <c r="K267">
        <v>34200</v>
      </c>
      <c r="L267">
        <v>1209</v>
      </c>
      <c r="M267">
        <v>4</v>
      </c>
      <c r="N267">
        <v>3</v>
      </c>
      <c r="O267" t="s">
        <v>327</v>
      </c>
      <c r="P267" t="s">
        <v>328</v>
      </c>
      <c r="S267" s="3">
        <v>0.53680101000000002</v>
      </c>
      <c r="T267" s="3">
        <v>4.2242920000000003E-2</v>
      </c>
      <c r="U267" s="3">
        <v>5.9740499999999998E-3</v>
      </c>
      <c r="V267">
        <v>0.51126300810000003</v>
      </c>
      <c r="W267">
        <v>4.9747511869999997E-2</v>
      </c>
      <c r="X267">
        <f t="shared" si="9"/>
        <v>7.2303507999468553E-2</v>
      </c>
      <c r="Y267" t="s">
        <v>328</v>
      </c>
      <c r="Z267" t="s">
        <v>327</v>
      </c>
      <c r="AA267" t="s">
        <v>55</v>
      </c>
    </row>
    <row r="268" spans="1:27" x14ac:dyDescent="0.2">
      <c r="A268" t="s">
        <v>673</v>
      </c>
      <c r="B268" t="s">
        <v>846</v>
      </c>
      <c r="C268" s="1" t="s">
        <v>804</v>
      </c>
      <c r="D268" s="4" t="s">
        <v>28</v>
      </c>
      <c r="E268" s="4" t="s">
        <v>28</v>
      </c>
      <c r="F268" t="s">
        <v>331</v>
      </c>
      <c r="G268" t="s">
        <v>332</v>
      </c>
      <c r="H268">
        <f t="shared" si="8"/>
        <v>6</v>
      </c>
      <c r="I268">
        <f t="shared" si="8"/>
        <v>7</v>
      </c>
      <c r="J268">
        <v>0.52566844224929798</v>
      </c>
      <c r="K268">
        <v>82203</v>
      </c>
      <c r="L268">
        <v>12212</v>
      </c>
      <c r="M268">
        <v>4</v>
      </c>
      <c r="N268">
        <v>4</v>
      </c>
      <c r="O268" t="s">
        <v>333</v>
      </c>
      <c r="P268" t="s">
        <v>334</v>
      </c>
      <c r="S268" s="3">
        <v>0.51357224999999995</v>
      </c>
      <c r="T268" s="3">
        <v>4.8976779999999998E-2</v>
      </c>
      <c r="U268" s="3">
        <v>6.9263600000000003E-3</v>
      </c>
      <c r="V268">
        <v>0.64788537859999995</v>
      </c>
      <c r="W268">
        <v>6.2803045249999995E-2</v>
      </c>
      <c r="X268">
        <f t="shared" si="9"/>
        <v>9.1624828927934734E-2</v>
      </c>
      <c r="Y268" t="s">
        <v>331</v>
      </c>
      <c r="Z268" t="s">
        <v>332</v>
      </c>
      <c r="AA268" t="s">
        <v>174</v>
      </c>
    </row>
    <row r="269" spans="1:27" x14ac:dyDescent="0.2">
      <c r="A269" t="s">
        <v>554</v>
      </c>
      <c r="B269" t="s">
        <v>676</v>
      </c>
      <c r="C269" s="1" t="s">
        <v>804</v>
      </c>
      <c r="D269" s="4" t="s">
        <v>28</v>
      </c>
      <c r="E269" s="4" t="s">
        <v>28</v>
      </c>
      <c r="F269" t="s">
        <v>336</v>
      </c>
      <c r="G269" t="s">
        <v>337</v>
      </c>
      <c r="H269">
        <f t="shared" si="8"/>
        <v>6</v>
      </c>
      <c r="I269">
        <f t="shared" si="8"/>
        <v>5</v>
      </c>
      <c r="J269">
        <v>0.75419282913207997</v>
      </c>
      <c r="K269">
        <v>3133</v>
      </c>
      <c r="L269">
        <v>17281</v>
      </c>
      <c r="M269">
        <v>1</v>
      </c>
      <c r="N269">
        <v>2</v>
      </c>
      <c r="O269" t="s">
        <v>338</v>
      </c>
      <c r="P269" t="s">
        <v>339</v>
      </c>
      <c r="S269" s="3">
        <v>0.68433264000000005</v>
      </c>
      <c r="T269" s="3">
        <v>4.4357180000000003E-2</v>
      </c>
      <c r="U269" s="3">
        <v>6.2730499999999996E-3</v>
      </c>
      <c r="V269">
        <v>0.69855551120000003</v>
      </c>
      <c r="W269">
        <v>4.2059116059999999E-2</v>
      </c>
      <c r="X269">
        <f t="shared" si="9"/>
        <v>9.8790667800951054E-2</v>
      </c>
      <c r="Y269" t="s">
        <v>337</v>
      </c>
      <c r="Z269" t="s">
        <v>336</v>
      </c>
      <c r="AA269" t="s">
        <v>41</v>
      </c>
    </row>
    <row r="270" spans="1:27" x14ac:dyDescent="0.2">
      <c r="A270" t="s">
        <v>847</v>
      </c>
      <c r="B270" t="s">
        <v>848</v>
      </c>
      <c r="C270" s="1" t="s">
        <v>804</v>
      </c>
      <c r="D270" s="4" t="s">
        <v>28</v>
      </c>
      <c r="E270" s="4" t="s">
        <v>29</v>
      </c>
      <c r="F270" t="s">
        <v>342</v>
      </c>
      <c r="G270" t="s">
        <v>343</v>
      </c>
      <c r="H270">
        <f t="shared" si="8"/>
        <v>9</v>
      </c>
      <c r="I270">
        <f t="shared" si="8"/>
        <v>4</v>
      </c>
      <c r="J270">
        <v>0.4141845703125</v>
      </c>
      <c r="K270">
        <v>2196</v>
      </c>
      <c r="L270">
        <v>20190</v>
      </c>
      <c r="M270">
        <v>2</v>
      </c>
      <c r="N270">
        <v>1</v>
      </c>
      <c r="O270" t="s">
        <v>344</v>
      </c>
      <c r="P270" t="s">
        <v>345</v>
      </c>
      <c r="S270" s="3">
        <v>0.70345170000000001</v>
      </c>
      <c r="T270" s="3">
        <v>2.7633640000000001E-2</v>
      </c>
      <c r="U270" s="3">
        <v>3.9079900000000001E-3</v>
      </c>
      <c r="V270">
        <v>0.62151853680000002</v>
      </c>
      <c r="W270">
        <v>6.4593664430000003E-2</v>
      </c>
      <c r="X270">
        <f t="shared" si="9"/>
        <v>8.789599440088415E-2</v>
      </c>
      <c r="Y270" t="s">
        <v>343</v>
      </c>
      <c r="Z270" t="s">
        <v>344</v>
      </c>
      <c r="AA270" t="s">
        <v>149</v>
      </c>
    </row>
    <row r="271" spans="1:27" x14ac:dyDescent="0.2">
      <c r="A271" t="s">
        <v>346</v>
      </c>
      <c r="B271" t="s">
        <v>849</v>
      </c>
      <c r="C271" s="1" t="s">
        <v>804</v>
      </c>
      <c r="D271" s="4" t="s">
        <v>29</v>
      </c>
      <c r="E271" s="4" t="s">
        <v>28</v>
      </c>
      <c r="F271" t="s">
        <v>348</v>
      </c>
      <c r="G271" t="s">
        <v>349</v>
      </c>
      <c r="H271">
        <f t="shared" si="8"/>
        <v>4</v>
      </c>
      <c r="I271">
        <f t="shared" si="8"/>
        <v>7</v>
      </c>
      <c r="J271">
        <v>0.62910395860671997</v>
      </c>
      <c r="K271">
        <v>323082</v>
      </c>
      <c r="L271">
        <v>71814</v>
      </c>
      <c r="M271">
        <v>5</v>
      </c>
      <c r="N271">
        <v>3</v>
      </c>
      <c r="O271" t="s">
        <v>350</v>
      </c>
      <c r="P271" t="s">
        <v>351</v>
      </c>
      <c r="S271" s="3">
        <v>0.65411735999999998</v>
      </c>
      <c r="T271" s="3">
        <v>5.8284740000000002E-2</v>
      </c>
      <c r="U271" s="3">
        <v>8.2427100000000003E-3</v>
      </c>
      <c r="V271">
        <v>0.66329552290000005</v>
      </c>
      <c r="W271">
        <v>6.8755898999999995E-2</v>
      </c>
      <c r="X271">
        <f t="shared" si="9"/>
        <v>9.3804152434653384E-2</v>
      </c>
      <c r="Y271" t="s">
        <v>351</v>
      </c>
      <c r="Z271" t="s">
        <v>348</v>
      </c>
      <c r="AA271" t="s">
        <v>68</v>
      </c>
    </row>
    <row r="272" spans="1:27" x14ac:dyDescent="0.2">
      <c r="A272" t="s">
        <v>850</v>
      </c>
      <c r="B272" t="s">
        <v>851</v>
      </c>
      <c r="C272" s="1" t="s">
        <v>804</v>
      </c>
      <c r="D272" s="4" t="s">
        <v>28</v>
      </c>
      <c r="E272" s="4" t="s">
        <v>29</v>
      </c>
      <c r="F272" t="s">
        <v>354</v>
      </c>
      <c r="G272" t="s">
        <v>355</v>
      </c>
      <c r="H272">
        <f t="shared" si="8"/>
        <v>7</v>
      </c>
      <c r="I272">
        <f t="shared" si="8"/>
        <v>5</v>
      </c>
      <c r="J272">
        <v>0.51839947700500399</v>
      </c>
      <c r="K272">
        <v>56298</v>
      </c>
      <c r="L272">
        <v>31246</v>
      </c>
      <c r="M272">
        <v>4</v>
      </c>
      <c r="N272">
        <v>5</v>
      </c>
      <c r="O272" t="s">
        <v>356</v>
      </c>
      <c r="P272" t="s">
        <v>357</v>
      </c>
      <c r="S272" s="3">
        <v>0.61553226999999999</v>
      </c>
      <c r="T272" s="3">
        <v>2.9119610000000001E-2</v>
      </c>
      <c r="U272" s="3">
        <v>4.1181300000000002E-3</v>
      </c>
      <c r="V272">
        <v>0.5602584249</v>
      </c>
      <c r="W272">
        <v>4.719008928E-2</v>
      </c>
      <c r="X272">
        <f t="shared" si="9"/>
        <v>7.9232506292736815E-2</v>
      </c>
      <c r="Y272" t="s">
        <v>355</v>
      </c>
      <c r="Z272" t="s">
        <v>356</v>
      </c>
      <c r="AA272" t="s">
        <v>149</v>
      </c>
    </row>
    <row r="273" spans="1:27" x14ac:dyDescent="0.2">
      <c r="A273" t="s">
        <v>358</v>
      </c>
      <c r="B273" t="s">
        <v>852</v>
      </c>
      <c r="C273" s="1" t="s">
        <v>804</v>
      </c>
      <c r="D273" s="4" t="s">
        <v>29</v>
      </c>
      <c r="E273" s="4" t="s">
        <v>29</v>
      </c>
      <c r="F273" t="s">
        <v>360</v>
      </c>
      <c r="G273" t="s">
        <v>361</v>
      </c>
      <c r="H273">
        <f t="shared" si="8"/>
        <v>5</v>
      </c>
      <c r="I273">
        <f t="shared" si="8"/>
        <v>4</v>
      </c>
      <c r="J273">
        <v>0.61756724119186401</v>
      </c>
      <c r="K273">
        <v>124814</v>
      </c>
      <c r="L273">
        <v>111917</v>
      </c>
      <c r="M273">
        <v>20</v>
      </c>
      <c r="N273">
        <v>19</v>
      </c>
      <c r="O273" t="s">
        <v>362</v>
      </c>
      <c r="P273" t="s">
        <v>363</v>
      </c>
      <c r="S273" s="3">
        <v>0.65741026999999996</v>
      </c>
      <c r="T273" s="3">
        <v>7.6248560000000007E-2</v>
      </c>
      <c r="U273" s="3">
        <v>1.078317E-2</v>
      </c>
      <c r="V273">
        <v>0.67012158509999997</v>
      </c>
      <c r="W273">
        <v>6.6123020259999998E-2</v>
      </c>
      <c r="X273">
        <f t="shared" si="9"/>
        <v>9.4769503408737604E-2</v>
      </c>
      <c r="Y273" t="s">
        <v>363</v>
      </c>
      <c r="Z273" t="s">
        <v>362</v>
      </c>
      <c r="AA273" t="s">
        <v>55</v>
      </c>
    </row>
    <row r="274" spans="1:27" x14ac:dyDescent="0.2">
      <c r="A274" t="s">
        <v>853</v>
      </c>
      <c r="B274" t="s">
        <v>365</v>
      </c>
      <c r="C274" s="1" t="s">
        <v>804</v>
      </c>
      <c r="D274" s="4" t="s">
        <v>29</v>
      </c>
      <c r="E274" s="4" t="s">
        <v>28</v>
      </c>
      <c r="F274" t="s">
        <v>366</v>
      </c>
      <c r="G274" t="s">
        <v>367</v>
      </c>
      <c r="H274">
        <f t="shared" si="8"/>
        <v>7</v>
      </c>
      <c r="I274">
        <f t="shared" si="8"/>
        <v>6</v>
      </c>
      <c r="J274">
        <v>0.59373295307159402</v>
      </c>
      <c r="K274">
        <v>35646</v>
      </c>
      <c r="L274">
        <v>300566</v>
      </c>
      <c r="M274">
        <v>4</v>
      </c>
      <c r="N274">
        <v>3</v>
      </c>
      <c r="O274" t="s">
        <v>368</v>
      </c>
      <c r="P274" t="s">
        <v>369</v>
      </c>
      <c r="S274" s="3">
        <v>0.53960178000000003</v>
      </c>
      <c r="T274" s="3">
        <v>2.87409E-2</v>
      </c>
      <c r="U274" s="3">
        <v>4.0645799999999999E-3</v>
      </c>
      <c r="V274">
        <v>0.6500370097</v>
      </c>
      <c r="W274">
        <v>8.4120064539999997E-2</v>
      </c>
      <c r="X274">
        <f t="shared" si="9"/>
        <v>9.1929115516219115E-2</v>
      </c>
      <c r="Y274" t="s">
        <v>366</v>
      </c>
      <c r="Z274" t="s">
        <v>369</v>
      </c>
      <c r="AA274" t="s">
        <v>121</v>
      </c>
    </row>
    <row r="275" spans="1:27" x14ac:dyDescent="0.2">
      <c r="A275" t="s">
        <v>854</v>
      </c>
      <c r="B275" t="s">
        <v>371</v>
      </c>
      <c r="C275" s="1" t="s">
        <v>804</v>
      </c>
      <c r="D275" s="4" t="s">
        <v>28</v>
      </c>
      <c r="E275" s="4" t="s">
        <v>29</v>
      </c>
      <c r="F275" t="s">
        <v>372</v>
      </c>
      <c r="G275" t="s">
        <v>373</v>
      </c>
      <c r="H275">
        <f t="shared" si="8"/>
        <v>4</v>
      </c>
      <c r="I275">
        <f t="shared" si="8"/>
        <v>6</v>
      </c>
      <c r="J275">
        <v>0.407526224851608</v>
      </c>
      <c r="K275">
        <v>107132</v>
      </c>
      <c r="L275">
        <v>10658</v>
      </c>
      <c r="M275">
        <v>13</v>
      </c>
      <c r="N275">
        <v>3</v>
      </c>
      <c r="O275" t="s">
        <v>374</v>
      </c>
      <c r="P275" t="s">
        <v>375</v>
      </c>
      <c r="S275" s="3">
        <v>0.47137731999999999</v>
      </c>
      <c r="T275" s="3">
        <v>8.5352059999999993E-2</v>
      </c>
      <c r="U275" s="3">
        <v>1.2070600000000001E-2</v>
      </c>
      <c r="V275">
        <v>0.57917941449999999</v>
      </c>
      <c r="W275">
        <v>4.4660987550000003E-2</v>
      </c>
      <c r="X275">
        <f t="shared" si="9"/>
        <v>8.1908338303320838E-2</v>
      </c>
      <c r="Y275" t="s">
        <v>372</v>
      </c>
      <c r="Z275" t="s">
        <v>375</v>
      </c>
      <c r="AA275" t="s">
        <v>34</v>
      </c>
    </row>
    <row r="276" spans="1:27" x14ac:dyDescent="0.2">
      <c r="A276" t="s">
        <v>855</v>
      </c>
      <c r="B276" t="s">
        <v>377</v>
      </c>
      <c r="C276" s="1" t="s">
        <v>804</v>
      </c>
      <c r="D276" s="4" t="s">
        <v>29</v>
      </c>
      <c r="E276" s="4" t="s">
        <v>29</v>
      </c>
      <c r="F276" t="s">
        <v>378</v>
      </c>
      <c r="G276" t="s">
        <v>379</v>
      </c>
      <c r="H276">
        <f t="shared" si="8"/>
        <v>7</v>
      </c>
      <c r="I276">
        <f t="shared" si="8"/>
        <v>8</v>
      </c>
      <c r="J276">
        <v>0.475332140922546</v>
      </c>
      <c r="K276">
        <v>76414</v>
      </c>
      <c r="L276">
        <v>91677</v>
      </c>
      <c r="M276">
        <v>3</v>
      </c>
      <c r="N276">
        <v>5</v>
      </c>
      <c r="O276" t="s">
        <v>380</v>
      </c>
      <c r="P276" t="s">
        <v>381</v>
      </c>
      <c r="S276" s="3">
        <v>0.58453016000000002</v>
      </c>
      <c r="T276" s="3">
        <v>3.158594E-2</v>
      </c>
      <c r="U276" s="3">
        <v>4.46693E-3</v>
      </c>
      <c r="V276">
        <v>0.70611779929999996</v>
      </c>
      <c r="W276">
        <v>5.5189212080000001E-2</v>
      </c>
      <c r="X276">
        <f t="shared" si="9"/>
        <v>9.986013684031031E-2</v>
      </c>
      <c r="Y276" t="s">
        <v>380</v>
      </c>
      <c r="Z276" t="s">
        <v>382</v>
      </c>
      <c r="AA276" t="s">
        <v>48</v>
      </c>
    </row>
    <row r="277" spans="1:27" x14ac:dyDescent="0.2">
      <c r="A277" t="s">
        <v>856</v>
      </c>
      <c r="B277" t="s">
        <v>857</v>
      </c>
      <c r="C277" s="1" t="s">
        <v>804</v>
      </c>
      <c r="D277" s="4" t="s">
        <v>28</v>
      </c>
      <c r="E277" s="4" t="s">
        <v>29</v>
      </c>
      <c r="F277" t="s">
        <v>385</v>
      </c>
      <c r="G277" t="s">
        <v>386</v>
      </c>
      <c r="H277">
        <f t="shared" si="8"/>
        <v>5</v>
      </c>
      <c r="I277">
        <f t="shared" si="8"/>
        <v>9</v>
      </c>
      <c r="J277">
        <v>0.79432362318038896</v>
      </c>
      <c r="K277">
        <v>10239</v>
      </c>
      <c r="L277">
        <v>3953</v>
      </c>
      <c r="M277">
        <v>2</v>
      </c>
      <c r="N277">
        <v>2</v>
      </c>
      <c r="O277" t="s">
        <v>387</v>
      </c>
      <c r="P277" t="s">
        <v>388</v>
      </c>
      <c r="S277" s="3">
        <v>0.71450438999999999</v>
      </c>
      <c r="T277" s="3">
        <v>3.6268429999999997E-2</v>
      </c>
      <c r="U277" s="3">
        <v>5.12913E-3</v>
      </c>
      <c r="V277">
        <v>0.64823237659999999</v>
      </c>
      <c r="W277">
        <v>4.7914633099999999E-2</v>
      </c>
      <c r="X277">
        <f t="shared" si="9"/>
        <v>9.1673901855706369E-2</v>
      </c>
      <c r="Y277" t="s">
        <v>386</v>
      </c>
      <c r="Z277" t="s">
        <v>387</v>
      </c>
      <c r="AA277" t="s">
        <v>149</v>
      </c>
    </row>
    <row r="278" spans="1:27" x14ac:dyDescent="0.2">
      <c r="A278" t="s">
        <v>793</v>
      </c>
      <c r="B278" t="s">
        <v>571</v>
      </c>
      <c r="C278" s="1" t="s">
        <v>804</v>
      </c>
      <c r="D278" s="4" t="s">
        <v>29</v>
      </c>
      <c r="E278" s="4" t="s">
        <v>28</v>
      </c>
      <c r="F278" t="s">
        <v>391</v>
      </c>
      <c r="G278" t="s">
        <v>392</v>
      </c>
      <c r="H278">
        <f t="shared" si="8"/>
        <v>5</v>
      </c>
      <c r="I278">
        <f t="shared" si="8"/>
        <v>6</v>
      </c>
      <c r="J278">
        <v>0.460676789283752</v>
      </c>
      <c r="K278">
        <v>56562</v>
      </c>
      <c r="L278">
        <v>37020</v>
      </c>
      <c r="M278">
        <v>13</v>
      </c>
      <c r="N278">
        <v>12</v>
      </c>
      <c r="O278" t="s">
        <v>393</v>
      </c>
      <c r="P278" t="s">
        <v>394</v>
      </c>
      <c r="S278" s="3">
        <v>0.61834679000000004</v>
      </c>
      <c r="T278" s="3">
        <v>6.4040059999999996E-2</v>
      </c>
      <c r="U278" s="3">
        <v>9.0566299999999995E-3</v>
      </c>
      <c r="V278">
        <v>0.54417200740000005</v>
      </c>
      <c r="W278">
        <v>8.0692010359999997E-2</v>
      </c>
      <c r="X278">
        <f t="shared" si="9"/>
        <v>7.6957543312887233E-2</v>
      </c>
      <c r="Y278" t="s">
        <v>393</v>
      </c>
      <c r="Z278" t="s">
        <v>392</v>
      </c>
      <c r="AA278" t="s">
        <v>121</v>
      </c>
    </row>
    <row r="279" spans="1:27" x14ac:dyDescent="0.2">
      <c r="A279" t="s">
        <v>795</v>
      </c>
      <c r="B279" t="s">
        <v>573</v>
      </c>
      <c r="C279" s="1" t="s">
        <v>804</v>
      </c>
      <c r="D279" s="4" t="s">
        <v>29</v>
      </c>
      <c r="E279" s="4" t="s">
        <v>28</v>
      </c>
      <c r="F279" t="s">
        <v>397</v>
      </c>
      <c r="G279" t="s">
        <v>398</v>
      </c>
      <c r="H279">
        <f t="shared" si="8"/>
        <v>5</v>
      </c>
      <c r="I279">
        <f t="shared" si="8"/>
        <v>4</v>
      </c>
      <c r="J279">
        <v>0.188143089413642</v>
      </c>
      <c r="K279">
        <v>28683</v>
      </c>
      <c r="L279">
        <v>210164</v>
      </c>
      <c r="M279">
        <v>5</v>
      </c>
      <c r="N279">
        <v>3</v>
      </c>
      <c r="O279" t="s">
        <v>399</v>
      </c>
      <c r="P279" t="s">
        <v>400</v>
      </c>
      <c r="S279" s="3">
        <v>0.46552929999999998</v>
      </c>
      <c r="T279" s="3">
        <v>6.7530240000000005E-2</v>
      </c>
      <c r="U279" s="3">
        <v>9.5502199999999999E-3</v>
      </c>
      <c r="V279">
        <v>0.5955064833</v>
      </c>
      <c r="W279">
        <v>8.4077381840000007E-2</v>
      </c>
      <c r="X279">
        <f t="shared" si="9"/>
        <v>8.4217334516396694E-2</v>
      </c>
      <c r="Y279" t="s">
        <v>399</v>
      </c>
      <c r="Z279" t="s">
        <v>398</v>
      </c>
      <c r="AA279" t="s">
        <v>121</v>
      </c>
    </row>
    <row r="280" spans="1:27" x14ac:dyDescent="0.2">
      <c r="A280" t="s">
        <v>401</v>
      </c>
      <c r="B280" t="s">
        <v>858</v>
      </c>
      <c r="C280" s="1" t="s">
        <v>804</v>
      </c>
      <c r="D280" s="4" t="s">
        <v>29</v>
      </c>
      <c r="E280" s="4" t="s">
        <v>28</v>
      </c>
      <c r="F280" t="s">
        <v>403</v>
      </c>
      <c r="G280" t="s">
        <v>404</v>
      </c>
      <c r="H280">
        <f t="shared" si="8"/>
        <v>8</v>
      </c>
      <c r="I280">
        <f t="shared" si="8"/>
        <v>5</v>
      </c>
      <c r="J280">
        <v>0.56515800952911299</v>
      </c>
      <c r="K280">
        <v>161834</v>
      </c>
      <c r="L280">
        <v>500766</v>
      </c>
      <c r="M280">
        <v>2</v>
      </c>
      <c r="N280">
        <v>12</v>
      </c>
      <c r="O280" t="s">
        <v>405</v>
      </c>
      <c r="P280" t="s">
        <v>406</v>
      </c>
      <c r="S280" s="3">
        <v>0.75146791000000002</v>
      </c>
      <c r="T280" s="3">
        <v>8.3499619999999997E-2</v>
      </c>
      <c r="U280" s="3">
        <v>1.1808630000000001E-2</v>
      </c>
      <c r="V280">
        <v>0.76630930419999999</v>
      </c>
      <c r="W280">
        <v>4.564499239E-2</v>
      </c>
      <c r="X280">
        <f t="shared" si="9"/>
        <v>0.10837250109723297</v>
      </c>
      <c r="Y280" t="s">
        <v>406</v>
      </c>
      <c r="Z280" t="s">
        <v>403</v>
      </c>
      <c r="AA280" t="s">
        <v>68</v>
      </c>
    </row>
    <row r="281" spans="1:27" x14ac:dyDescent="0.2">
      <c r="A281" t="s">
        <v>407</v>
      </c>
      <c r="B281" t="s">
        <v>859</v>
      </c>
      <c r="C281" s="1" t="s">
        <v>804</v>
      </c>
      <c r="D281" s="4" t="s">
        <v>29</v>
      </c>
      <c r="E281" s="4" t="s">
        <v>29</v>
      </c>
      <c r="F281" t="s">
        <v>409</v>
      </c>
      <c r="G281" t="s">
        <v>410</v>
      </c>
      <c r="H281">
        <f t="shared" si="8"/>
        <v>4</v>
      </c>
      <c r="I281">
        <f t="shared" si="8"/>
        <v>9</v>
      </c>
      <c r="J281">
        <v>0.43722990155219998</v>
      </c>
      <c r="K281">
        <v>230238</v>
      </c>
      <c r="L281">
        <v>26200</v>
      </c>
      <c r="M281">
        <v>3</v>
      </c>
      <c r="N281">
        <v>4</v>
      </c>
      <c r="O281" t="s">
        <v>411</v>
      </c>
      <c r="P281" t="s">
        <v>412</v>
      </c>
      <c r="S281" s="3">
        <v>0.58128804999999995</v>
      </c>
      <c r="T281" s="3">
        <v>9.3463099999999993E-2</v>
      </c>
      <c r="U281" s="3">
        <v>1.3217680000000001E-2</v>
      </c>
      <c r="V281">
        <v>0.71111050840000001</v>
      </c>
      <c r="W281">
        <v>4.8455253060000002E-2</v>
      </c>
      <c r="X281">
        <f t="shared" si="9"/>
        <v>0.10056621253253067</v>
      </c>
      <c r="Y281" t="s">
        <v>412</v>
      </c>
      <c r="Z281" t="s">
        <v>411</v>
      </c>
      <c r="AA281" t="s">
        <v>55</v>
      </c>
    </row>
    <row r="282" spans="1:27" x14ac:dyDescent="0.2">
      <c r="A282" t="s">
        <v>578</v>
      </c>
      <c r="B282" t="s">
        <v>697</v>
      </c>
      <c r="C282" s="1" t="s">
        <v>804</v>
      </c>
      <c r="D282" s="4" t="s">
        <v>28</v>
      </c>
      <c r="E282" s="4" t="s">
        <v>28</v>
      </c>
      <c r="F282" t="s">
        <v>414</v>
      </c>
      <c r="G282" t="s">
        <v>415</v>
      </c>
      <c r="H282">
        <f t="shared" si="8"/>
        <v>8</v>
      </c>
      <c r="I282">
        <f t="shared" si="8"/>
        <v>6</v>
      </c>
      <c r="J282">
        <v>0.62557536363601596</v>
      </c>
      <c r="K282">
        <v>108091</v>
      </c>
      <c r="L282">
        <v>12229</v>
      </c>
      <c r="M282">
        <v>1</v>
      </c>
      <c r="N282">
        <v>2</v>
      </c>
      <c r="O282" t="s">
        <v>416</v>
      </c>
      <c r="P282" t="s">
        <v>417</v>
      </c>
      <c r="S282" s="3">
        <v>0.66085141000000003</v>
      </c>
      <c r="T282" s="3">
        <v>5.9500810000000001E-2</v>
      </c>
      <c r="U282" s="3">
        <v>8.4146900000000007E-3</v>
      </c>
      <c r="V282">
        <v>0.56745637540000005</v>
      </c>
      <c r="W282">
        <v>6.3657167929999994E-2</v>
      </c>
      <c r="X282">
        <f t="shared" si="9"/>
        <v>8.0250450214575844E-2</v>
      </c>
      <c r="Y282" t="s">
        <v>415</v>
      </c>
      <c r="Z282" t="s">
        <v>414</v>
      </c>
      <c r="AA282" t="s">
        <v>41</v>
      </c>
    </row>
    <row r="283" spans="1:27" x14ac:dyDescent="0.2">
      <c r="A283" t="s">
        <v>860</v>
      </c>
      <c r="B283" t="s">
        <v>861</v>
      </c>
      <c r="C283" s="1" t="s">
        <v>804</v>
      </c>
      <c r="D283" s="4" t="s">
        <v>28</v>
      </c>
      <c r="E283" s="4" t="s">
        <v>28</v>
      </c>
      <c r="F283" t="s">
        <v>419</v>
      </c>
      <c r="G283" t="s">
        <v>420</v>
      </c>
      <c r="H283">
        <f t="shared" ref="H283:I289" si="10">LEN(F283)</f>
        <v>7</v>
      </c>
      <c r="I283">
        <f t="shared" si="10"/>
        <v>4</v>
      </c>
      <c r="J283">
        <v>0.42051726579666099</v>
      </c>
      <c r="K283">
        <v>56916</v>
      </c>
      <c r="L283">
        <v>182392</v>
      </c>
      <c r="M283">
        <v>5</v>
      </c>
      <c r="N283">
        <v>1</v>
      </c>
      <c r="O283" t="s">
        <v>421</v>
      </c>
      <c r="P283" t="s">
        <v>422</v>
      </c>
      <c r="S283" s="3">
        <v>0.56414741000000002</v>
      </c>
      <c r="T283" s="3">
        <v>6.1121149999999999E-2</v>
      </c>
      <c r="U283" s="3">
        <v>8.6438399999999999E-3</v>
      </c>
      <c r="V283">
        <v>0.67982233820000004</v>
      </c>
      <c r="W283">
        <v>8.0530886139999994E-2</v>
      </c>
      <c r="X283">
        <f t="shared" ref="X283:X289" si="11" xml:space="preserve"> V283/(SQRT(50))</f>
        <v>9.6141397068662898E-2</v>
      </c>
      <c r="Y283" t="s">
        <v>862</v>
      </c>
      <c r="Z283" t="s">
        <v>420</v>
      </c>
      <c r="AA283" t="s">
        <v>174</v>
      </c>
    </row>
    <row r="284" spans="1:27" x14ac:dyDescent="0.2">
      <c r="A284" t="s">
        <v>863</v>
      </c>
      <c r="B284" t="s">
        <v>864</v>
      </c>
      <c r="C284" s="1" t="s">
        <v>804</v>
      </c>
      <c r="D284" s="4" t="s">
        <v>29</v>
      </c>
      <c r="E284" s="4" t="s">
        <v>28</v>
      </c>
      <c r="F284" t="s">
        <v>424</v>
      </c>
      <c r="G284" t="s">
        <v>425</v>
      </c>
      <c r="H284">
        <f t="shared" si="10"/>
        <v>10</v>
      </c>
      <c r="I284">
        <f t="shared" si="10"/>
        <v>11</v>
      </c>
      <c r="J284">
        <v>0.63881832361221302</v>
      </c>
      <c r="K284">
        <v>19267</v>
      </c>
      <c r="L284">
        <v>33929</v>
      </c>
      <c r="M284">
        <v>4</v>
      </c>
      <c r="N284">
        <v>3</v>
      </c>
      <c r="O284" t="s">
        <v>426</v>
      </c>
      <c r="P284" t="s">
        <v>427</v>
      </c>
      <c r="S284" s="3">
        <v>0.73830046999999999</v>
      </c>
      <c r="T284" s="3">
        <v>4.5403300000000001E-2</v>
      </c>
      <c r="U284" s="3">
        <v>6.4209999999999996E-3</v>
      </c>
      <c r="V284">
        <v>0.73622054579999996</v>
      </c>
      <c r="W284">
        <v>6.4388405509999996E-2</v>
      </c>
      <c r="X284">
        <f t="shared" si="11"/>
        <v>0.10411730807680823</v>
      </c>
      <c r="Y284" t="s">
        <v>427</v>
      </c>
      <c r="Z284" t="s">
        <v>424</v>
      </c>
      <c r="AA284" t="s">
        <v>68</v>
      </c>
    </row>
    <row r="285" spans="1:27" x14ac:dyDescent="0.2">
      <c r="A285" t="s">
        <v>865</v>
      </c>
      <c r="B285" t="s">
        <v>866</v>
      </c>
      <c r="C285" s="1" t="s">
        <v>804</v>
      </c>
      <c r="D285" s="4" t="s">
        <v>28</v>
      </c>
      <c r="E285" s="4" t="s">
        <v>29</v>
      </c>
      <c r="F285" t="s">
        <v>430</v>
      </c>
      <c r="G285" t="s">
        <v>431</v>
      </c>
      <c r="H285">
        <f t="shared" si="10"/>
        <v>4</v>
      </c>
      <c r="I285">
        <f t="shared" si="10"/>
        <v>5</v>
      </c>
      <c r="J285">
        <v>0.69068378210067705</v>
      </c>
      <c r="K285">
        <v>19314</v>
      </c>
      <c r="L285">
        <v>6685</v>
      </c>
      <c r="M285">
        <v>3</v>
      </c>
      <c r="N285">
        <v>2</v>
      </c>
      <c r="O285" t="s">
        <v>432</v>
      </c>
      <c r="P285" t="s">
        <v>433</v>
      </c>
      <c r="S285" s="3">
        <v>0.68474678</v>
      </c>
      <c r="T285" s="3">
        <v>5.0185180000000003E-2</v>
      </c>
      <c r="U285" s="3">
        <v>7.0972600000000002E-3</v>
      </c>
      <c r="V285">
        <v>0.57909643769999997</v>
      </c>
      <c r="W285">
        <v>4.2253870360000001E-2</v>
      </c>
      <c r="X285">
        <f t="shared" si="11"/>
        <v>8.1896603611728597E-2</v>
      </c>
      <c r="Y285" t="s">
        <v>431</v>
      </c>
      <c r="Z285" t="s">
        <v>432</v>
      </c>
      <c r="AA285" t="s">
        <v>149</v>
      </c>
    </row>
    <row r="286" spans="1:27" x14ac:dyDescent="0.2">
      <c r="A286" t="s">
        <v>703</v>
      </c>
      <c r="B286" t="s">
        <v>867</v>
      </c>
      <c r="C286" s="1" t="s">
        <v>804</v>
      </c>
      <c r="D286" s="4" t="s">
        <v>28</v>
      </c>
      <c r="E286" s="4" t="s">
        <v>28</v>
      </c>
      <c r="F286" t="s">
        <v>436</v>
      </c>
      <c r="G286" t="s">
        <v>437</v>
      </c>
      <c r="H286">
        <f t="shared" si="10"/>
        <v>4</v>
      </c>
      <c r="I286">
        <f t="shared" si="10"/>
        <v>4</v>
      </c>
      <c r="J286">
        <v>0.80556505918502797</v>
      </c>
      <c r="K286">
        <v>42886</v>
      </c>
      <c r="L286">
        <v>18179</v>
      </c>
      <c r="M286">
        <v>4</v>
      </c>
      <c r="N286">
        <v>5</v>
      </c>
      <c r="O286" t="s">
        <v>438</v>
      </c>
      <c r="P286" t="s">
        <v>439</v>
      </c>
      <c r="S286" s="3">
        <v>0.64851207</v>
      </c>
      <c r="T286" s="3">
        <v>5.5278840000000003E-2</v>
      </c>
      <c r="U286" s="3">
        <v>7.8176099999999991E-3</v>
      </c>
      <c r="V286">
        <v>0.65267456290000003</v>
      </c>
      <c r="W286">
        <v>7.1430279269999994E-2</v>
      </c>
      <c r="X286">
        <f t="shared" si="11"/>
        <v>9.2302121866911169E-2</v>
      </c>
      <c r="Y286" t="s">
        <v>436</v>
      </c>
      <c r="Z286" t="s">
        <v>437</v>
      </c>
      <c r="AA286" t="s">
        <v>174</v>
      </c>
    </row>
    <row r="287" spans="1:27" x14ac:dyDescent="0.2">
      <c r="A287" t="s">
        <v>705</v>
      </c>
      <c r="B287" t="s">
        <v>868</v>
      </c>
      <c r="C287" s="1" t="s">
        <v>804</v>
      </c>
      <c r="D287" s="4" t="s">
        <v>28</v>
      </c>
      <c r="E287" s="4" t="s">
        <v>28</v>
      </c>
      <c r="F287" t="s">
        <v>442</v>
      </c>
      <c r="G287" t="s">
        <v>443</v>
      </c>
      <c r="H287">
        <f t="shared" si="10"/>
        <v>5</v>
      </c>
      <c r="I287">
        <f t="shared" si="10"/>
        <v>5</v>
      </c>
      <c r="J287">
        <v>0.72999471426010099</v>
      </c>
      <c r="K287">
        <v>13252</v>
      </c>
      <c r="L287">
        <v>4715</v>
      </c>
      <c r="M287">
        <v>3</v>
      </c>
      <c r="N287">
        <v>5</v>
      </c>
      <c r="O287" t="s">
        <v>444</v>
      </c>
      <c r="P287" t="s">
        <v>445</v>
      </c>
      <c r="S287" s="3">
        <v>0.65889763999999995</v>
      </c>
      <c r="T287" s="3">
        <v>8.0402249999999995E-2</v>
      </c>
      <c r="U287" s="3">
        <v>1.13706E-2</v>
      </c>
      <c r="V287">
        <v>0.62937575700000004</v>
      </c>
      <c r="W287">
        <v>5.4495830369999998E-2</v>
      </c>
      <c r="X287">
        <f t="shared" si="11"/>
        <v>8.9007173137823345E-2</v>
      </c>
      <c r="Y287" t="s">
        <v>442</v>
      </c>
      <c r="Z287" t="s">
        <v>443</v>
      </c>
      <c r="AA287" t="s">
        <v>174</v>
      </c>
    </row>
    <row r="288" spans="1:27" x14ac:dyDescent="0.2">
      <c r="A288" t="s">
        <v>707</v>
      </c>
      <c r="B288" t="s">
        <v>869</v>
      </c>
      <c r="C288" s="1" t="s">
        <v>804</v>
      </c>
      <c r="D288" s="4" t="s">
        <v>28</v>
      </c>
      <c r="E288" s="4" t="s">
        <v>28</v>
      </c>
      <c r="F288" t="s">
        <v>448</v>
      </c>
      <c r="G288" t="s">
        <v>449</v>
      </c>
      <c r="H288">
        <f t="shared" si="10"/>
        <v>8</v>
      </c>
      <c r="I288">
        <f t="shared" si="10"/>
        <v>7</v>
      </c>
      <c r="J288">
        <v>0.555938720703125</v>
      </c>
      <c r="K288">
        <v>19150</v>
      </c>
      <c r="L288">
        <v>44140</v>
      </c>
      <c r="M288">
        <v>3</v>
      </c>
      <c r="N288">
        <v>3</v>
      </c>
      <c r="O288" t="s">
        <v>450</v>
      </c>
      <c r="P288" t="s">
        <v>451</v>
      </c>
      <c r="S288" s="3">
        <v>0.50702322</v>
      </c>
      <c r="T288" s="3">
        <v>7.5882599999999995E-2</v>
      </c>
      <c r="U288" s="3">
        <v>1.073142E-2</v>
      </c>
      <c r="V288">
        <v>0.53809460099999995</v>
      </c>
      <c r="W288">
        <v>4.792735109E-2</v>
      </c>
      <c r="X288">
        <f t="shared" si="11"/>
        <v>7.6098068257393903E-2</v>
      </c>
      <c r="Y288" t="s">
        <v>448</v>
      </c>
      <c r="Z288" t="s">
        <v>449</v>
      </c>
      <c r="AA288" t="s">
        <v>174</v>
      </c>
    </row>
    <row r="289" spans="1:27" x14ac:dyDescent="0.2">
      <c r="A289" t="s">
        <v>452</v>
      </c>
      <c r="B289" t="s">
        <v>870</v>
      </c>
      <c r="C289" s="1" t="s">
        <v>804</v>
      </c>
      <c r="D289" s="4" t="s">
        <v>29</v>
      </c>
      <c r="E289" s="4" t="s">
        <v>29</v>
      </c>
      <c r="F289" t="s">
        <v>454</v>
      </c>
      <c r="G289" t="s">
        <v>455</v>
      </c>
      <c r="H289">
        <f t="shared" si="10"/>
        <v>9</v>
      </c>
      <c r="I289">
        <f t="shared" si="10"/>
        <v>5</v>
      </c>
      <c r="J289">
        <v>0.58064740896224898</v>
      </c>
      <c r="K289">
        <v>5876</v>
      </c>
      <c r="L289">
        <v>33211</v>
      </c>
      <c r="M289">
        <v>5</v>
      </c>
      <c r="N289">
        <v>3</v>
      </c>
      <c r="O289" t="s">
        <v>456</v>
      </c>
      <c r="P289" t="s">
        <v>457</v>
      </c>
      <c r="S289" s="3">
        <v>0.61363204999999998</v>
      </c>
      <c r="T289" s="3">
        <v>4.7120969999999998E-2</v>
      </c>
      <c r="U289" s="3">
        <v>6.6639100000000003E-3</v>
      </c>
      <c r="V289">
        <v>0.58329702620000001</v>
      </c>
      <c r="W289">
        <v>7.461775205E-2</v>
      </c>
      <c r="X289">
        <f t="shared" si="11"/>
        <v>8.2490656534393456E-2</v>
      </c>
      <c r="Y289" t="s">
        <v>457</v>
      </c>
      <c r="Z289" t="s">
        <v>456</v>
      </c>
      <c r="AA289" t="s">
        <v>55</v>
      </c>
    </row>
    <row r="290" spans="1:27" x14ac:dyDescent="0.2">
      <c r="A290" t="s">
        <v>803</v>
      </c>
      <c r="B290" t="s">
        <v>594</v>
      </c>
      <c r="C290" s="1" t="s">
        <v>871</v>
      </c>
      <c r="D290" s="4" t="s">
        <v>29</v>
      </c>
      <c r="E290" s="4" t="s">
        <v>28</v>
      </c>
      <c r="F290" t="s">
        <v>30</v>
      </c>
      <c r="G290" t="s">
        <v>31</v>
      </c>
      <c r="H290">
        <f>LEN(F290)</f>
        <v>7</v>
      </c>
      <c r="I290">
        <f>LEN(G290)</f>
        <v>8</v>
      </c>
      <c r="J290">
        <v>0.70921921730041504</v>
      </c>
      <c r="K290">
        <v>12902</v>
      </c>
      <c r="L290">
        <v>6557</v>
      </c>
      <c r="M290">
        <v>1</v>
      </c>
      <c r="N290">
        <v>2</v>
      </c>
      <c r="O290" t="s">
        <v>32</v>
      </c>
      <c r="P290" t="s">
        <v>33</v>
      </c>
      <c r="S290" s="3">
        <v>0.59051693999999999</v>
      </c>
      <c r="T290" s="3">
        <v>6.373935E-2</v>
      </c>
      <c r="U290" s="3">
        <v>9.0141100000000005E-3</v>
      </c>
      <c r="V290">
        <v>0.63109257880000003</v>
      </c>
      <c r="W290">
        <v>6.9267405049999994E-2</v>
      </c>
      <c r="X290">
        <f xml:space="preserve"> V290/(SQRT(50))</f>
        <v>8.9249968405197125E-2</v>
      </c>
      <c r="Y290" t="s">
        <v>32</v>
      </c>
      <c r="Z290" t="s">
        <v>31</v>
      </c>
      <c r="AA290" t="s">
        <v>121</v>
      </c>
    </row>
    <row r="291" spans="1:27" x14ac:dyDescent="0.2">
      <c r="A291" t="s">
        <v>35</v>
      </c>
      <c r="B291" t="s">
        <v>597</v>
      </c>
      <c r="C291" s="1" t="s">
        <v>871</v>
      </c>
      <c r="D291" s="4" t="s">
        <v>28</v>
      </c>
      <c r="E291" s="4" t="s">
        <v>29</v>
      </c>
      <c r="F291" t="s">
        <v>37</v>
      </c>
      <c r="G291" t="s">
        <v>38</v>
      </c>
      <c r="H291">
        <f t="shared" ref="H291:I354" si="12">LEN(F291)</f>
        <v>10</v>
      </c>
      <c r="I291">
        <f t="shared" si="12"/>
        <v>6</v>
      </c>
      <c r="J291">
        <v>0.53814512491226196</v>
      </c>
      <c r="K291">
        <v>1903</v>
      </c>
      <c r="L291">
        <v>33303</v>
      </c>
      <c r="M291">
        <v>2</v>
      </c>
      <c r="N291">
        <v>1</v>
      </c>
      <c r="O291" t="s">
        <v>39</v>
      </c>
      <c r="P291" t="s">
        <v>40</v>
      </c>
      <c r="S291" s="3">
        <v>0.60712617000000002</v>
      </c>
      <c r="T291" s="3">
        <v>6.0263249999999997E-2</v>
      </c>
      <c r="U291" s="3">
        <v>8.5225100000000005E-3</v>
      </c>
      <c r="V291">
        <v>0.55748555180000003</v>
      </c>
      <c r="W291">
        <v>8.3829253229999998E-2</v>
      </c>
      <c r="X291">
        <f t="shared" ref="X291:X354" si="13" xml:space="preserve"> V291/(SQRT(50))</f>
        <v>7.8840362818260859E-2</v>
      </c>
      <c r="Y291" t="s">
        <v>38</v>
      </c>
      <c r="Z291" t="s">
        <v>39</v>
      </c>
      <c r="AA291" t="s">
        <v>149</v>
      </c>
    </row>
    <row r="292" spans="1:27" x14ac:dyDescent="0.2">
      <c r="A292" t="s">
        <v>598</v>
      </c>
      <c r="B292" t="s">
        <v>716</v>
      </c>
      <c r="C292" s="1" t="s">
        <v>871</v>
      </c>
      <c r="D292" s="4" t="s">
        <v>28</v>
      </c>
      <c r="E292" s="4" t="s">
        <v>28</v>
      </c>
      <c r="F292" t="s">
        <v>44</v>
      </c>
      <c r="G292" t="s">
        <v>45</v>
      </c>
      <c r="H292">
        <f t="shared" si="12"/>
        <v>5</v>
      </c>
      <c r="I292">
        <f t="shared" si="12"/>
        <v>5</v>
      </c>
      <c r="J292">
        <v>0.67358857393264704</v>
      </c>
      <c r="K292">
        <v>33321</v>
      </c>
      <c r="L292">
        <v>61123</v>
      </c>
      <c r="M292">
        <v>5</v>
      </c>
      <c r="N292">
        <v>2</v>
      </c>
      <c r="O292" t="s">
        <v>46</v>
      </c>
      <c r="P292" t="s">
        <v>47</v>
      </c>
      <c r="S292" s="3">
        <v>0.67700503999999995</v>
      </c>
      <c r="T292" s="3">
        <v>9.5701700000000001E-2</v>
      </c>
      <c r="U292" s="3">
        <v>1.3534259999999999E-2</v>
      </c>
      <c r="V292">
        <v>0.66513271090000003</v>
      </c>
      <c r="W292">
        <v>5.5110376060000001E-2</v>
      </c>
      <c r="X292">
        <f t="shared" si="13"/>
        <v>9.4063970053276297E-2</v>
      </c>
      <c r="Y292" t="s">
        <v>45</v>
      </c>
      <c r="Z292" t="s">
        <v>44</v>
      </c>
      <c r="AA292" t="s">
        <v>41</v>
      </c>
    </row>
    <row r="293" spans="1:27" x14ac:dyDescent="0.2">
      <c r="A293" t="s">
        <v>872</v>
      </c>
      <c r="B293" t="s">
        <v>465</v>
      </c>
      <c r="C293" s="1" t="s">
        <v>871</v>
      </c>
      <c r="D293" s="4" t="s">
        <v>28</v>
      </c>
      <c r="E293" s="4" t="s">
        <v>29</v>
      </c>
      <c r="F293" t="s">
        <v>51</v>
      </c>
      <c r="G293" t="s">
        <v>52</v>
      </c>
      <c r="H293">
        <f t="shared" si="12"/>
        <v>5</v>
      </c>
      <c r="I293">
        <f t="shared" si="12"/>
        <v>6</v>
      </c>
      <c r="J293">
        <v>0.52445358037948597</v>
      </c>
      <c r="K293">
        <v>437215</v>
      </c>
      <c r="L293">
        <v>35287</v>
      </c>
      <c r="M293">
        <v>6</v>
      </c>
      <c r="N293">
        <v>5</v>
      </c>
      <c r="O293" t="s">
        <v>53</v>
      </c>
      <c r="P293" t="s">
        <v>54</v>
      </c>
      <c r="S293" s="3">
        <v>0.54478062999999999</v>
      </c>
      <c r="T293" s="3">
        <v>0.10873943</v>
      </c>
      <c r="U293" s="3">
        <v>1.5378080000000001E-2</v>
      </c>
      <c r="V293">
        <v>0.50832011700000002</v>
      </c>
      <c r="W293">
        <v>6.8488703809999996E-2</v>
      </c>
      <c r="X293">
        <f t="shared" si="13"/>
        <v>7.1887320348847844E-2</v>
      </c>
      <c r="Y293" t="s">
        <v>51</v>
      </c>
      <c r="Z293" t="s">
        <v>54</v>
      </c>
      <c r="AA293" t="s">
        <v>34</v>
      </c>
    </row>
    <row r="294" spans="1:27" x14ac:dyDescent="0.2">
      <c r="A294" t="s">
        <v>873</v>
      </c>
      <c r="B294" t="s">
        <v>467</v>
      </c>
      <c r="C294" s="1" t="s">
        <v>871</v>
      </c>
      <c r="D294" s="4" t="s">
        <v>28</v>
      </c>
      <c r="E294" s="4" t="s">
        <v>29</v>
      </c>
      <c r="F294" t="s">
        <v>58</v>
      </c>
      <c r="G294" t="s">
        <v>59</v>
      </c>
      <c r="H294">
        <f t="shared" si="12"/>
        <v>4</v>
      </c>
      <c r="I294">
        <f t="shared" si="12"/>
        <v>5</v>
      </c>
      <c r="J294">
        <v>0.65302878618240301</v>
      </c>
      <c r="K294">
        <v>6823</v>
      </c>
      <c r="L294">
        <v>6949</v>
      </c>
      <c r="M294">
        <v>3</v>
      </c>
      <c r="N294">
        <v>2</v>
      </c>
      <c r="O294" t="s">
        <v>60</v>
      </c>
      <c r="P294" t="s">
        <v>61</v>
      </c>
      <c r="S294" s="3">
        <v>0.62022668999999997</v>
      </c>
      <c r="T294" s="3">
        <v>8.5276619999999997E-2</v>
      </c>
      <c r="U294" s="3">
        <v>1.205993E-2</v>
      </c>
      <c r="V294">
        <v>0.66158332230000005</v>
      </c>
      <c r="W294">
        <v>4.8242488979999998E-2</v>
      </c>
      <c r="X294">
        <f t="shared" si="13"/>
        <v>9.3562010703651055E-2</v>
      </c>
      <c r="Y294" t="s">
        <v>58</v>
      </c>
      <c r="Z294" t="s">
        <v>61</v>
      </c>
      <c r="AA294" t="s">
        <v>34</v>
      </c>
    </row>
    <row r="295" spans="1:27" x14ac:dyDescent="0.2">
      <c r="A295" t="s">
        <v>874</v>
      </c>
      <c r="B295" t="s">
        <v>469</v>
      </c>
      <c r="C295" s="1" t="s">
        <v>871</v>
      </c>
      <c r="D295" s="4" t="s">
        <v>29</v>
      </c>
      <c r="E295" s="4" t="s">
        <v>29</v>
      </c>
      <c r="F295" t="s">
        <v>64</v>
      </c>
      <c r="G295" t="s">
        <v>65</v>
      </c>
      <c r="H295">
        <f t="shared" si="12"/>
        <v>5</v>
      </c>
      <c r="I295">
        <f t="shared" si="12"/>
        <v>4</v>
      </c>
      <c r="J295">
        <v>0.40231066942214899</v>
      </c>
      <c r="K295">
        <v>422240</v>
      </c>
      <c r="L295">
        <v>5553</v>
      </c>
      <c r="M295">
        <v>6</v>
      </c>
      <c r="N295">
        <v>4</v>
      </c>
      <c r="O295" t="s">
        <v>66</v>
      </c>
      <c r="P295" t="s">
        <v>67</v>
      </c>
      <c r="S295" s="3">
        <v>0.68166804999999997</v>
      </c>
      <c r="T295" s="3">
        <v>9.2208999999999999E-2</v>
      </c>
      <c r="U295" s="3">
        <v>1.3040319999999999E-2</v>
      </c>
      <c r="V295">
        <v>0.49295313889999998</v>
      </c>
      <c r="W295">
        <v>8.0089541609999995E-2</v>
      </c>
      <c r="X295">
        <f t="shared" si="13"/>
        <v>6.9714101464676811E-2</v>
      </c>
      <c r="Y295" t="s">
        <v>66</v>
      </c>
      <c r="Z295" t="s">
        <v>67</v>
      </c>
      <c r="AA295" t="s">
        <v>48</v>
      </c>
    </row>
    <row r="296" spans="1:27" x14ac:dyDescent="0.2">
      <c r="A296" t="s">
        <v>603</v>
      </c>
      <c r="B296" t="s">
        <v>721</v>
      </c>
      <c r="C296" s="1" t="s">
        <v>871</v>
      </c>
      <c r="D296" s="4" t="s">
        <v>28</v>
      </c>
      <c r="E296" s="4" t="s">
        <v>28</v>
      </c>
      <c r="F296" t="s">
        <v>71</v>
      </c>
      <c r="G296" t="s">
        <v>72</v>
      </c>
      <c r="H296">
        <f t="shared" si="12"/>
        <v>5</v>
      </c>
      <c r="I296">
        <f t="shared" si="12"/>
        <v>4</v>
      </c>
      <c r="J296">
        <v>0.51146930456161499</v>
      </c>
      <c r="K296">
        <v>319604</v>
      </c>
      <c r="L296">
        <v>16299</v>
      </c>
      <c r="M296">
        <v>10</v>
      </c>
      <c r="N296">
        <v>4</v>
      </c>
      <c r="O296" t="s">
        <v>73</v>
      </c>
      <c r="P296" t="s">
        <v>74</v>
      </c>
      <c r="S296" s="3">
        <v>0.61206724999999995</v>
      </c>
      <c r="T296" s="3">
        <v>7.3966249999999997E-2</v>
      </c>
      <c r="U296" s="3">
        <v>1.046041E-2</v>
      </c>
      <c r="V296">
        <v>0.56408038019999995</v>
      </c>
      <c r="W296">
        <v>6.426812824E-2</v>
      </c>
      <c r="X296">
        <f t="shared" si="13"/>
        <v>7.9773012394741175E-2</v>
      </c>
      <c r="Y296" t="s">
        <v>72</v>
      </c>
      <c r="Z296" t="s">
        <v>71</v>
      </c>
      <c r="AA296" t="s">
        <v>41</v>
      </c>
    </row>
    <row r="297" spans="1:27" x14ac:dyDescent="0.2">
      <c r="A297" t="s">
        <v>75</v>
      </c>
      <c r="B297" t="s">
        <v>606</v>
      </c>
      <c r="C297" s="1" t="s">
        <v>871</v>
      </c>
      <c r="D297" s="4" t="s">
        <v>28</v>
      </c>
      <c r="E297" s="4" t="s">
        <v>29</v>
      </c>
      <c r="F297" t="s">
        <v>77</v>
      </c>
      <c r="G297" t="s">
        <v>78</v>
      </c>
      <c r="H297">
        <f t="shared" si="12"/>
        <v>6</v>
      </c>
      <c r="I297">
        <f t="shared" si="12"/>
        <v>8</v>
      </c>
      <c r="J297">
        <v>0.48357906937599099</v>
      </c>
      <c r="K297">
        <v>440676</v>
      </c>
      <c r="L297">
        <v>86754</v>
      </c>
      <c r="M297">
        <v>10</v>
      </c>
      <c r="N297">
        <v>3</v>
      </c>
      <c r="O297" t="s">
        <v>79</v>
      </c>
      <c r="P297" t="s">
        <v>80</v>
      </c>
      <c r="S297" s="3">
        <v>0.58954572999999999</v>
      </c>
      <c r="T297" s="3">
        <v>6.8208400000000002E-2</v>
      </c>
      <c r="U297" s="3">
        <v>9.6461199999999993E-3</v>
      </c>
      <c r="V297">
        <v>0.60882299129999995</v>
      </c>
      <c r="W297">
        <v>6.9179768520000004E-2</v>
      </c>
      <c r="X297">
        <f t="shared" si="13"/>
        <v>8.6100573138101669E-2</v>
      </c>
      <c r="Y297" t="s">
        <v>78</v>
      </c>
      <c r="Z297" t="s">
        <v>79</v>
      </c>
      <c r="AA297" t="s">
        <v>149</v>
      </c>
    </row>
    <row r="298" spans="1:27" x14ac:dyDescent="0.2">
      <c r="A298" t="s">
        <v>81</v>
      </c>
      <c r="B298" t="s">
        <v>608</v>
      </c>
      <c r="C298" s="1" t="s">
        <v>871</v>
      </c>
      <c r="D298" s="4" t="s">
        <v>28</v>
      </c>
      <c r="E298" s="4" t="s">
        <v>29</v>
      </c>
      <c r="F298" t="s">
        <v>83</v>
      </c>
      <c r="G298" t="s">
        <v>84</v>
      </c>
      <c r="H298">
        <f t="shared" si="12"/>
        <v>7</v>
      </c>
      <c r="I298">
        <f t="shared" si="12"/>
        <v>9</v>
      </c>
      <c r="J298">
        <v>0.620391845703125</v>
      </c>
      <c r="K298">
        <v>134726</v>
      </c>
      <c r="L298">
        <v>18969</v>
      </c>
      <c r="M298">
        <v>6</v>
      </c>
      <c r="N298">
        <v>3</v>
      </c>
      <c r="O298" t="s">
        <v>85</v>
      </c>
      <c r="P298" t="s">
        <v>86</v>
      </c>
      <c r="S298" s="3">
        <v>0.59946717999999999</v>
      </c>
      <c r="T298" s="3">
        <v>3.3891200000000003E-2</v>
      </c>
      <c r="U298" s="3">
        <v>4.7929399999999999E-3</v>
      </c>
      <c r="V298">
        <v>0.62437070910000003</v>
      </c>
      <c r="W298">
        <v>6.7008994949999998E-2</v>
      </c>
      <c r="X298">
        <f t="shared" si="13"/>
        <v>8.8299352475772641E-2</v>
      </c>
      <c r="Y298" t="s">
        <v>84</v>
      </c>
      <c r="Z298" t="s">
        <v>85</v>
      </c>
      <c r="AA298" t="s">
        <v>149</v>
      </c>
    </row>
    <row r="299" spans="1:27" x14ac:dyDescent="0.2">
      <c r="A299" t="s">
        <v>609</v>
      </c>
      <c r="B299" t="s">
        <v>728</v>
      </c>
      <c r="C299" s="1" t="s">
        <v>871</v>
      </c>
      <c r="D299" s="4" t="s">
        <v>28</v>
      </c>
      <c r="E299" s="4" t="s">
        <v>28</v>
      </c>
      <c r="F299" t="s">
        <v>89</v>
      </c>
      <c r="G299" t="s">
        <v>90</v>
      </c>
      <c r="H299">
        <f t="shared" si="12"/>
        <v>6</v>
      </c>
      <c r="I299">
        <f t="shared" si="12"/>
        <v>8</v>
      </c>
      <c r="J299">
        <v>0.52567702531814497</v>
      </c>
      <c r="K299">
        <v>98016</v>
      </c>
      <c r="L299">
        <v>41867</v>
      </c>
      <c r="M299">
        <v>5</v>
      </c>
      <c r="N299">
        <v>5</v>
      </c>
      <c r="O299" t="s">
        <v>91</v>
      </c>
      <c r="P299" t="s">
        <v>92</v>
      </c>
      <c r="S299" s="3">
        <v>0.57839101999999998</v>
      </c>
      <c r="T299" s="3">
        <v>5.2626529999999998E-2</v>
      </c>
      <c r="U299" s="3">
        <v>7.4425100000000003E-3</v>
      </c>
      <c r="V299">
        <v>0.62904847149999998</v>
      </c>
      <c r="W299">
        <v>2.1953175620000001E-2</v>
      </c>
      <c r="X299">
        <f t="shared" si="13"/>
        <v>8.8960887978536532E-2</v>
      </c>
      <c r="Y299" t="s">
        <v>90</v>
      </c>
      <c r="Z299" t="s">
        <v>89</v>
      </c>
      <c r="AA299" t="s">
        <v>41</v>
      </c>
    </row>
    <row r="300" spans="1:27" x14ac:dyDescent="0.2">
      <c r="A300" t="s">
        <v>611</v>
      </c>
      <c r="B300" t="s">
        <v>730</v>
      </c>
      <c r="C300" s="1" t="s">
        <v>871</v>
      </c>
      <c r="D300" s="4" t="s">
        <v>28</v>
      </c>
      <c r="E300" s="4" t="s">
        <v>28</v>
      </c>
      <c r="F300" t="s">
        <v>95</v>
      </c>
      <c r="G300" t="s">
        <v>96</v>
      </c>
      <c r="H300">
        <f t="shared" si="12"/>
        <v>5</v>
      </c>
      <c r="I300">
        <f t="shared" si="12"/>
        <v>8</v>
      </c>
      <c r="J300">
        <v>0.60963422060012795</v>
      </c>
      <c r="K300">
        <v>41689</v>
      </c>
      <c r="L300">
        <v>67599</v>
      </c>
      <c r="M300">
        <v>11</v>
      </c>
      <c r="N300">
        <v>3</v>
      </c>
      <c r="O300" t="s">
        <v>97</v>
      </c>
      <c r="P300" t="s">
        <v>98</v>
      </c>
      <c r="S300" s="5">
        <v>0.65096075900000006</v>
      </c>
      <c r="T300" s="5">
        <v>7.0649814000000005E-2</v>
      </c>
      <c r="U300" s="3">
        <v>9.9913899999999993E-3</v>
      </c>
      <c r="V300">
        <v>0.65371638720000003</v>
      </c>
      <c r="W300">
        <v>8.3447341329999994E-2</v>
      </c>
      <c r="X300">
        <f t="shared" si="13"/>
        <v>9.2449458072378157E-2</v>
      </c>
      <c r="Y300" t="s">
        <v>96</v>
      </c>
      <c r="Z300" t="s">
        <v>95</v>
      </c>
      <c r="AA300" t="s">
        <v>41</v>
      </c>
    </row>
    <row r="301" spans="1:27" x14ac:dyDescent="0.2">
      <c r="A301" t="s">
        <v>875</v>
      </c>
      <c r="B301" t="s">
        <v>478</v>
      </c>
      <c r="C301" s="1" t="s">
        <v>871</v>
      </c>
      <c r="D301" s="4" t="s">
        <v>29</v>
      </c>
      <c r="E301" s="4" t="s">
        <v>29</v>
      </c>
      <c r="F301" t="s">
        <v>101</v>
      </c>
      <c r="G301" t="s">
        <v>102</v>
      </c>
      <c r="H301">
        <f t="shared" si="12"/>
        <v>7</v>
      </c>
      <c r="I301">
        <f t="shared" si="12"/>
        <v>6</v>
      </c>
      <c r="J301">
        <v>0.297230243682861</v>
      </c>
      <c r="K301">
        <v>1348</v>
      </c>
      <c r="L301">
        <v>11442</v>
      </c>
      <c r="M301">
        <v>2</v>
      </c>
      <c r="N301">
        <v>7</v>
      </c>
      <c r="O301" t="s">
        <v>103</v>
      </c>
      <c r="P301" t="s">
        <v>104</v>
      </c>
      <c r="S301" s="5">
        <v>0.65603074400000005</v>
      </c>
      <c r="T301" s="3">
        <v>2.7917730000000002E-2</v>
      </c>
      <c r="U301" s="3">
        <v>3.94816E-3</v>
      </c>
      <c r="V301">
        <v>0.62445801069999995</v>
      </c>
      <c r="W301">
        <v>4.8593872189999998E-2</v>
      </c>
      <c r="X301">
        <f t="shared" si="13"/>
        <v>8.8311698786446319E-2</v>
      </c>
      <c r="Y301" t="s">
        <v>103</v>
      </c>
      <c r="Z301" t="s">
        <v>104</v>
      </c>
      <c r="AA301" t="s">
        <v>48</v>
      </c>
    </row>
    <row r="302" spans="1:27" x14ac:dyDescent="0.2">
      <c r="A302" t="s">
        <v>813</v>
      </c>
      <c r="B302" t="s">
        <v>614</v>
      </c>
      <c r="C302" s="1" t="s">
        <v>871</v>
      </c>
      <c r="D302" s="4" t="s">
        <v>29</v>
      </c>
      <c r="E302" s="4" t="s">
        <v>28</v>
      </c>
      <c r="F302" t="s">
        <v>107</v>
      </c>
      <c r="G302" t="s">
        <v>108</v>
      </c>
      <c r="H302">
        <f t="shared" si="12"/>
        <v>5</v>
      </c>
      <c r="I302">
        <f t="shared" si="12"/>
        <v>4</v>
      </c>
      <c r="J302">
        <v>0.76051968336105302</v>
      </c>
      <c r="K302">
        <v>53507</v>
      </c>
      <c r="L302">
        <v>6713</v>
      </c>
      <c r="M302">
        <v>15</v>
      </c>
      <c r="N302">
        <v>2</v>
      </c>
      <c r="O302" t="s">
        <v>109</v>
      </c>
      <c r="P302" t="s">
        <v>110</v>
      </c>
      <c r="S302" s="5">
        <v>0.66472508600000002</v>
      </c>
      <c r="T302" s="5">
        <v>5.7669455000000001E-2</v>
      </c>
      <c r="U302" s="3">
        <v>8.1556900000000002E-3</v>
      </c>
      <c r="V302">
        <v>0.64982656599999999</v>
      </c>
      <c r="W302">
        <v>5.0567431459999999E-2</v>
      </c>
      <c r="X302">
        <f t="shared" si="13"/>
        <v>9.1899354282753518E-2</v>
      </c>
      <c r="Y302" t="s">
        <v>109</v>
      </c>
      <c r="Z302" t="s">
        <v>108</v>
      </c>
      <c r="AA302" t="s">
        <v>121</v>
      </c>
    </row>
    <row r="303" spans="1:27" x14ac:dyDescent="0.2">
      <c r="A303" t="s">
        <v>876</v>
      </c>
      <c r="B303" t="s">
        <v>482</v>
      </c>
      <c r="C303" s="1" t="s">
        <v>871</v>
      </c>
      <c r="D303" s="4" t="s">
        <v>29</v>
      </c>
      <c r="E303" s="4" t="s">
        <v>29</v>
      </c>
      <c r="F303" t="s">
        <v>112</v>
      </c>
      <c r="G303" t="s">
        <v>113</v>
      </c>
      <c r="H303">
        <f t="shared" si="12"/>
        <v>10</v>
      </c>
      <c r="I303">
        <f t="shared" si="12"/>
        <v>11</v>
      </c>
      <c r="J303">
        <v>0.76206088066100997</v>
      </c>
      <c r="K303">
        <v>14479</v>
      </c>
      <c r="L303">
        <v>21769</v>
      </c>
      <c r="M303">
        <v>2</v>
      </c>
      <c r="N303">
        <v>3</v>
      </c>
      <c r="O303" t="s">
        <v>114</v>
      </c>
      <c r="P303" t="s">
        <v>115</v>
      </c>
      <c r="S303" s="5">
        <v>0.72621905899999994</v>
      </c>
      <c r="T303" s="5">
        <v>2.2605597000000002E-2</v>
      </c>
      <c r="U303" s="3">
        <v>3.1969099999999999E-3</v>
      </c>
      <c r="V303">
        <v>0.79133575199999995</v>
      </c>
      <c r="W303">
        <v>2.7889379459999999E-2</v>
      </c>
      <c r="X303">
        <f t="shared" si="13"/>
        <v>0.11191177528691119</v>
      </c>
      <c r="Y303" t="s">
        <v>114</v>
      </c>
      <c r="Z303" t="s">
        <v>115</v>
      </c>
      <c r="AA303" t="s">
        <v>48</v>
      </c>
    </row>
    <row r="304" spans="1:27" x14ac:dyDescent="0.2">
      <c r="A304" t="s">
        <v>735</v>
      </c>
      <c r="B304" t="s">
        <v>116</v>
      </c>
      <c r="C304" s="1" t="s">
        <v>871</v>
      </c>
      <c r="D304" s="4" t="s">
        <v>28</v>
      </c>
      <c r="E304" s="4" t="s">
        <v>28</v>
      </c>
      <c r="F304" t="s">
        <v>117</v>
      </c>
      <c r="G304" t="s">
        <v>118</v>
      </c>
      <c r="H304">
        <f t="shared" si="12"/>
        <v>4</v>
      </c>
      <c r="I304">
        <f t="shared" si="12"/>
        <v>3</v>
      </c>
      <c r="J304">
        <v>0.54826933145523005</v>
      </c>
      <c r="K304">
        <v>70741</v>
      </c>
      <c r="L304">
        <v>14942</v>
      </c>
      <c r="M304">
        <v>6</v>
      </c>
      <c r="N304">
        <v>2</v>
      </c>
      <c r="O304" t="s">
        <v>119</v>
      </c>
      <c r="P304" t="s">
        <v>120</v>
      </c>
      <c r="S304" s="5">
        <v>0.61806416600000003</v>
      </c>
      <c r="T304" s="5">
        <v>5.5959236000000002E-2</v>
      </c>
      <c r="U304" s="3">
        <v>7.9138300000000002E-3</v>
      </c>
      <c r="V304">
        <v>0.64524017099999997</v>
      </c>
      <c r="W304">
        <v>5.3342393240000001E-2</v>
      </c>
      <c r="X304">
        <f t="shared" si="13"/>
        <v>9.1250740081613491E-2</v>
      </c>
      <c r="Y304" t="s">
        <v>117</v>
      </c>
      <c r="Z304" t="s">
        <v>118</v>
      </c>
      <c r="AA304" t="s">
        <v>174</v>
      </c>
    </row>
    <row r="305" spans="1:27" x14ac:dyDescent="0.2">
      <c r="A305" t="s">
        <v>737</v>
      </c>
      <c r="B305" t="s">
        <v>122</v>
      </c>
      <c r="C305" s="1" t="s">
        <v>871</v>
      </c>
      <c r="D305" s="4" t="s">
        <v>28</v>
      </c>
      <c r="E305" s="4" t="s">
        <v>28</v>
      </c>
      <c r="F305" t="s">
        <v>123</v>
      </c>
      <c r="G305" t="s">
        <v>124</v>
      </c>
      <c r="H305">
        <f t="shared" si="12"/>
        <v>7</v>
      </c>
      <c r="I305">
        <f t="shared" si="12"/>
        <v>4</v>
      </c>
      <c r="J305">
        <v>0.39155909419059698</v>
      </c>
      <c r="K305">
        <v>7187</v>
      </c>
      <c r="L305">
        <v>12125</v>
      </c>
      <c r="M305">
        <v>3</v>
      </c>
      <c r="N305">
        <v>4</v>
      </c>
      <c r="O305" t="s">
        <v>125</v>
      </c>
      <c r="P305" t="s">
        <v>126</v>
      </c>
      <c r="S305" s="3">
        <v>0.63028443000000001</v>
      </c>
      <c r="T305" s="3">
        <v>6.8360779999999996E-2</v>
      </c>
      <c r="U305" s="3">
        <v>9.6676699999999997E-3</v>
      </c>
      <c r="V305">
        <v>0.44267769340000002</v>
      </c>
      <c r="W305">
        <v>7.1131325300000006E-2</v>
      </c>
      <c r="X305">
        <f t="shared" si="13"/>
        <v>6.2604079776631877E-2</v>
      </c>
      <c r="Y305" t="s">
        <v>123</v>
      </c>
      <c r="Z305" t="s">
        <v>124</v>
      </c>
      <c r="AA305" t="s">
        <v>174</v>
      </c>
    </row>
    <row r="306" spans="1:27" x14ac:dyDescent="0.2">
      <c r="A306" t="s">
        <v>739</v>
      </c>
      <c r="B306" t="s">
        <v>127</v>
      </c>
      <c r="C306" s="1" t="s">
        <v>871</v>
      </c>
      <c r="D306" s="4" t="s">
        <v>28</v>
      </c>
      <c r="E306" s="4" t="s">
        <v>28</v>
      </c>
      <c r="F306" t="s">
        <v>128</v>
      </c>
      <c r="G306" t="s">
        <v>129</v>
      </c>
      <c r="H306">
        <f t="shared" si="12"/>
        <v>4</v>
      </c>
      <c r="I306">
        <f t="shared" si="12"/>
        <v>5</v>
      </c>
      <c r="J306">
        <v>0.61202371120452803</v>
      </c>
      <c r="K306">
        <v>5778</v>
      </c>
      <c r="L306">
        <v>10133</v>
      </c>
      <c r="M306">
        <v>3</v>
      </c>
      <c r="N306">
        <v>11</v>
      </c>
      <c r="O306" t="s">
        <v>130</v>
      </c>
      <c r="P306" t="s">
        <v>131</v>
      </c>
      <c r="S306" s="3">
        <v>0.53698166000000003</v>
      </c>
      <c r="T306" s="3">
        <v>6.7633929999999995E-2</v>
      </c>
      <c r="U306" s="3">
        <v>9.5648799999999996E-3</v>
      </c>
      <c r="V306">
        <v>0.63348805070000003</v>
      </c>
      <c r="W306">
        <v>5.3608336940000001E-2</v>
      </c>
      <c r="X306">
        <f t="shared" si="13"/>
        <v>8.9588739290123481E-2</v>
      </c>
      <c r="Y306" t="s">
        <v>128</v>
      </c>
      <c r="Z306" t="s">
        <v>129</v>
      </c>
      <c r="AA306" t="s">
        <v>174</v>
      </c>
    </row>
    <row r="307" spans="1:27" x14ac:dyDescent="0.2">
      <c r="A307" t="s">
        <v>741</v>
      </c>
      <c r="B307" t="s">
        <v>132</v>
      </c>
      <c r="C307" s="1" t="s">
        <v>871</v>
      </c>
      <c r="D307" s="4" t="s">
        <v>28</v>
      </c>
      <c r="E307" s="4" t="s">
        <v>28</v>
      </c>
      <c r="F307" t="s">
        <v>133</v>
      </c>
      <c r="G307" t="s">
        <v>134</v>
      </c>
      <c r="H307">
        <f t="shared" si="12"/>
        <v>4</v>
      </c>
      <c r="I307">
        <f t="shared" si="12"/>
        <v>6</v>
      </c>
      <c r="J307">
        <v>0.70297926664352395</v>
      </c>
      <c r="K307">
        <v>38427</v>
      </c>
      <c r="L307">
        <v>2467</v>
      </c>
      <c r="M307">
        <v>10</v>
      </c>
      <c r="N307">
        <v>3</v>
      </c>
      <c r="O307" t="s">
        <v>135</v>
      </c>
      <c r="P307" t="s">
        <v>136</v>
      </c>
      <c r="S307" s="3">
        <v>0.67737765000000005</v>
      </c>
      <c r="T307" s="3">
        <v>6.0451049999999999E-2</v>
      </c>
      <c r="U307" s="3">
        <v>8.5490700000000006E-3</v>
      </c>
      <c r="V307">
        <v>0.68688492769999998</v>
      </c>
      <c r="W307">
        <v>5.7401771050000001E-2</v>
      </c>
      <c r="X307">
        <f t="shared" si="13"/>
        <v>9.7140198054300284E-2</v>
      </c>
      <c r="Y307" t="s">
        <v>133</v>
      </c>
      <c r="Z307" t="s">
        <v>134</v>
      </c>
      <c r="AA307" t="s">
        <v>174</v>
      </c>
    </row>
    <row r="308" spans="1:27" x14ac:dyDescent="0.2">
      <c r="A308" t="s">
        <v>877</v>
      </c>
      <c r="B308" t="s">
        <v>492</v>
      </c>
      <c r="C308" s="1" t="s">
        <v>871</v>
      </c>
      <c r="D308" s="4" t="s">
        <v>29</v>
      </c>
      <c r="E308" s="4" t="s">
        <v>29</v>
      </c>
      <c r="F308" t="s">
        <v>139</v>
      </c>
      <c r="G308" t="s">
        <v>140</v>
      </c>
      <c r="H308">
        <f t="shared" si="12"/>
        <v>10</v>
      </c>
      <c r="I308">
        <f t="shared" si="12"/>
        <v>7</v>
      </c>
      <c r="J308">
        <v>0.65139341354370095</v>
      </c>
      <c r="K308">
        <v>24951</v>
      </c>
      <c r="L308">
        <v>90942</v>
      </c>
      <c r="M308">
        <v>5</v>
      </c>
      <c r="N308">
        <v>10</v>
      </c>
      <c r="O308" t="s">
        <v>141</v>
      </c>
      <c r="P308" t="s">
        <v>142</v>
      </c>
      <c r="S308" s="3">
        <v>0.68484615000000004</v>
      </c>
      <c r="T308" s="3">
        <v>3.1848540000000002E-2</v>
      </c>
      <c r="U308" s="3">
        <v>4.5040599999999998E-3</v>
      </c>
      <c r="V308">
        <v>0.55353916049999996</v>
      </c>
      <c r="W308">
        <v>5.64563368E-2</v>
      </c>
      <c r="X308">
        <f t="shared" si="13"/>
        <v>7.8282258808371738E-2</v>
      </c>
      <c r="Y308" t="s">
        <v>878</v>
      </c>
      <c r="Z308" t="s">
        <v>142</v>
      </c>
      <c r="AA308" t="s">
        <v>48</v>
      </c>
    </row>
    <row r="309" spans="1:27" x14ac:dyDescent="0.2">
      <c r="A309" t="s">
        <v>493</v>
      </c>
      <c r="B309" t="s">
        <v>144</v>
      </c>
      <c r="C309" s="1" t="s">
        <v>871</v>
      </c>
      <c r="D309" s="4" t="s">
        <v>29</v>
      </c>
      <c r="E309" s="4" t="s">
        <v>29</v>
      </c>
      <c r="F309" t="s">
        <v>145</v>
      </c>
      <c r="G309" t="s">
        <v>146</v>
      </c>
      <c r="H309">
        <f t="shared" si="12"/>
        <v>13</v>
      </c>
      <c r="I309">
        <f t="shared" si="12"/>
        <v>10</v>
      </c>
      <c r="J309">
        <v>0.69185417890548695</v>
      </c>
      <c r="K309">
        <v>12512</v>
      </c>
      <c r="L309">
        <v>71874</v>
      </c>
      <c r="M309">
        <v>3</v>
      </c>
      <c r="N309">
        <v>5</v>
      </c>
      <c r="O309" t="s">
        <v>147</v>
      </c>
      <c r="P309" t="s">
        <v>148</v>
      </c>
      <c r="S309" s="3">
        <v>0.70432528000000005</v>
      </c>
      <c r="T309" s="3">
        <v>4.1394109999999998E-2</v>
      </c>
      <c r="U309" s="3">
        <v>5.8540099999999998E-3</v>
      </c>
      <c r="V309">
        <v>0.72574591160000002</v>
      </c>
      <c r="W309">
        <v>4.4714207059999997E-2</v>
      </c>
      <c r="X309">
        <f t="shared" si="13"/>
        <v>0.10263597110215453</v>
      </c>
      <c r="Y309" t="s">
        <v>148</v>
      </c>
      <c r="Z309" t="s">
        <v>147</v>
      </c>
      <c r="AA309" t="s">
        <v>55</v>
      </c>
    </row>
    <row r="310" spans="1:27" x14ac:dyDescent="0.2">
      <c r="A310" t="s">
        <v>879</v>
      </c>
      <c r="B310" t="s">
        <v>496</v>
      </c>
      <c r="C310" s="1" t="s">
        <v>871</v>
      </c>
      <c r="D310" s="4" t="s">
        <v>28</v>
      </c>
      <c r="E310" s="4" t="s">
        <v>29</v>
      </c>
      <c r="F310" t="s">
        <v>152</v>
      </c>
      <c r="G310" t="s">
        <v>153</v>
      </c>
      <c r="H310">
        <f t="shared" si="12"/>
        <v>9</v>
      </c>
      <c r="I310">
        <f t="shared" si="12"/>
        <v>9</v>
      </c>
      <c r="J310">
        <v>0.65466946363449097</v>
      </c>
      <c r="K310">
        <v>74836</v>
      </c>
      <c r="L310">
        <v>527325</v>
      </c>
      <c r="M310">
        <v>6</v>
      </c>
      <c r="N310">
        <v>5</v>
      </c>
      <c r="O310" t="s">
        <v>154</v>
      </c>
      <c r="P310" t="s">
        <v>155</v>
      </c>
      <c r="S310" s="3">
        <v>0.60524370000000005</v>
      </c>
      <c r="T310" s="3">
        <v>5.2948050000000003E-2</v>
      </c>
      <c r="U310" s="3">
        <v>7.48798E-3</v>
      </c>
      <c r="V310">
        <v>0.66831589940000002</v>
      </c>
      <c r="W310">
        <v>7.9652043559999997E-2</v>
      </c>
      <c r="X310">
        <f t="shared" si="13"/>
        <v>9.4514140888105308E-2</v>
      </c>
      <c r="Y310" t="s">
        <v>152</v>
      </c>
      <c r="Z310" t="s">
        <v>155</v>
      </c>
      <c r="AA310" t="s">
        <v>34</v>
      </c>
    </row>
    <row r="311" spans="1:27" x14ac:dyDescent="0.2">
      <c r="A311" t="s">
        <v>819</v>
      </c>
      <c r="B311" t="s">
        <v>628</v>
      </c>
      <c r="C311" s="1" t="s">
        <v>871</v>
      </c>
      <c r="D311" s="4" t="s">
        <v>29</v>
      </c>
      <c r="E311" s="4" t="s">
        <v>28</v>
      </c>
      <c r="F311" t="s">
        <v>158</v>
      </c>
      <c r="G311" t="s">
        <v>159</v>
      </c>
      <c r="H311">
        <f t="shared" si="12"/>
        <v>5</v>
      </c>
      <c r="I311">
        <f t="shared" si="12"/>
        <v>5</v>
      </c>
      <c r="J311">
        <v>0.58641731739044101</v>
      </c>
      <c r="K311">
        <v>3828</v>
      </c>
      <c r="L311">
        <v>43675</v>
      </c>
      <c r="M311">
        <v>5</v>
      </c>
      <c r="N311">
        <v>16</v>
      </c>
      <c r="O311" t="s">
        <v>160</v>
      </c>
      <c r="P311" t="s">
        <v>161</v>
      </c>
      <c r="S311" s="3">
        <v>0.62535085000000001</v>
      </c>
      <c r="T311" s="3">
        <v>6.2634380000000003E-2</v>
      </c>
      <c r="U311" s="3">
        <v>8.8578400000000005E-3</v>
      </c>
      <c r="V311">
        <v>0.57030825200000002</v>
      </c>
      <c r="W311">
        <v>9.0509034170000002E-2</v>
      </c>
      <c r="X311">
        <f t="shared" si="13"/>
        <v>8.0653766471169286E-2</v>
      </c>
      <c r="Y311" t="s">
        <v>160</v>
      </c>
      <c r="Z311" t="s">
        <v>159</v>
      </c>
      <c r="AA311" t="s">
        <v>121</v>
      </c>
    </row>
    <row r="312" spans="1:27" x14ac:dyDescent="0.2">
      <c r="A312" t="s">
        <v>499</v>
      </c>
      <c r="B312" t="s">
        <v>163</v>
      </c>
      <c r="C312" s="1" t="s">
        <v>871</v>
      </c>
      <c r="D312" s="4" t="s">
        <v>29</v>
      </c>
      <c r="E312" s="4" t="s">
        <v>29</v>
      </c>
      <c r="F312" t="s">
        <v>164</v>
      </c>
      <c r="G312" t="s">
        <v>165</v>
      </c>
      <c r="H312">
        <f t="shared" si="12"/>
        <v>9</v>
      </c>
      <c r="I312">
        <f t="shared" si="12"/>
        <v>9</v>
      </c>
      <c r="J312">
        <v>0.58233797550201405</v>
      </c>
      <c r="K312">
        <v>42838</v>
      </c>
      <c r="L312">
        <v>72644</v>
      </c>
      <c r="M312">
        <v>2</v>
      </c>
      <c r="N312">
        <v>4</v>
      </c>
      <c r="O312" t="s">
        <v>166</v>
      </c>
      <c r="P312" t="s">
        <v>167</v>
      </c>
      <c r="S312" s="5">
        <v>0.60783554399999995</v>
      </c>
      <c r="T312" s="3">
        <v>4.9039510000000001E-2</v>
      </c>
      <c r="U312" s="3">
        <v>6.9352299999999997E-3</v>
      </c>
      <c r="V312">
        <v>0.62723607420000005</v>
      </c>
      <c r="W312">
        <v>8.6595423579999997E-2</v>
      </c>
      <c r="X312">
        <f t="shared" si="13"/>
        <v>8.8704576294329707E-2</v>
      </c>
      <c r="Y312" t="s">
        <v>167</v>
      </c>
      <c r="Z312" t="s">
        <v>166</v>
      </c>
      <c r="AA312" t="s">
        <v>55</v>
      </c>
    </row>
    <row r="313" spans="1:27" x14ac:dyDescent="0.2">
      <c r="A313" t="s">
        <v>880</v>
      </c>
      <c r="B313" t="s">
        <v>881</v>
      </c>
      <c r="C313" s="1" t="s">
        <v>871</v>
      </c>
      <c r="D313" s="4" t="s">
        <v>29</v>
      </c>
      <c r="E313" s="4" t="s">
        <v>28</v>
      </c>
      <c r="F313" t="s">
        <v>170</v>
      </c>
      <c r="G313" t="s">
        <v>171</v>
      </c>
      <c r="H313">
        <f t="shared" si="12"/>
        <v>5</v>
      </c>
      <c r="I313">
        <f t="shared" si="12"/>
        <v>6</v>
      </c>
      <c r="J313">
        <v>0.62632018327713002</v>
      </c>
      <c r="K313">
        <v>73839</v>
      </c>
      <c r="L313">
        <v>69741</v>
      </c>
      <c r="M313">
        <v>10</v>
      </c>
      <c r="N313">
        <v>3</v>
      </c>
      <c r="O313" t="s">
        <v>172</v>
      </c>
      <c r="P313" t="s">
        <v>173</v>
      </c>
      <c r="S313" s="3">
        <v>0.58035535000000005</v>
      </c>
      <c r="T313" s="5">
        <v>5.4404622E-2</v>
      </c>
      <c r="U313" s="3">
        <v>7.6939799999999996E-3</v>
      </c>
      <c r="V313">
        <v>0.6184752107</v>
      </c>
      <c r="W313">
        <v>9.0717556650000003E-2</v>
      </c>
      <c r="X313">
        <f t="shared" si="13"/>
        <v>8.7465603096349751E-2</v>
      </c>
      <c r="Y313" t="s">
        <v>173</v>
      </c>
      <c r="Z313" t="s">
        <v>170</v>
      </c>
      <c r="AA313" t="s">
        <v>68</v>
      </c>
    </row>
    <row r="314" spans="1:27" x14ac:dyDescent="0.2">
      <c r="A314" t="s">
        <v>175</v>
      </c>
      <c r="B314" t="s">
        <v>634</v>
      </c>
      <c r="C314" s="1" t="s">
        <v>871</v>
      </c>
      <c r="D314" s="4" t="s">
        <v>28</v>
      </c>
      <c r="E314" s="4" t="s">
        <v>29</v>
      </c>
      <c r="F314" t="s">
        <v>177</v>
      </c>
      <c r="G314" t="s">
        <v>178</v>
      </c>
      <c r="H314">
        <f t="shared" si="12"/>
        <v>8</v>
      </c>
      <c r="I314">
        <f t="shared" si="12"/>
        <v>6</v>
      </c>
      <c r="J314">
        <v>0.822135150432586</v>
      </c>
      <c r="K314">
        <v>9445</v>
      </c>
      <c r="L314">
        <v>22548</v>
      </c>
      <c r="M314">
        <v>1</v>
      </c>
      <c r="N314">
        <v>2</v>
      </c>
      <c r="O314" t="s">
        <v>179</v>
      </c>
      <c r="P314" t="s">
        <v>180</v>
      </c>
      <c r="S314" s="5">
        <v>0.68455089300000005</v>
      </c>
      <c r="T314" s="3">
        <v>8.0622739999999998E-2</v>
      </c>
      <c r="U314" s="3">
        <v>1.140178E-2</v>
      </c>
      <c r="V314">
        <v>0.62631402849999995</v>
      </c>
      <c r="W314">
        <v>7.1608915120000005E-2</v>
      </c>
      <c r="X314">
        <f t="shared" si="13"/>
        <v>8.8574179340922904E-2</v>
      </c>
      <c r="Y314" t="s">
        <v>178</v>
      </c>
      <c r="Z314" t="s">
        <v>179</v>
      </c>
      <c r="AA314" t="s">
        <v>149</v>
      </c>
    </row>
    <row r="315" spans="1:27" x14ac:dyDescent="0.2">
      <c r="A315" t="s">
        <v>823</v>
      </c>
      <c r="B315" t="s">
        <v>635</v>
      </c>
      <c r="C315" s="1" t="s">
        <v>871</v>
      </c>
      <c r="D315" s="4" t="s">
        <v>29</v>
      </c>
      <c r="E315" s="4" t="s">
        <v>28</v>
      </c>
      <c r="F315" t="s">
        <v>183</v>
      </c>
      <c r="G315" t="s">
        <v>184</v>
      </c>
      <c r="H315">
        <f t="shared" si="12"/>
        <v>7</v>
      </c>
      <c r="I315">
        <f t="shared" si="12"/>
        <v>8</v>
      </c>
      <c r="J315">
        <v>0.70626384019851596</v>
      </c>
      <c r="K315">
        <v>147067</v>
      </c>
      <c r="L315">
        <v>34203</v>
      </c>
      <c r="M315">
        <v>2</v>
      </c>
      <c r="N315">
        <v>10</v>
      </c>
      <c r="O315" t="s">
        <v>185</v>
      </c>
      <c r="P315" t="s">
        <v>186</v>
      </c>
      <c r="S315" s="3">
        <v>0.64531004000000003</v>
      </c>
      <c r="T315" s="3">
        <v>4.8120499999999997E-2</v>
      </c>
      <c r="U315" s="3">
        <v>6.8052700000000004E-3</v>
      </c>
      <c r="V315">
        <v>0.64416789289999998</v>
      </c>
      <c r="W315">
        <v>7.1339520850000004E-2</v>
      </c>
      <c r="X315">
        <f t="shared" si="13"/>
        <v>9.1099097058447931E-2</v>
      </c>
      <c r="Y315" t="s">
        <v>185</v>
      </c>
      <c r="Z315" t="s">
        <v>184</v>
      </c>
      <c r="AA315" t="s">
        <v>121</v>
      </c>
    </row>
    <row r="316" spans="1:27" x14ac:dyDescent="0.2">
      <c r="A316" t="s">
        <v>882</v>
      </c>
      <c r="B316" t="s">
        <v>508</v>
      </c>
      <c r="C316" s="1" t="s">
        <v>871</v>
      </c>
      <c r="D316" s="4" t="s">
        <v>28</v>
      </c>
      <c r="E316" s="4" t="s">
        <v>29</v>
      </c>
      <c r="F316" t="s">
        <v>189</v>
      </c>
      <c r="G316" t="s">
        <v>190</v>
      </c>
      <c r="H316">
        <f t="shared" si="12"/>
        <v>8</v>
      </c>
      <c r="I316">
        <f t="shared" si="12"/>
        <v>10</v>
      </c>
      <c r="J316">
        <v>0.58834242820739702</v>
      </c>
      <c r="K316">
        <v>33566</v>
      </c>
      <c r="L316">
        <v>2702</v>
      </c>
      <c r="M316">
        <v>2</v>
      </c>
      <c r="N316">
        <v>6</v>
      </c>
      <c r="O316" t="s">
        <v>191</v>
      </c>
      <c r="P316" t="s">
        <v>192</v>
      </c>
      <c r="S316" s="3">
        <v>0.60622297999999997</v>
      </c>
      <c r="T316" s="3">
        <v>8.4789879999999998E-2</v>
      </c>
      <c r="U316" s="3">
        <v>1.1991099999999999E-2</v>
      </c>
      <c r="V316">
        <v>0.60410989699999995</v>
      </c>
      <c r="W316">
        <v>7.3636020499999996E-2</v>
      </c>
      <c r="X316">
        <f t="shared" si="13"/>
        <v>8.5434040950121345E-2</v>
      </c>
      <c r="Y316" t="s">
        <v>189</v>
      </c>
      <c r="Z316" t="s">
        <v>192</v>
      </c>
      <c r="AA316" t="s">
        <v>34</v>
      </c>
    </row>
    <row r="317" spans="1:27" x14ac:dyDescent="0.2">
      <c r="A317" t="s">
        <v>883</v>
      </c>
      <c r="B317" t="s">
        <v>510</v>
      </c>
      <c r="C317" s="1" t="s">
        <v>871</v>
      </c>
      <c r="D317" s="4" t="s">
        <v>28</v>
      </c>
      <c r="E317" s="4" t="s">
        <v>29</v>
      </c>
      <c r="F317" t="s">
        <v>195</v>
      </c>
      <c r="G317" t="s">
        <v>196</v>
      </c>
      <c r="H317">
        <f t="shared" si="12"/>
        <v>7</v>
      </c>
      <c r="I317">
        <f t="shared" si="12"/>
        <v>4</v>
      </c>
      <c r="J317">
        <v>0.45314565300941401</v>
      </c>
      <c r="K317">
        <v>98505</v>
      </c>
      <c r="L317">
        <v>33057</v>
      </c>
      <c r="M317">
        <v>5</v>
      </c>
      <c r="N317">
        <v>5</v>
      </c>
      <c r="O317" t="s">
        <v>197</v>
      </c>
      <c r="P317" t="s">
        <v>198</v>
      </c>
      <c r="S317" s="3">
        <v>0.53363349000000004</v>
      </c>
      <c r="T317" s="5">
        <v>7.0457459E-2</v>
      </c>
      <c r="U317" s="3">
        <v>9.9641899999999995E-3</v>
      </c>
      <c r="V317">
        <v>0.54004259290000001</v>
      </c>
      <c r="W317">
        <v>0.1130664864</v>
      </c>
      <c r="X317">
        <f t="shared" si="13"/>
        <v>7.6373555913831215E-2</v>
      </c>
      <c r="Y317" t="s">
        <v>195</v>
      </c>
      <c r="Z317" t="s">
        <v>198</v>
      </c>
      <c r="AA317" t="s">
        <v>34</v>
      </c>
    </row>
    <row r="318" spans="1:27" x14ac:dyDescent="0.2">
      <c r="A318" t="s">
        <v>638</v>
      </c>
      <c r="B318" t="s">
        <v>754</v>
      </c>
      <c r="C318" s="1" t="s">
        <v>871</v>
      </c>
      <c r="D318" s="4" t="s">
        <v>28</v>
      </c>
      <c r="E318" s="4" t="s">
        <v>28</v>
      </c>
      <c r="F318" t="s">
        <v>201</v>
      </c>
      <c r="G318" t="s">
        <v>202</v>
      </c>
      <c r="H318">
        <f t="shared" si="12"/>
        <v>7</v>
      </c>
      <c r="I318">
        <f t="shared" si="12"/>
        <v>7</v>
      </c>
      <c r="J318">
        <v>0.75635254383087103</v>
      </c>
      <c r="K318">
        <v>26486</v>
      </c>
      <c r="L318">
        <v>88773</v>
      </c>
      <c r="M318">
        <v>1</v>
      </c>
      <c r="N318">
        <v>2</v>
      </c>
      <c r="O318" t="s">
        <v>203</v>
      </c>
      <c r="P318" t="s">
        <v>204</v>
      </c>
      <c r="S318" s="3">
        <v>0.66937738000000002</v>
      </c>
      <c r="T318" s="3">
        <v>4.3733380000000002E-2</v>
      </c>
      <c r="U318" s="3">
        <v>6.1848299999999997E-3</v>
      </c>
      <c r="V318">
        <v>0.67946889639999997</v>
      </c>
      <c r="W318">
        <v>3.225844437E-2</v>
      </c>
      <c r="X318">
        <f t="shared" si="13"/>
        <v>9.609141284995594E-2</v>
      </c>
      <c r="Y318" t="s">
        <v>202</v>
      </c>
      <c r="Z318" t="s">
        <v>201</v>
      </c>
      <c r="AA318" t="s">
        <v>41</v>
      </c>
    </row>
    <row r="319" spans="1:27" x14ac:dyDescent="0.2">
      <c r="A319" t="s">
        <v>512</v>
      </c>
      <c r="B319" t="s">
        <v>206</v>
      </c>
      <c r="C319" s="1" t="s">
        <v>871</v>
      </c>
      <c r="D319" s="4" t="s">
        <v>29</v>
      </c>
      <c r="E319" s="4" t="s">
        <v>29</v>
      </c>
      <c r="F319" t="s">
        <v>207</v>
      </c>
      <c r="G319" t="s">
        <v>208</v>
      </c>
      <c r="H319">
        <f t="shared" si="12"/>
        <v>5</v>
      </c>
      <c r="I319">
        <f t="shared" si="12"/>
        <v>5</v>
      </c>
      <c r="J319">
        <v>0.61280590295791604</v>
      </c>
      <c r="K319">
        <v>33222</v>
      </c>
      <c r="L319">
        <v>11288</v>
      </c>
      <c r="M319">
        <v>4</v>
      </c>
      <c r="N319">
        <v>7</v>
      </c>
      <c r="O319" t="s">
        <v>209</v>
      </c>
      <c r="P319" t="s">
        <v>210</v>
      </c>
      <c r="S319" s="3">
        <v>0.68781439</v>
      </c>
      <c r="T319" s="3">
        <v>6.7778749999999999E-2</v>
      </c>
      <c r="U319" s="3">
        <v>9.5853599999999994E-3</v>
      </c>
      <c r="V319">
        <v>0.59318207379999999</v>
      </c>
      <c r="W319">
        <v>5.233484612E-2</v>
      </c>
      <c r="X319">
        <f t="shared" si="13"/>
        <v>8.3888613372455817E-2</v>
      </c>
      <c r="Y319" t="s">
        <v>210</v>
      </c>
      <c r="Z319" t="s">
        <v>209</v>
      </c>
      <c r="AA319" t="s">
        <v>55</v>
      </c>
    </row>
    <row r="320" spans="1:27" x14ac:dyDescent="0.2">
      <c r="A320" t="s">
        <v>828</v>
      </c>
      <c r="B320" t="s">
        <v>642</v>
      </c>
      <c r="C320" s="1" t="s">
        <v>871</v>
      </c>
      <c r="D320" s="4" t="s">
        <v>29</v>
      </c>
      <c r="E320" s="4" t="s">
        <v>28</v>
      </c>
      <c r="F320" t="s">
        <v>213</v>
      </c>
      <c r="G320" t="s">
        <v>214</v>
      </c>
      <c r="H320">
        <f t="shared" si="12"/>
        <v>8</v>
      </c>
      <c r="I320">
        <f t="shared" si="12"/>
        <v>8</v>
      </c>
      <c r="J320">
        <v>0.59222751855850198</v>
      </c>
      <c r="K320">
        <v>52738</v>
      </c>
      <c r="L320">
        <v>69231</v>
      </c>
      <c r="M320">
        <v>5</v>
      </c>
      <c r="N320">
        <v>5</v>
      </c>
      <c r="O320" t="s">
        <v>215</v>
      </c>
      <c r="P320" t="s">
        <v>216</v>
      </c>
      <c r="S320" s="3">
        <v>0.68865142000000001</v>
      </c>
      <c r="T320" s="3">
        <v>5.7999780000000001E-2</v>
      </c>
      <c r="U320" s="3">
        <v>8.2024100000000003E-3</v>
      </c>
      <c r="V320">
        <v>0.7526459861</v>
      </c>
      <c r="W320">
        <v>4.2277145320000001E-2</v>
      </c>
      <c r="X320">
        <f t="shared" si="13"/>
        <v>0.1064402161208292</v>
      </c>
      <c r="Y320" t="s">
        <v>215</v>
      </c>
      <c r="Z320" t="s">
        <v>214</v>
      </c>
      <c r="AA320" t="s">
        <v>121</v>
      </c>
    </row>
    <row r="321" spans="1:27" x14ac:dyDescent="0.2">
      <c r="A321" t="s">
        <v>884</v>
      </c>
      <c r="B321" t="s">
        <v>885</v>
      </c>
      <c r="C321" s="1" t="s">
        <v>871</v>
      </c>
      <c r="D321" s="4" t="s">
        <v>29</v>
      </c>
      <c r="E321" s="4" t="s">
        <v>28</v>
      </c>
      <c r="F321" t="s">
        <v>219</v>
      </c>
      <c r="G321" t="s">
        <v>220</v>
      </c>
      <c r="H321">
        <f t="shared" si="12"/>
        <v>6</v>
      </c>
      <c r="I321">
        <f t="shared" si="12"/>
        <v>5</v>
      </c>
      <c r="J321">
        <v>0.51645994186401301</v>
      </c>
      <c r="K321">
        <v>16256</v>
      </c>
      <c r="L321">
        <v>6054</v>
      </c>
      <c r="M321">
        <v>6</v>
      </c>
      <c r="N321">
        <v>4</v>
      </c>
      <c r="O321" t="s">
        <v>221</v>
      </c>
      <c r="P321" t="s">
        <v>222</v>
      </c>
      <c r="S321" s="3">
        <v>0.69272904000000002</v>
      </c>
      <c r="T321" s="5">
        <v>0.103711543</v>
      </c>
      <c r="U321" s="3">
        <v>1.4667029999999999E-2</v>
      </c>
      <c r="V321">
        <v>0.53455700760000002</v>
      </c>
      <c r="W321">
        <v>4.6318970510000002E-2</v>
      </c>
      <c r="X321">
        <f t="shared" si="13"/>
        <v>7.5597777000949759E-2</v>
      </c>
      <c r="Y321" t="s">
        <v>222</v>
      </c>
      <c r="Z321" t="s">
        <v>219</v>
      </c>
      <c r="AA321" t="s">
        <v>68</v>
      </c>
    </row>
    <row r="322" spans="1:27" x14ac:dyDescent="0.2">
      <c r="A322" t="s">
        <v>223</v>
      </c>
      <c r="B322" t="s">
        <v>646</v>
      </c>
      <c r="C322" s="1" t="s">
        <v>871</v>
      </c>
      <c r="D322" s="4" t="s">
        <v>28</v>
      </c>
      <c r="E322" s="4" t="s">
        <v>29</v>
      </c>
      <c r="F322" t="s">
        <v>225</v>
      </c>
      <c r="G322" t="s">
        <v>226</v>
      </c>
      <c r="H322">
        <f t="shared" si="12"/>
        <v>4</v>
      </c>
      <c r="I322">
        <f t="shared" si="12"/>
        <v>5</v>
      </c>
      <c r="J322">
        <v>0.47732463479041998</v>
      </c>
      <c r="K322">
        <v>9392</v>
      </c>
      <c r="L322">
        <v>13349</v>
      </c>
      <c r="M322">
        <v>8</v>
      </c>
      <c r="N322">
        <v>5</v>
      </c>
      <c r="O322" t="s">
        <v>227</v>
      </c>
      <c r="P322" t="s">
        <v>228</v>
      </c>
      <c r="S322" s="3">
        <v>0.47106403000000002</v>
      </c>
      <c r="T322" s="3">
        <v>6.009979E-2</v>
      </c>
      <c r="U322" s="3">
        <v>8.4993900000000008E-3</v>
      </c>
      <c r="V322">
        <v>0.41017706659999997</v>
      </c>
      <c r="W322">
        <v>0.108495566</v>
      </c>
      <c r="X322">
        <f t="shared" si="13"/>
        <v>5.8007797056013222E-2</v>
      </c>
      <c r="Y322" t="s">
        <v>226</v>
      </c>
      <c r="Z322" t="s">
        <v>227</v>
      </c>
      <c r="AA322" t="s">
        <v>149</v>
      </c>
    </row>
    <row r="323" spans="1:27" x14ac:dyDescent="0.2">
      <c r="A323" t="s">
        <v>759</v>
      </c>
      <c r="B323" t="s">
        <v>229</v>
      </c>
      <c r="C323" s="1" t="s">
        <v>871</v>
      </c>
      <c r="D323" s="4" t="s">
        <v>28</v>
      </c>
      <c r="E323" s="4" t="s">
        <v>28</v>
      </c>
      <c r="F323" t="s">
        <v>230</v>
      </c>
      <c r="G323" t="s">
        <v>231</v>
      </c>
      <c r="H323">
        <f t="shared" si="12"/>
        <v>8</v>
      </c>
      <c r="I323">
        <f t="shared" si="12"/>
        <v>5</v>
      </c>
      <c r="J323">
        <v>0.65198665857314997</v>
      </c>
      <c r="K323">
        <v>55659</v>
      </c>
      <c r="L323">
        <v>7879</v>
      </c>
      <c r="M323">
        <v>12</v>
      </c>
      <c r="N323">
        <v>5</v>
      </c>
      <c r="O323" t="s">
        <v>232</v>
      </c>
      <c r="P323" t="s">
        <v>233</v>
      </c>
      <c r="S323" s="3">
        <v>0.64921187000000002</v>
      </c>
      <c r="T323" s="3">
        <v>6.1098230000000003E-2</v>
      </c>
      <c r="U323" s="3">
        <v>8.6405900000000001E-3</v>
      </c>
      <c r="V323">
        <v>0.62059947370000001</v>
      </c>
      <c r="W323">
        <v>7.5966703979999994E-2</v>
      </c>
      <c r="X323">
        <f t="shared" si="13"/>
        <v>8.7766019250814495E-2</v>
      </c>
      <c r="Y323" t="s">
        <v>230</v>
      </c>
      <c r="Z323" t="s">
        <v>231</v>
      </c>
      <c r="AA323" t="s">
        <v>174</v>
      </c>
    </row>
    <row r="324" spans="1:27" x14ac:dyDescent="0.2">
      <c r="A324" t="s">
        <v>234</v>
      </c>
      <c r="B324" t="s">
        <v>650</v>
      </c>
      <c r="C324" s="1" t="s">
        <v>871</v>
      </c>
      <c r="D324" s="4" t="s">
        <v>28</v>
      </c>
      <c r="E324" s="4" t="s">
        <v>29</v>
      </c>
      <c r="F324" t="s">
        <v>236</v>
      </c>
      <c r="G324" t="s">
        <v>237</v>
      </c>
      <c r="H324">
        <f t="shared" si="12"/>
        <v>5</v>
      </c>
      <c r="I324">
        <f t="shared" si="12"/>
        <v>6</v>
      </c>
      <c r="J324">
        <v>0.47538369894027699</v>
      </c>
      <c r="K324">
        <v>9759</v>
      </c>
      <c r="L324">
        <v>8467</v>
      </c>
      <c r="M324">
        <v>4</v>
      </c>
      <c r="N324">
        <v>3</v>
      </c>
      <c r="O324" t="s">
        <v>238</v>
      </c>
      <c r="P324" t="s">
        <v>239</v>
      </c>
      <c r="S324" s="3">
        <v>0.52165229000000002</v>
      </c>
      <c r="T324" s="3">
        <v>5.222098E-2</v>
      </c>
      <c r="U324" s="3">
        <v>7.38516E-3</v>
      </c>
      <c r="V324">
        <v>0.63031754370000004</v>
      </c>
      <c r="W324">
        <v>5.2006822309999999E-2</v>
      </c>
      <c r="X324">
        <f t="shared" si="13"/>
        <v>8.9140361890223604E-2</v>
      </c>
      <c r="Y324" t="s">
        <v>237</v>
      </c>
      <c r="Z324" t="s">
        <v>238</v>
      </c>
      <c r="AA324" t="s">
        <v>149</v>
      </c>
    </row>
    <row r="325" spans="1:27" x14ac:dyDescent="0.2">
      <c r="A325" t="s">
        <v>886</v>
      </c>
      <c r="B325" t="s">
        <v>525</v>
      </c>
      <c r="C325" s="1" t="s">
        <v>871</v>
      </c>
      <c r="D325" s="4" t="s">
        <v>29</v>
      </c>
      <c r="E325" s="4" t="s">
        <v>29</v>
      </c>
      <c r="F325" t="s">
        <v>242</v>
      </c>
      <c r="G325" t="s">
        <v>243</v>
      </c>
      <c r="H325">
        <f t="shared" si="12"/>
        <v>5</v>
      </c>
      <c r="I325">
        <f t="shared" si="12"/>
        <v>7</v>
      </c>
      <c r="J325">
        <v>0.54944181442260698</v>
      </c>
      <c r="K325">
        <v>242330</v>
      </c>
      <c r="L325">
        <v>5342</v>
      </c>
      <c r="M325">
        <v>5</v>
      </c>
      <c r="N325">
        <v>1</v>
      </c>
      <c r="O325" t="s">
        <v>244</v>
      </c>
      <c r="P325" t="s">
        <v>245</v>
      </c>
      <c r="S325" s="3">
        <v>0.66252727</v>
      </c>
      <c r="T325" s="3">
        <v>6.5553070000000005E-2</v>
      </c>
      <c r="U325" s="3">
        <v>9.2706000000000004E-3</v>
      </c>
      <c r="V325">
        <v>0.5311659366</v>
      </c>
      <c r="W325">
        <v>7.8975631180000005E-2</v>
      </c>
      <c r="X325">
        <f t="shared" si="13"/>
        <v>7.5118207141032747E-2</v>
      </c>
      <c r="Y325" t="s">
        <v>244</v>
      </c>
      <c r="Z325" t="s">
        <v>245</v>
      </c>
      <c r="AA325" t="s">
        <v>48</v>
      </c>
    </row>
    <row r="326" spans="1:27" x14ac:dyDescent="0.2">
      <c r="A326" t="s">
        <v>832</v>
      </c>
      <c r="B326" t="s">
        <v>652</v>
      </c>
      <c r="C326" s="1" t="s">
        <v>871</v>
      </c>
      <c r="D326" s="4" t="s">
        <v>29</v>
      </c>
      <c r="E326" s="4" t="s">
        <v>28</v>
      </c>
      <c r="F326" t="s">
        <v>248</v>
      </c>
      <c r="G326" t="s">
        <v>249</v>
      </c>
      <c r="H326">
        <f t="shared" si="12"/>
        <v>6</v>
      </c>
      <c r="I326">
        <f t="shared" si="12"/>
        <v>6</v>
      </c>
      <c r="J326">
        <v>0.63211965560912997</v>
      </c>
      <c r="K326">
        <v>79333</v>
      </c>
      <c r="L326">
        <v>29161</v>
      </c>
      <c r="M326">
        <v>2</v>
      </c>
      <c r="N326">
        <v>8</v>
      </c>
      <c r="O326" t="s">
        <v>250</v>
      </c>
      <c r="P326" t="s">
        <v>251</v>
      </c>
      <c r="S326" s="3">
        <v>0.60839367</v>
      </c>
      <c r="T326" s="3">
        <v>6.1234129999999998E-2</v>
      </c>
      <c r="U326" s="3">
        <v>8.6598100000000004E-3</v>
      </c>
      <c r="V326">
        <v>0.59632248519999997</v>
      </c>
      <c r="W326">
        <v>6.4683593110000007E-2</v>
      </c>
      <c r="X326">
        <f t="shared" si="13"/>
        <v>8.4332734611786919E-2</v>
      </c>
      <c r="Y326" t="s">
        <v>250</v>
      </c>
      <c r="Z326" t="s">
        <v>249</v>
      </c>
      <c r="AA326" t="s">
        <v>121</v>
      </c>
    </row>
    <row r="327" spans="1:27" x14ac:dyDescent="0.2">
      <c r="A327" t="s">
        <v>653</v>
      </c>
      <c r="B327" t="s">
        <v>767</v>
      </c>
      <c r="C327" s="1" t="s">
        <v>871</v>
      </c>
      <c r="D327" s="4" t="s">
        <v>28</v>
      </c>
      <c r="E327" s="4" t="s">
        <v>28</v>
      </c>
      <c r="F327" t="s">
        <v>254</v>
      </c>
      <c r="G327" t="s">
        <v>255</v>
      </c>
      <c r="H327">
        <f t="shared" si="12"/>
        <v>6</v>
      </c>
      <c r="I327">
        <f t="shared" si="12"/>
        <v>6</v>
      </c>
      <c r="J327">
        <v>0.67185419797897294</v>
      </c>
      <c r="K327">
        <v>25163</v>
      </c>
      <c r="L327">
        <v>2187</v>
      </c>
      <c r="M327">
        <v>4</v>
      </c>
      <c r="N327">
        <v>2</v>
      </c>
      <c r="O327" t="s">
        <v>256</v>
      </c>
      <c r="P327" t="s">
        <v>257</v>
      </c>
      <c r="S327" s="3">
        <v>0.68277515</v>
      </c>
      <c r="T327" s="3">
        <v>5.030097E-2</v>
      </c>
      <c r="U327" s="3">
        <v>7.1136300000000001E-3</v>
      </c>
      <c r="V327">
        <v>0.62662542099999996</v>
      </c>
      <c r="W327">
        <v>4.4287585349999999E-2</v>
      </c>
      <c r="X327">
        <f t="shared" si="13"/>
        <v>8.8618216890595042E-2</v>
      </c>
      <c r="Y327" t="s">
        <v>255</v>
      </c>
      <c r="Z327" t="s">
        <v>254</v>
      </c>
      <c r="AA327" t="s">
        <v>41</v>
      </c>
    </row>
    <row r="328" spans="1:27" x14ac:dyDescent="0.2">
      <c r="A328" t="s">
        <v>258</v>
      </c>
      <c r="B328" t="s">
        <v>656</v>
      </c>
      <c r="C328" s="1" t="s">
        <v>871</v>
      </c>
      <c r="D328" s="4" t="s">
        <v>28</v>
      </c>
      <c r="E328" s="4" t="s">
        <v>29</v>
      </c>
      <c r="F328" t="s">
        <v>260</v>
      </c>
      <c r="G328" t="s">
        <v>261</v>
      </c>
      <c r="H328">
        <f t="shared" si="12"/>
        <v>4</v>
      </c>
      <c r="I328">
        <f t="shared" si="12"/>
        <v>4</v>
      </c>
      <c r="J328">
        <v>0.48919695615768399</v>
      </c>
      <c r="K328">
        <v>45883</v>
      </c>
      <c r="L328">
        <v>20965</v>
      </c>
      <c r="M328">
        <v>4</v>
      </c>
      <c r="N328">
        <v>5</v>
      </c>
      <c r="O328" t="s">
        <v>262</v>
      </c>
      <c r="P328" t="s">
        <v>263</v>
      </c>
      <c r="S328" s="3">
        <v>0.56447557000000004</v>
      </c>
      <c r="T328" s="3">
        <v>6.21716E-2</v>
      </c>
      <c r="U328" s="3">
        <v>8.7923900000000006E-3</v>
      </c>
      <c r="V328">
        <v>0.57354934449999995</v>
      </c>
      <c r="W328">
        <v>6.7017366009999996E-2</v>
      </c>
      <c r="X328">
        <f t="shared" si="13"/>
        <v>8.1112126168209842E-2</v>
      </c>
      <c r="Y328" t="s">
        <v>261</v>
      </c>
      <c r="Z328" t="s">
        <v>262</v>
      </c>
      <c r="AA328" t="s">
        <v>149</v>
      </c>
    </row>
    <row r="329" spans="1:27" x14ac:dyDescent="0.2">
      <c r="A329" t="s">
        <v>770</v>
      </c>
      <c r="B329" t="s">
        <v>264</v>
      </c>
      <c r="C329" s="1" t="s">
        <v>871</v>
      </c>
      <c r="D329" s="4" t="s">
        <v>28</v>
      </c>
      <c r="E329" s="4" t="s">
        <v>28</v>
      </c>
      <c r="F329" t="s">
        <v>265</v>
      </c>
      <c r="G329" t="s">
        <v>266</v>
      </c>
      <c r="H329">
        <f t="shared" si="12"/>
        <v>7</v>
      </c>
      <c r="I329">
        <f t="shared" si="12"/>
        <v>7</v>
      </c>
      <c r="J329">
        <v>0.53446418046951205</v>
      </c>
      <c r="K329">
        <v>2433</v>
      </c>
      <c r="L329">
        <v>13658</v>
      </c>
      <c r="M329">
        <v>5</v>
      </c>
      <c r="N329">
        <v>7</v>
      </c>
      <c r="O329" t="s">
        <v>267</v>
      </c>
      <c r="P329" t="s">
        <v>268</v>
      </c>
      <c r="S329" s="3">
        <v>0.66853779999999996</v>
      </c>
      <c r="T329" s="3">
        <v>5.4987519999999998E-2</v>
      </c>
      <c r="U329" s="3">
        <v>7.7764100000000001E-3</v>
      </c>
      <c r="V329">
        <v>0.57560328250000004</v>
      </c>
      <c r="W329">
        <v>4.7054627510000002E-2</v>
      </c>
      <c r="X329">
        <f t="shared" si="13"/>
        <v>8.1402596865797205E-2</v>
      </c>
      <c r="Y329" t="s">
        <v>265</v>
      </c>
      <c r="Z329" t="s">
        <v>266</v>
      </c>
      <c r="AA329" t="s">
        <v>174</v>
      </c>
    </row>
    <row r="330" spans="1:27" x14ac:dyDescent="0.2">
      <c r="A330" t="s">
        <v>834</v>
      </c>
      <c r="B330" t="s">
        <v>659</v>
      </c>
      <c r="C330" s="1" t="s">
        <v>871</v>
      </c>
      <c r="D330" s="4" t="s">
        <v>29</v>
      </c>
      <c r="E330" s="4" t="s">
        <v>28</v>
      </c>
      <c r="F330" t="s">
        <v>271</v>
      </c>
      <c r="G330" t="s">
        <v>272</v>
      </c>
      <c r="H330">
        <f t="shared" si="12"/>
        <v>6</v>
      </c>
      <c r="I330">
        <f t="shared" si="12"/>
        <v>6</v>
      </c>
      <c r="J330">
        <v>0.42963683605193997</v>
      </c>
      <c r="K330">
        <v>35565</v>
      </c>
      <c r="L330">
        <v>2193</v>
      </c>
      <c r="M330">
        <v>2</v>
      </c>
      <c r="N330">
        <v>9</v>
      </c>
      <c r="O330" t="s">
        <v>273</v>
      </c>
      <c r="P330" t="s">
        <v>274</v>
      </c>
      <c r="S330" s="3">
        <v>0.50675579999999998</v>
      </c>
      <c r="T330" s="3">
        <v>5.2669519999999997E-2</v>
      </c>
      <c r="U330" s="3">
        <v>7.4485899999999997E-3</v>
      </c>
      <c r="V330">
        <v>0.54250381650000001</v>
      </c>
      <c r="W330">
        <v>6.0322461059999999E-2</v>
      </c>
      <c r="X330">
        <f t="shared" si="13"/>
        <v>7.672162549334649E-2</v>
      </c>
      <c r="Y330" t="s">
        <v>774</v>
      </c>
      <c r="Z330" t="s">
        <v>272</v>
      </c>
      <c r="AA330" t="s">
        <v>121</v>
      </c>
    </row>
    <row r="331" spans="1:27" x14ac:dyDescent="0.2">
      <c r="A331" t="s">
        <v>535</v>
      </c>
      <c r="B331" t="s">
        <v>277</v>
      </c>
      <c r="C331" s="1" t="s">
        <v>871</v>
      </c>
      <c r="D331" s="4" t="s">
        <v>29</v>
      </c>
      <c r="E331" s="4" t="s">
        <v>29</v>
      </c>
      <c r="F331" t="s">
        <v>278</v>
      </c>
      <c r="G331" t="s">
        <v>279</v>
      </c>
      <c r="H331">
        <f t="shared" si="12"/>
        <v>8</v>
      </c>
      <c r="I331">
        <f t="shared" si="12"/>
        <v>7</v>
      </c>
      <c r="J331">
        <v>0.48341333866119301</v>
      </c>
      <c r="K331">
        <v>50842</v>
      </c>
      <c r="L331">
        <v>4050</v>
      </c>
      <c r="M331">
        <v>4</v>
      </c>
      <c r="N331">
        <v>2</v>
      </c>
      <c r="O331" t="s">
        <v>280</v>
      </c>
      <c r="P331" t="s">
        <v>281</v>
      </c>
      <c r="S331" s="3">
        <v>0.67691420999999996</v>
      </c>
      <c r="T331" s="3">
        <v>5.0934880000000002E-2</v>
      </c>
      <c r="U331" s="3">
        <v>7.2032800000000003E-3</v>
      </c>
      <c r="V331">
        <v>0.5537665061</v>
      </c>
      <c r="W331">
        <v>3.8305286670000001E-2</v>
      </c>
      <c r="X331">
        <f t="shared" si="13"/>
        <v>7.831441033145832E-2</v>
      </c>
      <c r="Y331" t="s">
        <v>281</v>
      </c>
      <c r="Z331" t="s">
        <v>280</v>
      </c>
      <c r="AA331" t="s">
        <v>55</v>
      </c>
    </row>
    <row r="332" spans="1:27" x14ac:dyDescent="0.2">
      <c r="A332" t="s">
        <v>775</v>
      </c>
      <c r="B332" t="s">
        <v>282</v>
      </c>
      <c r="C332" s="1" t="s">
        <v>871</v>
      </c>
      <c r="D332" s="4" t="s">
        <v>28</v>
      </c>
      <c r="E332" s="4" t="s">
        <v>28</v>
      </c>
      <c r="F332" t="s">
        <v>283</v>
      </c>
      <c r="G332" t="s">
        <v>284</v>
      </c>
      <c r="H332">
        <f t="shared" si="12"/>
        <v>5</v>
      </c>
      <c r="I332">
        <f t="shared" si="12"/>
        <v>9</v>
      </c>
      <c r="J332">
        <v>0.63359671831130904</v>
      </c>
      <c r="K332">
        <v>78373</v>
      </c>
      <c r="L332">
        <v>15005</v>
      </c>
      <c r="M332">
        <v>9</v>
      </c>
      <c r="N332">
        <v>3</v>
      </c>
      <c r="O332" t="s">
        <v>285</v>
      </c>
      <c r="P332" t="s">
        <v>286</v>
      </c>
      <c r="S332" s="3">
        <v>0.55955063000000005</v>
      </c>
      <c r="T332" s="3">
        <v>0.11170284</v>
      </c>
      <c r="U332" s="3">
        <v>1.5797169999999999E-2</v>
      </c>
      <c r="V332">
        <v>0.55773889600000004</v>
      </c>
      <c r="W332">
        <v>4.60093881E-2</v>
      </c>
      <c r="X332">
        <f t="shared" si="13"/>
        <v>7.8876191098619722E-2</v>
      </c>
      <c r="Y332" t="s">
        <v>283</v>
      </c>
      <c r="Z332" t="s">
        <v>284</v>
      </c>
      <c r="AA332" t="s">
        <v>174</v>
      </c>
    </row>
    <row r="333" spans="1:27" x14ac:dyDescent="0.2">
      <c r="A333" t="s">
        <v>887</v>
      </c>
      <c r="B333" t="s">
        <v>540</v>
      </c>
      <c r="C333" s="1" t="s">
        <v>871</v>
      </c>
      <c r="D333" s="4" t="s">
        <v>28</v>
      </c>
      <c r="E333" s="4" t="s">
        <v>29</v>
      </c>
      <c r="F333" t="s">
        <v>289</v>
      </c>
      <c r="G333" t="s">
        <v>290</v>
      </c>
      <c r="H333">
        <f t="shared" si="12"/>
        <v>5</v>
      </c>
      <c r="I333">
        <f t="shared" si="12"/>
        <v>5</v>
      </c>
      <c r="J333">
        <v>0.61778301000595004</v>
      </c>
      <c r="K333">
        <v>68761</v>
      </c>
      <c r="L333">
        <v>8254</v>
      </c>
      <c r="M333">
        <v>1</v>
      </c>
      <c r="N333">
        <v>16</v>
      </c>
      <c r="O333" t="s">
        <v>291</v>
      </c>
      <c r="P333" t="s">
        <v>292</v>
      </c>
      <c r="S333" s="3">
        <v>0.58996143999999995</v>
      </c>
      <c r="T333" s="3">
        <v>7.2335259999999998E-2</v>
      </c>
      <c r="U333" s="3">
        <v>1.0229749999999999E-2</v>
      </c>
      <c r="V333">
        <v>0.56432390450000003</v>
      </c>
      <c r="W333">
        <v>7.0045308360000003E-2</v>
      </c>
      <c r="X333">
        <f t="shared" si="13"/>
        <v>7.9807451931523929E-2</v>
      </c>
      <c r="Y333" t="s">
        <v>289</v>
      </c>
      <c r="Z333" t="s">
        <v>292</v>
      </c>
      <c r="AA333" t="s">
        <v>34</v>
      </c>
    </row>
    <row r="334" spans="1:27" x14ac:dyDescent="0.2">
      <c r="A334" t="s">
        <v>665</v>
      </c>
      <c r="B334" t="s">
        <v>779</v>
      </c>
      <c r="C334" s="1" t="s">
        <v>871</v>
      </c>
      <c r="D334" s="4" t="s">
        <v>28</v>
      </c>
      <c r="E334" s="4" t="s">
        <v>28</v>
      </c>
      <c r="F334" t="s">
        <v>295</v>
      </c>
      <c r="G334" t="s">
        <v>296</v>
      </c>
      <c r="H334">
        <f t="shared" si="12"/>
        <v>6</v>
      </c>
      <c r="I334">
        <f t="shared" si="12"/>
        <v>4</v>
      </c>
      <c r="J334">
        <v>0.69764661788940396</v>
      </c>
      <c r="K334">
        <v>58034</v>
      </c>
      <c r="L334">
        <v>14650</v>
      </c>
      <c r="M334">
        <v>1</v>
      </c>
      <c r="N334">
        <v>2</v>
      </c>
      <c r="O334" t="s">
        <v>297</v>
      </c>
      <c r="P334" t="s">
        <v>298</v>
      </c>
      <c r="S334" s="3">
        <v>0.69761600999999995</v>
      </c>
      <c r="T334" s="3">
        <v>7.3168910000000004E-2</v>
      </c>
      <c r="U334" s="3">
        <v>1.034765E-2</v>
      </c>
      <c r="V334">
        <v>0.61719831589999996</v>
      </c>
      <c r="W334">
        <v>5.4813665380000001E-2</v>
      </c>
      <c r="X334">
        <f t="shared" si="13"/>
        <v>8.7285022901961384E-2</v>
      </c>
      <c r="Y334" t="s">
        <v>296</v>
      </c>
      <c r="Z334" t="s">
        <v>295</v>
      </c>
      <c r="AA334" t="s">
        <v>41</v>
      </c>
    </row>
    <row r="335" spans="1:27" x14ac:dyDescent="0.2">
      <c r="A335" t="s">
        <v>888</v>
      </c>
      <c r="B335" t="s">
        <v>889</v>
      </c>
      <c r="C335" s="1" t="s">
        <v>871</v>
      </c>
      <c r="D335" s="4" t="s">
        <v>29</v>
      </c>
      <c r="E335" s="4" t="s">
        <v>28</v>
      </c>
      <c r="F335" t="s">
        <v>301</v>
      </c>
      <c r="G335" t="s">
        <v>302</v>
      </c>
      <c r="H335">
        <f t="shared" si="12"/>
        <v>6</v>
      </c>
      <c r="I335">
        <f t="shared" si="12"/>
        <v>8</v>
      </c>
      <c r="J335">
        <v>0.55162841081619196</v>
      </c>
      <c r="K335">
        <v>17056</v>
      </c>
      <c r="L335">
        <v>22093</v>
      </c>
      <c r="M335">
        <v>2</v>
      </c>
      <c r="N335">
        <v>4</v>
      </c>
      <c r="O335" t="s">
        <v>303</v>
      </c>
      <c r="P335" t="s">
        <v>304</v>
      </c>
      <c r="S335" s="3">
        <v>0.56326898999999997</v>
      </c>
      <c r="T335" s="3">
        <v>6.3405580000000003E-2</v>
      </c>
      <c r="U335" s="3">
        <v>8.9668999999999999E-3</v>
      </c>
      <c r="V335">
        <v>0.65713086430000001</v>
      </c>
      <c r="W335">
        <v>6.1078544120000001E-2</v>
      </c>
      <c r="X335">
        <f t="shared" si="13"/>
        <v>9.2932338054701386E-2</v>
      </c>
      <c r="Y335" t="s">
        <v>304</v>
      </c>
      <c r="Z335" t="s">
        <v>301</v>
      </c>
      <c r="AA335" t="s">
        <v>68</v>
      </c>
    </row>
    <row r="336" spans="1:27" x14ac:dyDescent="0.2">
      <c r="A336" t="s">
        <v>890</v>
      </c>
      <c r="B336" t="s">
        <v>891</v>
      </c>
      <c r="C336" s="1" t="s">
        <v>871</v>
      </c>
      <c r="D336" s="4" t="s">
        <v>29</v>
      </c>
      <c r="E336" s="4" t="s">
        <v>28</v>
      </c>
      <c r="F336" t="s">
        <v>307</v>
      </c>
      <c r="G336" t="s">
        <v>308</v>
      </c>
      <c r="H336">
        <f t="shared" si="12"/>
        <v>6</v>
      </c>
      <c r="I336">
        <f t="shared" si="12"/>
        <v>7</v>
      </c>
      <c r="J336">
        <v>0.67397171258926303</v>
      </c>
      <c r="K336">
        <v>8323</v>
      </c>
      <c r="L336">
        <v>7356</v>
      </c>
      <c r="M336">
        <v>3</v>
      </c>
      <c r="N336">
        <v>1</v>
      </c>
      <c r="O336" t="s">
        <v>309</v>
      </c>
      <c r="P336" t="s">
        <v>310</v>
      </c>
      <c r="S336" s="3">
        <v>0.52208304999999999</v>
      </c>
      <c r="T336" s="3">
        <v>5.6904030000000001E-2</v>
      </c>
      <c r="U336" s="3">
        <v>8.0474499999999994E-3</v>
      </c>
      <c r="V336">
        <v>0.63361242470000001</v>
      </c>
      <c r="W336">
        <v>7.9473795619999996E-2</v>
      </c>
      <c r="X336">
        <f t="shared" si="13"/>
        <v>8.9606328429884141E-2</v>
      </c>
      <c r="Y336" t="s">
        <v>310</v>
      </c>
      <c r="Z336" t="s">
        <v>892</v>
      </c>
      <c r="AA336" t="s">
        <v>68</v>
      </c>
    </row>
    <row r="337" spans="1:27" x14ac:dyDescent="0.2">
      <c r="A337" t="s">
        <v>842</v>
      </c>
      <c r="B337" t="s">
        <v>671</v>
      </c>
      <c r="C337" s="1" t="s">
        <v>871</v>
      </c>
      <c r="D337" s="4" t="s">
        <v>29</v>
      </c>
      <c r="E337" s="4" t="s">
        <v>28</v>
      </c>
      <c r="F337" t="s">
        <v>313</v>
      </c>
      <c r="G337" t="s">
        <v>314</v>
      </c>
      <c r="H337">
        <f t="shared" si="12"/>
        <v>4</v>
      </c>
      <c r="I337">
        <f t="shared" si="12"/>
        <v>5</v>
      </c>
      <c r="J337">
        <v>0.64037048816680897</v>
      </c>
      <c r="K337">
        <v>49454</v>
      </c>
      <c r="L337">
        <v>7095</v>
      </c>
      <c r="M337">
        <v>5</v>
      </c>
      <c r="N337">
        <v>6</v>
      </c>
      <c r="O337" t="s">
        <v>315</v>
      </c>
      <c r="P337" t="s">
        <v>316</v>
      </c>
      <c r="S337" s="3">
        <v>0.69381722999999995</v>
      </c>
      <c r="T337" s="3">
        <v>8.8933070000000003E-2</v>
      </c>
      <c r="U337" s="3">
        <v>1.2577029999999999E-2</v>
      </c>
      <c r="V337">
        <v>0.61211597920000005</v>
      </c>
      <c r="W337">
        <v>5.947933893E-2</v>
      </c>
      <c r="X337">
        <f t="shared" si="13"/>
        <v>8.656627195299274E-2</v>
      </c>
      <c r="Y337" t="s">
        <v>315</v>
      </c>
      <c r="Z337" t="s">
        <v>314</v>
      </c>
      <c r="AA337" t="s">
        <v>121</v>
      </c>
    </row>
    <row r="338" spans="1:27" x14ac:dyDescent="0.2">
      <c r="A338" t="s">
        <v>893</v>
      </c>
      <c r="B338" t="s">
        <v>894</v>
      </c>
      <c r="C338" s="1" t="s">
        <v>871</v>
      </c>
      <c r="D338" s="4" t="s">
        <v>29</v>
      </c>
      <c r="E338" s="4" t="s">
        <v>28</v>
      </c>
      <c r="F338" t="s">
        <v>319</v>
      </c>
      <c r="G338" t="s">
        <v>320</v>
      </c>
      <c r="H338">
        <f t="shared" si="12"/>
        <v>7</v>
      </c>
      <c r="I338">
        <f t="shared" si="12"/>
        <v>7</v>
      </c>
      <c r="J338">
        <v>0.75978171825408902</v>
      </c>
      <c r="K338">
        <v>150491</v>
      </c>
      <c r="L338">
        <v>16485</v>
      </c>
      <c r="M338">
        <v>5</v>
      </c>
      <c r="N338">
        <v>2</v>
      </c>
      <c r="O338" t="s">
        <v>321</v>
      </c>
      <c r="P338" t="s">
        <v>322</v>
      </c>
      <c r="S338" s="3">
        <v>0.73263803999999999</v>
      </c>
      <c r="T338" s="3">
        <v>7.3728109999999999E-2</v>
      </c>
      <c r="U338" s="3">
        <v>1.042673E-2</v>
      </c>
      <c r="V338">
        <v>0.79513500690000005</v>
      </c>
      <c r="W338">
        <v>3.9216946189999997E-2</v>
      </c>
      <c r="X338">
        <f t="shared" si="13"/>
        <v>0.11244907106756045</v>
      </c>
      <c r="Y338" t="s">
        <v>322</v>
      </c>
      <c r="Z338" t="s">
        <v>319</v>
      </c>
      <c r="AA338" t="s">
        <v>68</v>
      </c>
    </row>
    <row r="339" spans="1:27" x14ac:dyDescent="0.2">
      <c r="A339" t="s">
        <v>895</v>
      </c>
      <c r="B339" t="s">
        <v>551</v>
      </c>
      <c r="C339" s="1" t="s">
        <v>871</v>
      </c>
      <c r="D339" s="4" t="s">
        <v>29</v>
      </c>
      <c r="E339" s="4" t="s">
        <v>29</v>
      </c>
      <c r="F339" t="s">
        <v>325</v>
      </c>
      <c r="G339" t="s">
        <v>326</v>
      </c>
      <c r="H339">
        <f t="shared" si="12"/>
        <v>3</v>
      </c>
      <c r="I339">
        <f t="shared" si="12"/>
        <v>6</v>
      </c>
      <c r="J339">
        <v>0.45673784613609297</v>
      </c>
      <c r="K339">
        <v>34200</v>
      </c>
      <c r="L339">
        <v>1209</v>
      </c>
      <c r="M339">
        <v>4</v>
      </c>
      <c r="N339">
        <v>3</v>
      </c>
      <c r="O339" t="s">
        <v>327</v>
      </c>
      <c r="P339" t="s">
        <v>328</v>
      </c>
      <c r="S339" s="3">
        <v>0.53680101000000002</v>
      </c>
      <c r="T339" s="3">
        <v>4.2242920000000003E-2</v>
      </c>
      <c r="U339" s="3">
        <v>5.9740499999999998E-3</v>
      </c>
      <c r="V339">
        <v>0.51126300810000003</v>
      </c>
      <c r="W339">
        <v>4.9747511869999997E-2</v>
      </c>
      <c r="X339">
        <f t="shared" si="13"/>
        <v>7.2303507999468553E-2</v>
      </c>
      <c r="Y339" t="s">
        <v>327</v>
      </c>
      <c r="Z339" t="s">
        <v>328</v>
      </c>
      <c r="AA339" t="s">
        <v>48</v>
      </c>
    </row>
    <row r="340" spans="1:27" x14ac:dyDescent="0.2">
      <c r="A340" t="s">
        <v>552</v>
      </c>
      <c r="B340" t="s">
        <v>330</v>
      </c>
      <c r="C340" s="1" t="s">
        <v>871</v>
      </c>
      <c r="D340" s="4" t="s">
        <v>29</v>
      </c>
      <c r="E340" s="4" t="s">
        <v>29</v>
      </c>
      <c r="F340" t="s">
        <v>331</v>
      </c>
      <c r="G340" t="s">
        <v>332</v>
      </c>
      <c r="H340">
        <f t="shared" si="12"/>
        <v>6</v>
      </c>
      <c r="I340">
        <f t="shared" si="12"/>
        <v>7</v>
      </c>
      <c r="J340">
        <v>0.52566844224929798</v>
      </c>
      <c r="K340">
        <v>82203</v>
      </c>
      <c r="L340">
        <v>12212</v>
      </c>
      <c r="M340">
        <v>4</v>
      </c>
      <c r="N340">
        <v>4</v>
      </c>
      <c r="O340" t="s">
        <v>333</v>
      </c>
      <c r="P340" t="s">
        <v>334</v>
      </c>
      <c r="S340" s="3">
        <v>0.51357224999999995</v>
      </c>
      <c r="T340" s="3">
        <v>4.8976779999999998E-2</v>
      </c>
      <c r="U340" s="3">
        <v>6.9263600000000003E-3</v>
      </c>
      <c r="V340">
        <v>0.64788537859999995</v>
      </c>
      <c r="W340">
        <v>6.2803045249999995E-2</v>
      </c>
      <c r="X340">
        <f t="shared" si="13"/>
        <v>9.1624828927934734E-2</v>
      </c>
      <c r="Y340" t="s">
        <v>334</v>
      </c>
      <c r="Z340" t="s">
        <v>333</v>
      </c>
      <c r="AA340" t="s">
        <v>55</v>
      </c>
    </row>
    <row r="341" spans="1:27" x14ac:dyDescent="0.2">
      <c r="A341" t="s">
        <v>783</v>
      </c>
      <c r="B341" t="s">
        <v>335</v>
      </c>
      <c r="C341" s="1" t="s">
        <v>871</v>
      </c>
      <c r="D341" s="4" t="s">
        <v>28</v>
      </c>
      <c r="E341" s="4" t="s">
        <v>28</v>
      </c>
      <c r="F341" t="s">
        <v>336</v>
      </c>
      <c r="G341" t="s">
        <v>337</v>
      </c>
      <c r="H341">
        <f t="shared" si="12"/>
        <v>6</v>
      </c>
      <c r="I341">
        <f t="shared" si="12"/>
        <v>5</v>
      </c>
      <c r="J341">
        <v>0.75419282913207997</v>
      </c>
      <c r="K341">
        <v>3133</v>
      </c>
      <c r="L341">
        <v>17281</v>
      </c>
      <c r="M341">
        <v>1</v>
      </c>
      <c r="N341">
        <v>2</v>
      </c>
      <c r="O341" t="s">
        <v>338</v>
      </c>
      <c r="P341" t="s">
        <v>339</v>
      </c>
      <c r="S341" s="3">
        <v>0.68433264000000005</v>
      </c>
      <c r="T341" s="3">
        <v>4.4357180000000003E-2</v>
      </c>
      <c r="U341" s="3">
        <v>6.2730499999999996E-3</v>
      </c>
      <c r="V341">
        <v>0.69855551120000003</v>
      </c>
      <c r="W341">
        <v>4.2059116059999999E-2</v>
      </c>
      <c r="X341">
        <f t="shared" si="13"/>
        <v>9.8790667800951054E-2</v>
      </c>
      <c r="Y341" t="s">
        <v>336</v>
      </c>
      <c r="Z341" t="s">
        <v>337</v>
      </c>
      <c r="AA341" t="s">
        <v>174</v>
      </c>
    </row>
    <row r="342" spans="1:27" x14ac:dyDescent="0.2">
      <c r="A342" t="s">
        <v>896</v>
      </c>
      <c r="B342" t="s">
        <v>897</v>
      </c>
      <c r="C342" s="1" t="s">
        <v>871</v>
      </c>
      <c r="D342" s="4" t="s">
        <v>29</v>
      </c>
      <c r="E342" s="4" t="s">
        <v>28</v>
      </c>
      <c r="F342" t="s">
        <v>342</v>
      </c>
      <c r="G342" t="s">
        <v>343</v>
      </c>
      <c r="H342">
        <f t="shared" si="12"/>
        <v>9</v>
      </c>
      <c r="I342">
        <f t="shared" si="12"/>
        <v>4</v>
      </c>
      <c r="J342">
        <v>0.4141845703125</v>
      </c>
      <c r="K342">
        <v>2196</v>
      </c>
      <c r="L342">
        <v>20190</v>
      </c>
      <c r="M342">
        <v>2</v>
      </c>
      <c r="N342">
        <v>1</v>
      </c>
      <c r="O342" t="s">
        <v>344</v>
      </c>
      <c r="P342" t="s">
        <v>345</v>
      </c>
      <c r="S342" s="3">
        <v>0.70345170000000001</v>
      </c>
      <c r="T342" s="3">
        <v>2.7633640000000001E-2</v>
      </c>
      <c r="U342" s="3">
        <v>3.9079900000000001E-3</v>
      </c>
      <c r="V342">
        <v>0.62151853680000002</v>
      </c>
      <c r="W342">
        <v>6.4593664430000003E-2</v>
      </c>
      <c r="X342">
        <f t="shared" si="13"/>
        <v>8.789599440088415E-2</v>
      </c>
      <c r="Y342" t="s">
        <v>345</v>
      </c>
      <c r="Z342" t="s">
        <v>342</v>
      </c>
      <c r="AA342" t="s">
        <v>68</v>
      </c>
    </row>
    <row r="343" spans="1:27" x14ac:dyDescent="0.2">
      <c r="A343" t="s">
        <v>898</v>
      </c>
      <c r="B343" t="s">
        <v>559</v>
      </c>
      <c r="C343" s="1" t="s">
        <v>871</v>
      </c>
      <c r="D343" s="4" t="s">
        <v>28</v>
      </c>
      <c r="E343" s="4" t="s">
        <v>29</v>
      </c>
      <c r="F343" t="s">
        <v>348</v>
      </c>
      <c r="G343" t="s">
        <v>349</v>
      </c>
      <c r="H343">
        <f t="shared" si="12"/>
        <v>4</v>
      </c>
      <c r="I343">
        <f t="shared" si="12"/>
        <v>7</v>
      </c>
      <c r="J343">
        <v>0.62910395860671997</v>
      </c>
      <c r="K343">
        <v>323082</v>
      </c>
      <c r="L343">
        <v>71814</v>
      </c>
      <c r="M343">
        <v>5</v>
      </c>
      <c r="N343">
        <v>3</v>
      </c>
      <c r="O343" t="s">
        <v>350</v>
      </c>
      <c r="P343" t="s">
        <v>351</v>
      </c>
      <c r="S343" s="3">
        <v>0.65411735999999998</v>
      </c>
      <c r="T343" s="3">
        <v>5.8284740000000002E-2</v>
      </c>
      <c r="U343" s="3">
        <v>8.2427100000000003E-3</v>
      </c>
      <c r="V343">
        <v>0.66329552290000005</v>
      </c>
      <c r="W343">
        <v>6.8755898999999995E-2</v>
      </c>
      <c r="X343">
        <f t="shared" si="13"/>
        <v>9.3804152434653384E-2</v>
      </c>
      <c r="Y343" t="s">
        <v>348</v>
      </c>
      <c r="Z343" t="s">
        <v>351</v>
      </c>
      <c r="AA343" t="s">
        <v>34</v>
      </c>
    </row>
    <row r="344" spans="1:27" x14ac:dyDescent="0.2">
      <c r="A344" t="s">
        <v>899</v>
      </c>
      <c r="B344" t="s">
        <v>900</v>
      </c>
      <c r="C344" s="1" t="s">
        <v>871</v>
      </c>
      <c r="D344" s="4" t="s">
        <v>29</v>
      </c>
      <c r="E344" s="4" t="s">
        <v>28</v>
      </c>
      <c r="F344" t="s">
        <v>354</v>
      </c>
      <c r="G344" t="s">
        <v>355</v>
      </c>
      <c r="H344">
        <f t="shared" si="12"/>
        <v>7</v>
      </c>
      <c r="I344">
        <f t="shared" si="12"/>
        <v>5</v>
      </c>
      <c r="J344">
        <v>0.51839947700500399</v>
      </c>
      <c r="K344">
        <v>56298</v>
      </c>
      <c r="L344">
        <v>31246</v>
      </c>
      <c r="M344">
        <v>4</v>
      </c>
      <c r="N344">
        <v>5</v>
      </c>
      <c r="O344" t="s">
        <v>356</v>
      </c>
      <c r="P344" t="s">
        <v>357</v>
      </c>
      <c r="S344" s="3">
        <v>0.61553226999999999</v>
      </c>
      <c r="T344" s="3">
        <v>2.9119610000000001E-2</v>
      </c>
      <c r="U344" s="3">
        <v>4.1181300000000002E-3</v>
      </c>
      <c r="V344">
        <v>0.5602584249</v>
      </c>
      <c r="W344">
        <v>4.719008928E-2</v>
      </c>
      <c r="X344">
        <f t="shared" si="13"/>
        <v>7.9232506292736815E-2</v>
      </c>
      <c r="Y344" t="s">
        <v>357</v>
      </c>
      <c r="Z344" t="s">
        <v>354</v>
      </c>
      <c r="AA344" t="s">
        <v>68</v>
      </c>
    </row>
    <row r="345" spans="1:27" x14ac:dyDescent="0.2">
      <c r="A345" t="s">
        <v>901</v>
      </c>
      <c r="B345" t="s">
        <v>563</v>
      </c>
      <c r="C345" s="1" t="s">
        <v>871</v>
      </c>
      <c r="D345" s="4" t="s">
        <v>29</v>
      </c>
      <c r="E345" s="4" t="s">
        <v>29</v>
      </c>
      <c r="F345" t="s">
        <v>360</v>
      </c>
      <c r="G345" t="s">
        <v>361</v>
      </c>
      <c r="H345">
        <f t="shared" si="12"/>
        <v>5</v>
      </c>
      <c r="I345">
        <f t="shared" si="12"/>
        <v>4</v>
      </c>
      <c r="J345">
        <v>0.61756724119186401</v>
      </c>
      <c r="K345">
        <v>124814</v>
      </c>
      <c r="L345">
        <v>111917</v>
      </c>
      <c r="M345">
        <v>20</v>
      </c>
      <c r="N345">
        <v>19</v>
      </c>
      <c r="O345" t="s">
        <v>362</v>
      </c>
      <c r="P345" t="s">
        <v>363</v>
      </c>
      <c r="S345" s="3">
        <v>0.65741026999999996</v>
      </c>
      <c r="T345" s="3">
        <v>7.6248560000000007E-2</v>
      </c>
      <c r="U345" s="3">
        <v>1.078317E-2</v>
      </c>
      <c r="V345">
        <v>0.67012158509999997</v>
      </c>
      <c r="W345">
        <v>6.6123020259999998E-2</v>
      </c>
      <c r="X345">
        <f t="shared" si="13"/>
        <v>9.4769503408737604E-2</v>
      </c>
      <c r="Y345" t="s">
        <v>362</v>
      </c>
      <c r="Z345" t="s">
        <v>363</v>
      </c>
      <c r="AA345" t="s">
        <v>48</v>
      </c>
    </row>
    <row r="346" spans="1:27" x14ac:dyDescent="0.2">
      <c r="A346" t="s">
        <v>683</v>
      </c>
      <c r="B346" t="s">
        <v>788</v>
      </c>
      <c r="C346" s="1" t="s">
        <v>871</v>
      </c>
      <c r="D346" s="4" t="s">
        <v>28</v>
      </c>
      <c r="E346" s="4" t="s">
        <v>28</v>
      </c>
      <c r="F346" t="s">
        <v>366</v>
      </c>
      <c r="G346" t="s">
        <v>367</v>
      </c>
      <c r="H346">
        <f t="shared" si="12"/>
        <v>7</v>
      </c>
      <c r="I346">
        <f t="shared" si="12"/>
        <v>6</v>
      </c>
      <c r="J346">
        <v>0.59373295307159402</v>
      </c>
      <c r="K346">
        <v>35646</v>
      </c>
      <c r="L346">
        <v>300566</v>
      </c>
      <c r="M346">
        <v>4</v>
      </c>
      <c r="N346">
        <v>3</v>
      </c>
      <c r="O346" t="s">
        <v>368</v>
      </c>
      <c r="P346" t="s">
        <v>369</v>
      </c>
      <c r="S346" s="3">
        <v>0.53960178000000003</v>
      </c>
      <c r="T346" s="3">
        <v>2.87409E-2</v>
      </c>
      <c r="U346" s="3">
        <v>4.0645799999999999E-3</v>
      </c>
      <c r="V346">
        <v>0.6500370097</v>
      </c>
      <c r="W346">
        <v>8.4120064539999997E-2</v>
      </c>
      <c r="X346">
        <f t="shared" si="13"/>
        <v>9.1929115516219115E-2</v>
      </c>
      <c r="Y346" t="s">
        <v>367</v>
      </c>
      <c r="Z346" t="s">
        <v>366</v>
      </c>
      <c r="AA346" t="s">
        <v>41</v>
      </c>
    </row>
    <row r="347" spans="1:27" x14ac:dyDescent="0.2">
      <c r="A347" t="s">
        <v>685</v>
      </c>
      <c r="B347" t="s">
        <v>790</v>
      </c>
      <c r="C347" s="1" t="s">
        <v>871</v>
      </c>
      <c r="D347" s="4" t="s">
        <v>28</v>
      </c>
      <c r="E347" s="4" t="s">
        <v>28</v>
      </c>
      <c r="F347" t="s">
        <v>372</v>
      </c>
      <c r="G347" t="s">
        <v>373</v>
      </c>
      <c r="H347">
        <f t="shared" si="12"/>
        <v>4</v>
      </c>
      <c r="I347">
        <f t="shared" si="12"/>
        <v>6</v>
      </c>
      <c r="J347">
        <v>0.407526224851608</v>
      </c>
      <c r="K347">
        <v>107132</v>
      </c>
      <c r="L347">
        <v>10658</v>
      </c>
      <c r="M347">
        <v>13</v>
      </c>
      <c r="N347">
        <v>3</v>
      </c>
      <c r="O347" t="s">
        <v>374</v>
      </c>
      <c r="P347" t="s">
        <v>375</v>
      </c>
      <c r="S347" s="3">
        <v>0.47137731999999999</v>
      </c>
      <c r="T347" s="3">
        <v>8.5352059999999993E-2</v>
      </c>
      <c r="U347" s="3">
        <v>1.2070600000000001E-2</v>
      </c>
      <c r="V347">
        <v>0.57917941449999999</v>
      </c>
      <c r="W347">
        <v>4.4660987550000003E-2</v>
      </c>
      <c r="X347">
        <f t="shared" si="13"/>
        <v>8.1908338303320838E-2</v>
      </c>
      <c r="Y347" t="s">
        <v>373</v>
      </c>
      <c r="Z347" t="s">
        <v>372</v>
      </c>
      <c r="AA347" t="s">
        <v>41</v>
      </c>
    </row>
    <row r="348" spans="1:27" x14ac:dyDescent="0.2">
      <c r="A348" t="s">
        <v>855</v>
      </c>
      <c r="B348" t="s">
        <v>687</v>
      </c>
      <c r="C348" s="1" t="s">
        <v>871</v>
      </c>
      <c r="D348" s="4" t="s">
        <v>29</v>
      </c>
      <c r="E348" s="4" t="s">
        <v>28</v>
      </c>
      <c r="F348" t="s">
        <v>378</v>
      </c>
      <c r="G348" t="s">
        <v>379</v>
      </c>
      <c r="H348">
        <f t="shared" si="12"/>
        <v>7</v>
      </c>
      <c r="I348">
        <f t="shared" si="12"/>
        <v>8</v>
      </c>
      <c r="J348">
        <v>0.475332140922546</v>
      </c>
      <c r="K348">
        <v>76414</v>
      </c>
      <c r="L348">
        <v>91677</v>
      </c>
      <c r="M348">
        <v>3</v>
      </c>
      <c r="N348">
        <v>5</v>
      </c>
      <c r="O348" t="s">
        <v>380</v>
      </c>
      <c r="P348" t="s">
        <v>381</v>
      </c>
      <c r="S348" s="3">
        <v>0.58453016000000002</v>
      </c>
      <c r="T348" s="3">
        <v>3.158594E-2</v>
      </c>
      <c r="U348" s="3">
        <v>4.46693E-3</v>
      </c>
      <c r="V348">
        <v>0.70611779929999996</v>
      </c>
      <c r="W348">
        <v>5.5189212080000001E-2</v>
      </c>
      <c r="X348">
        <f t="shared" si="13"/>
        <v>9.986013684031031E-2</v>
      </c>
      <c r="Y348" t="s">
        <v>380</v>
      </c>
      <c r="Z348" t="s">
        <v>379</v>
      </c>
      <c r="AA348" t="s">
        <v>121</v>
      </c>
    </row>
    <row r="349" spans="1:27" x14ac:dyDescent="0.2">
      <c r="A349" t="s">
        <v>902</v>
      </c>
      <c r="B349" t="s">
        <v>903</v>
      </c>
      <c r="C349" s="1" t="s">
        <v>871</v>
      </c>
      <c r="D349" s="4" t="s">
        <v>29</v>
      </c>
      <c r="E349" s="4" t="s">
        <v>28</v>
      </c>
      <c r="F349" t="s">
        <v>385</v>
      </c>
      <c r="G349" t="s">
        <v>386</v>
      </c>
      <c r="H349">
        <f t="shared" si="12"/>
        <v>5</v>
      </c>
      <c r="I349">
        <f t="shared" si="12"/>
        <v>9</v>
      </c>
      <c r="J349">
        <v>0.79432362318038896</v>
      </c>
      <c r="K349">
        <v>10239</v>
      </c>
      <c r="L349">
        <v>3953</v>
      </c>
      <c r="M349">
        <v>2</v>
      </c>
      <c r="N349">
        <v>2</v>
      </c>
      <c r="O349" t="s">
        <v>387</v>
      </c>
      <c r="P349" t="s">
        <v>388</v>
      </c>
      <c r="S349" s="3">
        <v>0.71450438999999999</v>
      </c>
      <c r="T349" s="3">
        <v>3.6268429999999997E-2</v>
      </c>
      <c r="U349" s="3">
        <v>5.12913E-3</v>
      </c>
      <c r="V349">
        <v>0.64823237659999999</v>
      </c>
      <c r="W349">
        <v>4.7914633099999999E-2</v>
      </c>
      <c r="X349">
        <f t="shared" si="13"/>
        <v>9.1673901855706369E-2</v>
      </c>
      <c r="Y349" t="s">
        <v>388</v>
      </c>
      <c r="Z349" t="s">
        <v>385</v>
      </c>
      <c r="AA349" t="s">
        <v>68</v>
      </c>
    </row>
    <row r="350" spans="1:27" x14ac:dyDescent="0.2">
      <c r="A350" t="s">
        <v>389</v>
      </c>
      <c r="B350" t="s">
        <v>691</v>
      </c>
      <c r="C350" s="1" t="s">
        <v>871</v>
      </c>
      <c r="D350" s="4" t="s">
        <v>28</v>
      </c>
      <c r="E350" s="4" t="s">
        <v>29</v>
      </c>
      <c r="F350" t="s">
        <v>391</v>
      </c>
      <c r="G350" t="s">
        <v>392</v>
      </c>
      <c r="H350">
        <f t="shared" si="12"/>
        <v>5</v>
      </c>
      <c r="I350">
        <f t="shared" si="12"/>
        <v>6</v>
      </c>
      <c r="J350">
        <v>0.460676789283752</v>
      </c>
      <c r="K350">
        <v>56562</v>
      </c>
      <c r="L350">
        <v>37020</v>
      </c>
      <c r="M350">
        <v>13</v>
      </c>
      <c r="N350">
        <v>12</v>
      </c>
      <c r="O350" t="s">
        <v>393</v>
      </c>
      <c r="P350" t="s">
        <v>394</v>
      </c>
      <c r="S350" s="3">
        <v>0.61834679000000004</v>
      </c>
      <c r="T350" s="3">
        <v>6.4040059999999996E-2</v>
      </c>
      <c r="U350" s="3">
        <v>9.0566299999999995E-3</v>
      </c>
      <c r="V350">
        <v>0.54417200740000005</v>
      </c>
      <c r="W350">
        <v>8.0692010359999997E-2</v>
      </c>
      <c r="X350">
        <f t="shared" si="13"/>
        <v>7.6957543312887233E-2</v>
      </c>
      <c r="Y350" t="s">
        <v>392</v>
      </c>
      <c r="Z350" t="s">
        <v>393</v>
      </c>
      <c r="AA350" t="s">
        <v>149</v>
      </c>
    </row>
    <row r="351" spans="1:27" x14ac:dyDescent="0.2">
      <c r="A351" t="s">
        <v>395</v>
      </c>
      <c r="B351" t="s">
        <v>693</v>
      </c>
      <c r="C351" s="1" t="s">
        <v>871</v>
      </c>
      <c r="D351" s="4" t="s">
        <v>28</v>
      </c>
      <c r="E351" s="4" t="s">
        <v>29</v>
      </c>
      <c r="F351" t="s">
        <v>397</v>
      </c>
      <c r="G351" t="s">
        <v>398</v>
      </c>
      <c r="H351">
        <f t="shared" si="12"/>
        <v>5</v>
      </c>
      <c r="I351">
        <f t="shared" si="12"/>
        <v>4</v>
      </c>
      <c r="J351">
        <v>0.188143089413642</v>
      </c>
      <c r="K351">
        <v>28683</v>
      </c>
      <c r="L351">
        <v>210164</v>
      </c>
      <c r="M351">
        <v>5</v>
      </c>
      <c r="N351">
        <v>3</v>
      </c>
      <c r="O351" t="s">
        <v>399</v>
      </c>
      <c r="P351" t="s">
        <v>400</v>
      </c>
      <c r="S351" s="3">
        <v>0.46552929999999998</v>
      </c>
      <c r="T351" s="3">
        <v>6.7530240000000005E-2</v>
      </c>
      <c r="U351" s="3">
        <v>9.5502199999999999E-3</v>
      </c>
      <c r="V351">
        <v>0.5955064833</v>
      </c>
      <c r="W351">
        <v>8.4077381840000007E-2</v>
      </c>
      <c r="X351">
        <f t="shared" si="13"/>
        <v>8.4217334516396694E-2</v>
      </c>
      <c r="Y351" t="s">
        <v>398</v>
      </c>
      <c r="Z351" t="s">
        <v>399</v>
      </c>
      <c r="AA351" t="s">
        <v>149</v>
      </c>
    </row>
    <row r="352" spans="1:27" x14ac:dyDescent="0.2">
      <c r="A352" t="s">
        <v>904</v>
      </c>
      <c r="B352" t="s">
        <v>575</v>
      </c>
      <c r="C352" s="1" t="s">
        <v>871</v>
      </c>
      <c r="D352" s="4" t="s">
        <v>28</v>
      </c>
      <c r="E352" s="4" t="s">
        <v>29</v>
      </c>
      <c r="F352" t="s">
        <v>403</v>
      </c>
      <c r="G352" t="s">
        <v>404</v>
      </c>
      <c r="H352">
        <f t="shared" si="12"/>
        <v>8</v>
      </c>
      <c r="I352">
        <f t="shared" si="12"/>
        <v>5</v>
      </c>
      <c r="J352">
        <v>0.56515800952911299</v>
      </c>
      <c r="K352">
        <v>161834</v>
      </c>
      <c r="L352">
        <v>500766</v>
      </c>
      <c r="M352">
        <v>2</v>
      </c>
      <c r="N352">
        <v>12</v>
      </c>
      <c r="O352" t="s">
        <v>405</v>
      </c>
      <c r="P352" t="s">
        <v>406</v>
      </c>
      <c r="S352" s="3">
        <v>0.75146791000000002</v>
      </c>
      <c r="T352" s="3">
        <v>8.3499619999999997E-2</v>
      </c>
      <c r="U352" s="3">
        <v>1.1808630000000001E-2</v>
      </c>
      <c r="V352">
        <v>0.76630930419999999</v>
      </c>
      <c r="W352">
        <v>4.564499239E-2</v>
      </c>
      <c r="X352">
        <f t="shared" si="13"/>
        <v>0.10837250109723297</v>
      </c>
      <c r="Y352" t="s">
        <v>403</v>
      </c>
      <c r="Z352" t="s">
        <v>406</v>
      </c>
      <c r="AA352" t="s">
        <v>34</v>
      </c>
    </row>
    <row r="353" spans="1:27" x14ac:dyDescent="0.2">
      <c r="A353" t="s">
        <v>905</v>
      </c>
      <c r="B353" t="s">
        <v>577</v>
      </c>
      <c r="C353" s="1" t="s">
        <v>871</v>
      </c>
      <c r="D353" s="4" t="s">
        <v>29</v>
      </c>
      <c r="E353" s="4" t="s">
        <v>29</v>
      </c>
      <c r="F353" t="s">
        <v>409</v>
      </c>
      <c r="G353" t="s">
        <v>410</v>
      </c>
      <c r="H353">
        <f t="shared" si="12"/>
        <v>4</v>
      </c>
      <c r="I353">
        <f t="shared" si="12"/>
        <v>9</v>
      </c>
      <c r="J353">
        <v>0.43722990155219998</v>
      </c>
      <c r="K353">
        <v>230238</v>
      </c>
      <c r="L353">
        <v>26200</v>
      </c>
      <c r="M353">
        <v>3</v>
      </c>
      <c r="N353">
        <v>4</v>
      </c>
      <c r="O353" t="s">
        <v>411</v>
      </c>
      <c r="P353" t="s">
        <v>412</v>
      </c>
      <c r="S353" s="3">
        <v>0.58128804999999995</v>
      </c>
      <c r="T353" s="3">
        <v>9.3463099999999993E-2</v>
      </c>
      <c r="U353" s="3">
        <v>1.3217680000000001E-2</v>
      </c>
      <c r="V353">
        <v>0.71111050840000001</v>
      </c>
      <c r="W353">
        <v>4.8455253060000002E-2</v>
      </c>
      <c r="X353">
        <f t="shared" si="13"/>
        <v>0.10056621253253067</v>
      </c>
      <c r="Y353" t="s">
        <v>411</v>
      </c>
      <c r="Z353" t="s">
        <v>412</v>
      </c>
      <c r="AA353" t="s">
        <v>48</v>
      </c>
    </row>
    <row r="354" spans="1:27" x14ac:dyDescent="0.2">
      <c r="A354" t="s">
        <v>799</v>
      </c>
      <c r="B354" t="s">
        <v>413</v>
      </c>
      <c r="C354" s="1" t="s">
        <v>871</v>
      </c>
      <c r="D354" s="4" t="s">
        <v>28</v>
      </c>
      <c r="E354" s="4" t="s">
        <v>28</v>
      </c>
      <c r="F354" t="s">
        <v>414</v>
      </c>
      <c r="G354" t="s">
        <v>415</v>
      </c>
      <c r="H354">
        <f t="shared" si="12"/>
        <v>8</v>
      </c>
      <c r="I354">
        <f t="shared" si="12"/>
        <v>6</v>
      </c>
      <c r="J354">
        <v>0.62557536363601596</v>
      </c>
      <c r="K354">
        <v>108091</v>
      </c>
      <c r="L354">
        <v>12229</v>
      </c>
      <c r="M354">
        <v>1</v>
      </c>
      <c r="N354">
        <v>2</v>
      </c>
      <c r="O354" t="s">
        <v>416</v>
      </c>
      <c r="P354" t="s">
        <v>417</v>
      </c>
      <c r="S354" s="3">
        <v>0.66085141000000003</v>
      </c>
      <c r="T354" s="3">
        <v>5.9500810000000001E-2</v>
      </c>
      <c r="U354" s="3">
        <v>8.4146900000000007E-3</v>
      </c>
      <c r="V354">
        <v>0.56745637540000005</v>
      </c>
      <c r="W354">
        <v>6.3657167929999994E-2</v>
      </c>
      <c r="X354">
        <f t="shared" si="13"/>
        <v>8.0250450214575844E-2</v>
      </c>
      <c r="Y354" t="s">
        <v>414</v>
      </c>
      <c r="Z354" t="s">
        <v>415</v>
      </c>
      <c r="AA354" t="s">
        <v>174</v>
      </c>
    </row>
    <row r="355" spans="1:27" x14ac:dyDescent="0.2">
      <c r="A355" t="s">
        <v>580</v>
      </c>
      <c r="B355" t="s">
        <v>906</v>
      </c>
      <c r="C355" s="1" t="s">
        <v>871</v>
      </c>
      <c r="D355" s="4" t="s">
        <v>29</v>
      </c>
      <c r="E355" s="4" t="s">
        <v>29</v>
      </c>
      <c r="F355" t="s">
        <v>419</v>
      </c>
      <c r="G355" t="s">
        <v>420</v>
      </c>
      <c r="H355">
        <f t="shared" ref="H355:I361" si="14">LEN(F355)</f>
        <v>7</v>
      </c>
      <c r="I355">
        <f t="shared" si="14"/>
        <v>4</v>
      </c>
      <c r="J355">
        <v>0.42051726579666099</v>
      </c>
      <c r="K355">
        <v>56916</v>
      </c>
      <c r="L355">
        <v>182392</v>
      </c>
      <c r="M355">
        <v>5</v>
      </c>
      <c r="N355">
        <v>1</v>
      </c>
      <c r="O355" t="s">
        <v>421</v>
      </c>
      <c r="P355" t="s">
        <v>422</v>
      </c>
      <c r="S355" s="3">
        <v>0.56414741000000002</v>
      </c>
      <c r="T355" s="3">
        <v>6.1121149999999999E-2</v>
      </c>
      <c r="U355" s="3">
        <v>8.6438399999999999E-3</v>
      </c>
      <c r="V355">
        <v>0.67982233820000004</v>
      </c>
      <c r="W355">
        <v>8.0530886139999994E-2</v>
      </c>
      <c r="X355">
        <f t="shared" ref="X355:X361" si="15" xml:space="preserve"> V355/(SQRT(50))</f>
        <v>9.6141397068662898E-2</v>
      </c>
      <c r="Y355" t="s">
        <v>422</v>
      </c>
      <c r="Z355" t="s">
        <v>907</v>
      </c>
      <c r="AA355" t="s">
        <v>55</v>
      </c>
    </row>
    <row r="356" spans="1:27" x14ac:dyDescent="0.2">
      <c r="A356" t="s">
        <v>908</v>
      </c>
      <c r="B356" t="s">
        <v>583</v>
      </c>
      <c r="C356" s="1" t="s">
        <v>871</v>
      </c>
      <c r="D356" s="4" t="s">
        <v>28</v>
      </c>
      <c r="E356" s="4" t="s">
        <v>29</v>
      </c>
      <c r="F356" t="s">
        <v>424</v>
      </c>
      <c r="G356" t="s">
        <v>425</v>
      </c>
      <c r="H356">
        <f t="shared" si="14"/>
        <v>10</v>
      </c>
      <c r="I356">
        <f t="shared" si="14"/>
        <v>11</v>
      </c>
      <c r="J356">
        <v>0.63881832361221302</v>
      </c>
      <c r="K356">
        <v>19267</v>
      </c>
      <c r="L356">
        <v>33929</v>
      </c>
      <c r="M356">
        <v>4</v>
      </c>
      <c r="N356">
        <v>3</v>
      </c>
      <c r="O356" t="s">
        <v>426</v>
      </c>
      <c r="P356" t="s">
        <v>427</v>
      </c>
      <c r="S356" s="3">
        <v>0.73830046999999999</v>
      </c>
      <c r="T356" s="3">
        <v>4.5403300000000001E-2</v>
      </c>
      <c r="U356" s="3">
        <v>6.4209999999999996E-3</v>
      </c>
      <c r="V356">
        <v>0.73622054579999996</v>
      </c>
      <c r="W356">
        <v>6.4388405509999996E-2</v>
      </c>
      <c r="X356">
        <f t="shared" si="15"/>
        <v>0.10411730807680823</v>
      </c>
      <c r="Y356" t="s">
        <v>424</v>
      </c>
      <c r="Z356" t="s">
        <v>427</v>
      </c>
      <c r="AA356" t="s">
        <v>34</v>
      </c>
    </row>
    <row r="357" spans="1:27" x14ac:dyDescent="0.2">
      <c r="A357" t="s">
        <v>909</v>
      </c>
      <c r="B357" t="s">
        <v>910</v>
      </c>
      <c r="C357" s="1" t="s">
        <v>871</v>
      </c>
      <c r="D357" s="4" t="s">
        <v>29</v>
      </c>
      <c r="E357" s="4" t="s">
        <v>28</v>
      </c>
      <c r="F357" t="s">
        <v>430</v>
      </c>
      <c r="G357" t="s">
        <v>431</v>
      </c>
      <c r="H357">
        <f t="shared" si="14"/>
        <v>4</v>
      </c>
      <c r="I357">
        <f t="shared" si="14"/>
        <v>5</v>
      </c>
      <c r="J357">
        <v>0.69068378210067705</v>
      </c>
      <c r="K357">
        <v>19314</v>
      </c>
      <c r="L357">
        <v>6685</v>
      </c>
      <c r="M357">
        <v>3</v>
      </c>
      <c r="N357">
        <v>2</v>
      </c>
      <c r="O357" t="s">
        <v>432</v>
      </c>
      <c r="P357" t="s">
        <v>433</v>
      </c>
      <c r="S357" s="3">
        <v>0.68474678</v>
      </c>
      <c r="T357" s="3">
        <v>5.0185180000000003E-2</v>
      </c>
      <c r="U357" s="3">
        <v>7.0972600000000002E-3</v>
      </c>
      <c r="V357">
        <v>0.57909643769999997</v>
      </c>
      <c r="W357">
        <v>4.2253870360000001E-2</v>
      </c>
      <c r="X357">
        <f t="shared" si="15"/>
        <v>8.1896603611728597E-2</v>
      </c>
      <c r="Y357" t="s">
        <v>433</v>
      </c>
      <c r="Z357" t="s">
        <v>430</v>
      </c>
      <c r="AA357" t="s">
        <v>68</v>
      </c>
    </row>
    <row r="358" spans="1:27" x14ac:dyDescent="0.2">
      <c r="A358" t="s">
        <v>586</v>
      </c>
      <c r="B358" t="s">
        <v>435</v>
      </c>
      <c r="C358" s="1" t="s">
        <v>871</v>
      </c>
      <c r="D358" s="4" t="s">
        <v>29</v>
      </c>
      <c r="E358" s="4" t="s">
        <v>29</v>
      </c>
      <c r="F358" t="s">
        <v>436</v>
      </c>
      <c r="G358" t="s">
        <v>437</v>
      </c>
      <c r="H358">
        <f t="shared" si="14"/>
        <v>4</v>
      </c>
      <c r="I358">
        <f t="shared" si="14"/>
        <v>4</v>
      </c>
      <c r="J358">
        <v>0.80556505918502797</v>
      </c>
      <c r="K358">
        <v>42886</v>
      </c>
      <c r="L358">
        <v>18179</v>
      </c>
      <c r="M358">
        <v>4</v>
      </c>
      <c r="N358">
        <v>5</v>
      </c>
      <c r="O358" t="s">
        <v>438</v>
      </c>
      <c r="P358" t="s">
        <v>439</v>
      </c>
      <c r="S358" s="3">
        <v>0.64851207</v>
      </c>
      <c r="T358" s="3">
        <v>5.5278840000000003E-2</v>
      </c>
      <c r="U358" s="3">
        <v>7.8176099999999991E-3</v>
      </c>
      <c r="V358">
        <v>0.65267456290000003</v>
      </c>
      <c r="W358">
        <v>7.1430279269999994E-2</v>
      </c>
      <c r="X358">
        <f t="shared" si="15"/>
        <v>9.2302121866911169E-2</v>
      </c>
      <c r="Y358" t="s">
        <v>439</v>
      </c>
      <c r="Z358" t="s">
        <v>438</v>
      </c>
      <c r="AA358" t="s">
        <v>55</v>
      </c>
    </row>
    <row r="359" spans="1:27" x14ac:dyDescent="0.2">
      <c r="A359" t="s">
        <v>588</v>
      </c>
      <c r="B359" t="s">
        <v>441</v>
      </c>
      <c r="C359" s="1" t="s">
        <v>871</v>
      </c>
      <c r="D359" s="4" t="s">
        <v>29</v>
      </c>
      <c r="E359" s="4" t="s">
        <v>29</v>
      </c>
      <c r="F359" t="s">
        <v>442</v>
      </c>
      <c r="G359" t="s">
        <v>443</v>
      </c>
      <c r="H359">
        <f t="shared" si="14"/>
        <v>5</v>
      </c>
      <c r="I359">
        <f t="shared" si="14"/>
        <v>5</v>
      </c>
      <c r="J359">
        <v>0.72999471426010099</v>
      </c>
      <c r="K359">
        <v>13252</v>
      </c>
      <c r="L359">
        <v>4715</v>
      </c>
      <c r="M359">
        <v>3</v>
      </c>
      <c r="N359">
        <v>5</v>
      </c>
      <c r="O359" t="s">
        <v>444</v>
      </c>
      <c r="P359" t="s">
        <v>445</v>
      </c>
      <c r="S359" s="3">
        <v>0.65889763999999995</v>
      </c>
      <c r="T359" s="3">
        <v>8.0402249999999995E-2</v>
      </c>
      <c r="U359" s="3">
        <v>1.13706E-2</v>
      </c>
      <c r="V359">
        <v>0.62937575700000004</v>
      </c>
      <c r="W359">
        <v>5.4495830369999998E-2</v>
      </c>
      <c r="X359">
        <f t="shared" si="15"/>
        <v>8.9007173137823345E-2</v>
      </c>
      <c r="Y359" t="s">
        <v>445</v>
      </c>
      <c r="Z359" t="s">
        <v>444</v>
      </c>
      <c r="AA359" t="s">
        <v>55</v>
      </c>
    </row>
    <row r="360" spans="1:27" x14ac:dyDescent="0.2">
      <c r="A360" t="s">
        <v>590</v>
      </c>
      <c r="B360" t="s">
        <v>447</v>
      </c>
      <c r="C360" s="1" t="s">
        <v>871</v>
      </c>
      <c r="D360" s="4" t="s">
        <v>29</v>
      </c>
      <c r="E360" s="4" t="s">
        <v>29</v>
      </c>
      <c r="F360" t="s">
        <v>448</v>
      </c>
      <c r="G360" t="s">
        <v>449</v>
      </c>
      <c r="H360">
        <f t="shared" si="14"/>
        <v>8</v>
      </c>
      <c r="I360">
        <f t="shared" si="14"/>
        <v>7</v>
      </c>
      <c r="J360">
        <v>0.555938720703125</v>
      </c>
      <c r="K360">
        <v>19150</v>
      </c>
      <c r="L360">
        <v>44140</v>
      </c>
      <c r="M360">
        <v>3</v>
      </c>
      <c r="N360">
        <v>3</v>
      </c>
      <c r="O360" t="s">
        <v>450</v>
      </c>
      <c r="P360" t="s">
        <v>451</v>
      </c>
      <c r="S360" s="3">
        <v>0.50702322</v>
      </c>
      <c r="T360" s="3">
        <v>7.5882599999999995E-2</v>
      </c>
      <c r="U360" s="3">
        <v>1.073142E-2</v>
      </c>
      <c r="V360">
        <v>0.53809460099999995</v>
      </c>
      <c r="W360">
        <v>4.792735109E-2</v>
      </c>
      <c r="X360">
        <f t="shared" si="15"/>
        <v>7.6098068257393903E-2</v>
      </c>
      <c r="Y360" t="s">
        <v>451</v>
      </c>
      <c r="Z360" t="s">
        <v>450</v>
      </c>
      <c r="AA360" t="s">
        <v>55</v>
      </c>
    </row>
    <row r="361" spans="1:27" x14ac:dyDescent="0.2">
      <c r="A361" t="s">
        <v>911</v>
      </c>
      <c r="B361" t="s">
        <v>593</v>
      </c>
      <c r="C361" s="1" t="s">
        <v>871</v>
      </c>
      <c r="D361" s="4" t="s">
        <v>29</v>
      </c>
      <c r="E361" s="4" t="s">
        <v>29</v>
      </c>
      <c r="F361" t="s">
        <v>454</v>
      </c>
      <c r="G361" t="s">
        <v>455</v>
      </c>
      <c r="H361">
        <f t="shared" si="14"/>
        <v>9</v>
      </c>
      <c r="I361">
        <f t="shared" si="14"/>
        <v>5</v>
      </c>
      <c r="J361">
        <v>0.58064740896224898</v>
      </c>
      <c r="K361">
        <v>5876</v>
      </c>
      <c r="L361">
        <v>33211</v>
      </c>
      <c r="M361">
        <v>5</v>
      </c>
      <c r="N361">
        <v>3</v>
      </c>
      <c r="O361" t="s">
        <v>456</v>
      </c>
      <c r="P361" t="s">
        <v>457</v>
      </c>
      <c r="S361" s="3">
        <v>0.61363204999999998</v>
      </c>
      <c r="T361" s="3">
        <v>4.7120969999999998E-2</v>
      </c>
      <c r="U361" s="3">
        <v>6.6639100000000003E-3</v>
      </c>
      <c r="V361">
        <v>0.58329702620000001</v>
      </c>
      <c r="W361">
        <v>7.461775205E-2</v>
      </c>
      <c r="X361">
        <f t="shared" si="15"/>
        <v>8.2490656534393456E-2</v>
      </c>
      <c r="Y361" t="s">
        <v>456</v>
      </c>
      <c r="Z361" t="s">
        <v>457</v>
      </c>
      <c r="AA361" t="s">
        <v>48</v>
      </c>
    </row>
    <row r="362" spans="1:27" x14ac:dyDescent="0.2">
      <c r="A362" t="s">
        <v>458</v>
      </c>
      <c r="B362" t="s">
        <v>711</v>
      </c>
      <c r="C362" s="1" t="s">
        <v>912</v>
      </c>
      <c r="D362" s="4" t="s">
        <v>28</v>
      </c>
      <c r="E362" s="4" t="s">
        <v>29</v>
      </c>
      <c r="F362" t="s">
        <v>30</v>
      </c>
      <c r="G362" t="s">
        <v>31</v>
      </c>
      <c r="H362">
        <f>LEN(F362)</f>
        <v>7</v>
      </c>
      <c r="I362">
        <f>LEN(G362)</f>
        <v>8</v>
      </c>
      <c r="J362">
        <v>0.70921921730041504</v>
      </c>
      <c r="K362">
        <v>12902</v>
      </c>
      <c r="L362">
        <v>6557</v>
      </c>
      <c r="M362">
        <v>1</v>
      </c>
      <c r="N362">
        <v>2</v>
      </c>
      <c r="O362" t="s">
        <v>32</v>
      </c>
      <c r="P362" t="s">
        <v>33</v>
      </c>
      <c r="S362" s="3">
        <v>0.59051693999999999</v>
      </c>
      <c r="T362" s="3">
        <v>6.373935E-2</v>
      </c>
      <c r="U362" s="3">
        <v>9.0141100000000005E-3</v>
      </c>
      <c r="V362">
        <v>0.63109257880000003</v>
      </c>
      <c r="W362">
        <v>6.9267405049999994E-2</v>
      </c>
      <c r="X362">
        <f xml:space="preserve"> V362/(SQRT(50))</f>
        <v>8.9249968405197125E-2</v>
      </c>
      <c r="Y362" t="s">
        <v>31</v>
      </c>
      <c r="Z362" t="s">
        <v>32</v>
      </c>
      <c r="AA362" t="s">
        <v>149</v>
      </c>
    </row>
    <row r="363" spans="1:27" x14ac:dyDescent="0.2">
      <c r="A363" t="s">
        <v>596</v>
      </c>
      <c r="B363" t="s">
        <v>36</v>
      </c>
      <c r="C363" s="1" t="s">
        <v>912</v>
      </c>
      <c r="D363" s="4" t="s">
        <v>29</v>
      </c>
      <c r="E363" s="4" t="s">
        <v>28</v>
      </c>
      <c r="F363" t="s">
        <v>37</v>
      </c>
      <c r="G363" t="s">
        <v>38</v>
      </c>
      <c r="H363">
        <f t="shared" ref="H363:I426" si="16">LEN(F363)</f>
        <v>10</v>
      </c>
      <c r="I363">
        <f t="shared" si="16"/>
        <v>6</v>
      </c>
      <c r="J363">
        <v>0.53814512491226196</v>
      </c>
      <c r="K363">
        <v>1903</v>
      </c>
      <c r="L363">
        <v>33303</v>
      </c>
      <c r="M363">
        <v>2</v>
      </c>
      <c r="N363">
        <v>1</v>
      </c>
      <c r="O363" t="s">
        <v>39</v>
      </c>
      <c r="P363" t="s">
        <v>40</v>
      </c>
      <c r="S363" s="3">
        <v>0.60712617000000002</v>
      </c>
      <c r="T363" s="3">
        <v>6.0263249999999997E-2</v>
      </c>
      <c r="U363" s="3">
        <v>8.5225100000000005E-3</v>
      </c>
      <c r="V363">
        <v>0.55748555180000003</v>
      </c>
      <c r="W363">
        <v>8.3829253229999998E-2</v>
      </c>
      <c r="X363">
        <f t="shared" ref="X363:X426" si="17" xml:space="preserve"> V363/(SQRT(50))</f>
        <v>7.8840362818260859E-2</v>
      </c>
      <c r="Y363" t="s">
        <v>40</v>
      </c>
      <c r="Z363" t="s">
        <v>37</v>
      </c>
      <c r="AA363" t="s">
        <v>68</v>
      </c>
    </row>
    <row r="364" spans="1:27" x14ac:dyDescent="0.2">
      <c r="A364" t="s">
        <v>805</v>
      </c>
      <c r="B364" t="s">
        <v>463</v>
      </c>
      <c r="C364" s="1" t="s">
        <v>912</v>
      </c>
      <c r="D364" s="4" t="s">
        <v>28</v>
      </c>
      <c r="E364" s="4" t="s">
        <v>28</v>
      </c>
      <c r="F364" t="s">
        <v>44</v>
      </c>
      <c r="G364" t="s">
        <v>45</v>
      </c>
      <c r="H364">
        <f t="shared" si="16"/>
        <v>5</v>
      </c>
      <c r="I364">
        <f t="shared" si="16"/>
        <v>5</v>
      </c>
      <c r="J364">
        <v>0.67358857393264704</v>
      </c>
      <c r="K364">
        <v>33321</v>
      </c>
      <c r="L364">
        <v>61123</v>
      </c>
      <c r="M364">
        <v>5</v>
      </c>
      <c r="N364">
        <v>2</v>
      </c>
      <c r="O364" t="s">
        <v>46</v>
      </c>
      <c r="P364" t="s">
        <v>47</v>
      </c>
      <c r="S364" s="3">
        <v>0.67700503999999995</v>
      </c>
      <c r="T364" s="3">
        <v>9.5701700000000001E-2</v>
      </c>
      <c r="U364" s="3">
        <v>1.3534259999999999E-2</v>
      </c>
      <c r="V364">
        <v>0.66513271090000003</v>
      </c>
      <c r="W364">
        <v>5.5110376060000001E-2</v>
      </c>
      <c r="X364">
        <f t="shared" si="17"/>
        <v>9.4063970053276297E-2</v>
      </c>
      <c r="Y364" t="s">
        <v>44</v>
      </c>
      <c r="Z364" t="s">
        <v>45</v>
      </c>
      <c r="AA364" t="s">
        <v>174</v>
      </c>
    </row>
    <row r="365" spans="1:27" x14ac:dyDescent="0.2">
      <c r="A365" t="s">
        <v>717</v>
      </c>
      <c r="B365" t="s">
        <v>806</v>
      </c>
      <c r="C365" s="1" t="s">
        <v>912</v>
      </c>
      <c r="D365" s="4" t="s">
        <v>28</v>
      </c>
      <c r="E365" s="4" t="s">
        <v>28</v>
      </c>
      <c r="F365" t="s">
        <v>51</v>
      </c>
      <c r="G365" t="s">
        <v>52</v>
      </c>
      <c r="H365">
        <f t="shared" si="16"/>
        <v>5</v>
      </c>
      <c r="I365">
        <f t="shared" si="16"/>
        <v>6</v>
      </c>
      <c r="J365">
        <v>0.52445358037948597</v>
      </c>
      <c r="K365">
        <v>437215</v>
      </c>
      <c r="L365">
        <v>35287</v>
      </c>
      <c r="M365">
        <v>6</v>
      </c>
      <c r="N365">
        <v>5</v>
      </c>
      <c r="O365" t="s">
        <v>53</v>
      </c>
      <c r="P365" t="s">
        <v>54</v>
      </c>
      <c r="S365" s="3">
        <v>0.54478062999999999</v>
      </c>
      <c r="T365" s="3">
        <v>0.10873943</v>
      </c>
      <c r="U365" s="3">
        <v>1.5378080000000001E-2</v>
      </c>
      <c r="V365">
        <v>0.50832011700000002</v>
      </c>
      <c r="W365">
        <v>6.8488703809999996E-2</v>
      </c>
      <c r="X365">
        <f t="shared" si="17"/>
        <v>7.1887320348847844E-2</v>
      </c>
      <c r="Y365" t="s">
        <v>52</v>
      </c>
      <c r="Z365" t="s">
        <v>51</v>
      </c>
      <c r="AA365" t="s">
        <v>41</v>
      </c>
    </row>
    <row r="366" spans="1:27" x14ac:dyDescent="0.2">
      <c r="A366" t="s">
        <v>718</v>
      </c>
      <c r="B366" t="s">
        <v>807</v>
      </c>
      <c r="C366" s="1" t="s">
        <v>912</v>
      </c>
      <c r="D366" s="4" t="s">
        <v>28</v>
      </c>
      <c r="E366" s="4" t="s">
        <v>28</v>
      </c>
      <c r="F366" t="s">
        <v>58</v>
      </c>
      <c r="G366" t="s">
        <v>59</v>
      </c>
      <c r="H366">
        <f t="shared" si="16"/>
        <v>4</v>
      </c>
      <c r="I366">
        <f t="shared" si="16"/>
        <v>5</v>
      </c>
      <c r="J366">
        <v>0.65302878618240301</v>
      </c>
      <c r="K366">
        <v>6823</v>
      </c>
      <c r="L366">
        <v>6949</v>
      </c>
      <c r="M366">
        <v>3</v>
      </c>
      <c r="N366">
        <v>2</v>
      </c>
      <c r="O366" t="s">
        <v>60</v>
      </c>
      <c r="P366" t="s">
        <v>61</v>
      </c>
      <c r="S366" s="3">
        <v>0.62022668999999997</v>
      </c>
      <c r="T366" s="3">
        <v>8.5276619999999997E-2</v>
      </c>
      <c r="U366" s="3">
        <v>1.205993E-2</v>
      </c>
      <c r="V366">
        <v>0.66158332230000005</v>
      </c>
      <c r="W366">
        <v>4.8242488979999998E-2</v>
      </c>
      <c r="X366">
        <f t="shared" si="17"/>
        <v>9.3562010703651055E-2</v>
      </c>
      <c r="Y366" t="s">
        <v>59</v>
      </c>
      <c r="Z366" t="s">
        <v>58</v>
      </c>
      <c r="AA366" t="s">
        <v>41</v>
      </c>
    </row>
    <row r="367" spans="1:27" x14ac:dyDescent="0.2">
      <c r="A367" t="s">
        <v>874</v>
      </c>
      <c r="B367" t="s">
        <v>719</v>
      </c>
      <c r="C367" s="1" t="s">
        <v>912</v>
      </c>
      <c r="D367" s="4" t="s">
        <v>29</v>
      </c>
      <c r="E367" s="4" t="s">
        <v>28</v>
      </c>
      <c r="F367" t="s">
        <v>64</v>
      </c>
      <c r="G367" t="s">
        <v>65</v>
      </c>
      <c r="H367">
        <f t="shared" si="16"/>
        <v>5</v>
      </c>
      <c r="I367">
        <f t="shared" si="16"/>
        <v>4</v>
      </c>
      <c r="J367">
        <v>0.40231066942214899</v>
      </c>
      <c r="K367">
        <v>422240</v>
      </c>
      <c r="L367">
        <v>5553</v>
      </c>
      <c r="M367">
        <v>6</v>
      </c>
      <c r="N367">
        <v>4</v>
      </c>
      <c r="O367" t="s">
        <v>66</v>
      </c>
      <c r="P367" t="s">
        <v>67</v>
      </c>
      <c r="S367" s="3">
        <v>0.68166804999999997</v>
      </c>
      <c r="T367" s="3">
        <v>9.2208999999999999E-2</v>
      </c>
      <c r="U367" s="3">
        <v>1.3040319999999999E-2</v>
      </c>
      <c r="V367">
        <v>0.49295313889999998</v>
      </c>
      <c r="W367">
        <v>8.0089541609999995E-2</v>
      </c>
      <c r="X367">
        <f t="shared" si="17"/>
        <v>6.9714101464676811E-2</v>
      </c>
      <c r="Y367" t="s">
        <v>66</v>
      </c>
      <c r="Z367" t="s">
        <v>65</v>
      </c>
      <c r="AA367" t="s">
        <v>121</v>
      </c>
    </row>
    <row r="368" spans="1:27" x14ac:dyDescent="0.2">
      <c r="A368" t="s">
        <v>809</v>
      </c>
      <c r="B368" t="s">
        <v>470</v>
      </c>
      <c r="C368" s="1" t="s">
        <v>912</v>
      </c>
      <c r="D368" s="4" t="s">
        <v>28</v>
      </c>
      <c r="E368" s="4" t="s">
        <v>28</v>
      </c>
      <c r="F368" t="s">
        <v>71</v>
      </c>
      <c r="G368" t="s">
        <v>72</v>
      </c>
      <c r="H368">
        <f t="shared" si="16"/>
        <v>5</v>
      </c>
      <c r="I368">
        <f t="shared" si="16"/>
        <v>4</v>
      </c>
      <c r="J368">
        <v>0.51146930456161499</v>
      </c>
      <c r="K368">
        <v>319604</v>
      </c>
      <c r="L368">
        <v>16299</v>
      </c>
      <c r="M368">
        <v>10</v>
      </c>
      <c r="N368">
        <v>4</v>
      </c>
      <c r="O368" t="s">
        <v>73</v>
      </c>
      <c r="P368" t="s">
        <v>74</v>
      </c>
      <c r="S368" s="3">
        <v>0.61206724999999995</v>
      </c>
      <c r="T368" s="3">
        <v>7.3966249999999997E-2</v>
      </c>
      <c r="U368" s="3">
        <v>1.046041E-2</v>
      </c>
      <c r="V368">
        <v>0.56408038019999995</v>
      </c>
      <c r="W368">
        <v>6.426812824E-2</v>
      </c>
      <c r="X368">
        <f t="shared" si="17"/>
        <v>7.9773012394741175E-2</v>
      </c>
      <c r="Y368" t="s">
        <v>71</v>
      </c>
      <c r="Z368" t="s">
        <v>72</v>
      </c>
      <c r="AA368" t="s">
        <v>174</v>
      </c>
    </row>
    <row r="369" spans="1:27" x14ac:dyDescent="0.2">
      <c r="A369" t="s">
        <v>605</v>
      </c>
      <c r="B369" t="s">
        <v>76</v>
      </c>
      <c r="C369" s="1" t="s">
        <v>912</v>
      </c>
      <c r="D369" s="4" t="s">
        <v>29</v>
      </c>
      <c r="E369" s="4" t="s">
        <v>28</v>
      </c>
      <c r="F369" t="s">
        <v>77</v>
      </c>
      <c r="G369" t="s">
        <v>78</v>
      </c>
      <c r="H369">
        <f t="shared" si="16"/>
        <v>6</v>
      </c>
      <c r="I369">
        <f t="shared" si="16"/>
        <v>8</v>
      </c>
      <c r="J369">
        <v>0.48357906937599099</v>
      </c>
      <c r="K369">
        <v>440676</v>
      </c>
      <c r="L369">
        <v>86754</v>
      </c>
      <c r="M369">
        <v>10</v>
      </c>
      <c r="N369">
        <v>3</v>
      </c>
      <c r="O369" t="s">
        <v>79</v>
      </c>
      <c r="P369" t="s">
        <v>80</v>
      </c>
      <c r="S369" s="3">
        <v>0.58954572999999999</v>
      </c>
      <c r="T369" s="3">
        <v>6.8208400000000002E-2</v>
      </c>
      <c r="U369" s="3">
        <v>9.6461199999999993E-3</v>
      </c>
      <c r="V369">
        <v>0.60882299129999995</v>
      </c>
      <c r="W369">
        <v>6.9179768520000004E-2</v>
      </c>
      <c r="X369">
        <f t="shared" si="17"/>
        <v>8.6100573138101669E-2</v>
      </c>
      <c r="Y369" t="s">
        <v>80</v>
      </c>
      <c r="Z369" t="s">
        <v>77</v>
      </c>
      <c r="AA369" t="s">
        <v>68</v>
      </c>
    </row>
    <row r="370" spans="1:27" x14ac:dyDescent="0.2">
      <c r="A370" t="s">
        <v>607</v>
      </c>
      <c r="B370" t="s">
        <v>82</v>
      </c>
      <c r="C370" s="1" t="s">
        <v>912</v>
      </c>
      <c r="D370" s="4" t="s">
        <v>29</v>
      </c>
      <c r="E370" s="4" t="s">
        <v>28</v>
      </c>
      <c r="F370" t="s">
        <v>83</v>
      </c>
      <c r="G370" t="s">
        <v>84</v>
      </c>
      <c r="H370">
        <f t="shared" si="16"/>
        <v>7</v>
      </c>
      <c r="I370">
        <f t="shared" si="16"/>
        <v>9</v>
      </c>
      <c r="J370">
        <v>0.620391845703125</v>
      </c>
      <c r="K370">
        <v>134726</v>
      </c>
      <c r="L370">
        <v>18969</v>
      </c>
      <c r="M370">
        <v>6</v>
      </c>
      <c r="N370">
        <v>3</v>
      </c>
      <c r="O370" t="s">
        <v>85</v>
      </c>
      <c r="P370" t="s">
        <v>86</v>
      </c>
      <c r="S370" s="3">
        <v>0.59946717999999999</v>
      </c>
      <c r="T370" s="3">
        <v>3.3891200000000003E-2</v>
      </c>
      <c r="U370" s="3">
        <v>4.7929399999999999E-3</v>
      </c>
      <c r="V370">
        <v>0.62437070910000003</v>
      </c>
      <c r="W370">
        <v>6.7008994949999998E-2</v>
      </c>
      <c r="X370">
        <f t="shared" si="17"/>
        <v>8.8299352475772641E-2</v>
      </c>
      <c r="Y370" t="s">
        <v>86</v>
      </c>
      <c r="Z370" t="s">
        <v>83</v>
      </c>
      <c r="AA370" t="s">
        <v>68</v>
      </c>
    </row>
    <row r="371" spans="1:27" x14ac:dyDescent="0.2">
      <c r="A371" t="s">
        <v>810</v>
      </c>
      <c r="B371" t="s">
        <v>475</v>
      </c>
      <c r="C371" s="1" t="s">
        <v>912</v>
      </c>
      <c r="D371" s="4" t="s">
        <v>28</v>
      </c>
      <c r="E371" s="4" t="s">
        <v>28</v>
      </c>
      <c r="F371" t="s">
        <v>89</v>
      </c>
      <c r="G371" t="s">
        <v>90</v>
      </c>
      <c r="H371">
        <f t="shared" si="16"/>
        <v>6</v>
      </c>
      <c r="I371">
        <f t="shared" si="16"/>
        <v>8</v>
      </c>
      <c r="J371">
        <v>0.52567702531814497</v>
      </c>
      <c r="K371">
        <v>98016</v>
      </c>
      <c r="L371">
        <v>41867</v>
      </c>
      <c r="M371">
        <v>5</v>
      </c>
      <c r="N371">
        <v>5</v>
      </c>
      <c r="O371" t="s">
        <v>91</v>
      </c>
      <c r="P371" t="s">
        <v>92</v>
      </c>
      <c r="S371" s="3">
        <v>0.57839101999999998</v>
      </c>
      <c r="T371" s="3">
        <v>5.2626529999999998E-2</v>
      </c>
      <c r="U371" s="3">
        <v>7.4425100000000003E-3</v>
      </c>
      <c r="V371">
        <v>0.62904847149999998</v>
      </c>
      <c r="W371">
        <v>2.1953175620000001E-2</v>
      </c>
      <c r="X371">
        <f t="shared" si="17"/>
        <v>8.8960887978536532E-2</v>
      </c>
      <c r="Y371" t="s">
        <v>89</v>
      </c>
      <c r="Z371" t="s">
        <v>90</v>
      </c>
      <c r="AA371" t="s">
        <v>174</v>
      </c>
    </row>
    <row r="372" spans="1:27" x14ac:dyDescent="0.2">
      <c r="A372" t="s">
        <v>811</v>
      </c>
      <c r="B372" t="s">
        <v>476</v>
      </c>
      <c r="C372" s="1" t="s">
        <v>912</v>
      </c>
      <c r="D372" s="4" t="s">
        <v>28</v>
      </c>
      <c r="E372" s="4" t="s">
        <v>28</v>
      </c>
      <c r="F372" t="s">
        <v>95</v>
      </c>
      <c r="G372" t="s">
        <v>96</v>
      </c>
      <c r="H372">
        <f t="shared" si="16"/>
        <v>5</v>
      </c>
      <c r="I372">
        <f t="shared" si="16"/>
        <v>8</v>
      </c>
      <c r="J372">
        <v>0.60963422060012795</v>
      </c>
      <c r="K372">
        <v>41689</v>
      </c>
      <c r="L372">
        <v>67599</v>
      </c>
      <c r="M372">
        <v>11</v>
      </c>
      <c r="N372">
        <v>3</v>
      </c>
      <c r="O372" t="s">
        <v>97</v>
      </c>
      <c r="P372" t="s">
        <v>98</v>
      </c>
      <c r="S372" s="5">
        <v>0.65096075900000006</v>
      </c>
      <c r="T372" s="5">
        <v>7.0649814000000005E-2</v>
      </c>
      <c r="U372" s="3">
        <v>9.9913899999999993E-3</v>
      </c>
      <c r="V372">
        <v>0.65371638720000003</v>
      </c>
      <c r="W372">
        <v>8.3447341329999994E-2</v>
      </c>
      <c r="X372">
        <f t="shared" si="17"/>
        <v>9.2449458072378157E-2</v>
      </c>
      <c r="Y372" t="s">
        <v>95</v>
      </c>
      <c r="Z372" t="s">
        <v>96</v>
      </c>
      <c r="AA372" t="s">
        <v>174</v>
      </c>
    </row>
    <row r="373" spans="1:27" x14ac:dyDescent="0.2">
      <c r="A373" t="s">
        <v>875</v>
      </c>
      <c r="B373" t="s">
        <v>731</v>
      </c>
      <c r="C373" s="1" t="s">
        <v>912</v>
      </c>
      <c r="D373" s="4" t="s">
        <v>29</v>
      </c>
      <c r="E373" s="4" t="s">
        <v>28</v>
      </c>
      <c r="F373" t="s">
        <v>101</v>
      </c>
      <c r="G373" t="s">
        <v>102</v>
      </c>
      <c r="H373">
        <f t="shared" si="16"/>
        <v>7</v>
      </c>
      <c r="I373">
        <f t="shared" si="16"/>
        <v>6</v>
      </c>
      <c r="J373">
        <v>0.297230243682861</v>
      </c>
      <c r="K373">
        <v>1348</v>
      </c>
      <c r="L373">
        <v>11442</v>
      </c>
      <c r="M373">
        <v>2</v>
      </c>
      <c r="N373">
        <v>7</v>
      </c>
      <c r="O373" t="s">
        <v>103</v>
      </c>
      <c r="P373" t="s">
        <v>104</v>
      </c>
      <c r="S373" s="5">
        <v>0.65603074400000005</v>
      </c>
      <c r="T373" s="3">
        <v>2.7917730000000002E-2</v>
      </c>
      <c r="U373" s="3">
        <v>3.94816E-3</v>
      </c>
      <c r="V373">
        <v>0.62445801069999995</v>
      </c>
      <c r="W373">
        <v>4.8593872189999998E-2</v>
      </c>
      <c r="X373">
        <f t="shared" si="17"/>
        <v>8.8311698786446319E-2</v>
      </c>
      <c r="Y373" t="s">
        <v>103</v>
      </c>
      <c r="Z373" t="s">
        <v>102</v>
      </c>
      <c r="AA373" t="s">
        <v>121</v>
      </c>
    </row>
    <row r="374" spans="1:27" x14ac:dyDescent="0.2">
      <c r="A374" t="s">
        <v>479</v>
      </c>
      <c r="B374" t="s">
        <v>733</v>
      </c>
      <c r="C374" s="1" t="s">
        <v>912</v>
      </c>
      <c r="D374" s="4" t="s">
        <v>28</v>
      </c>
      <c r="E374" s="4" t="s">
        <v>29</v>
      </c>
      <c r="F374" t="s">
        <v>107</v>
      </c>
      <c r="G374" t="s">
        <v>108</v>
      </c>
      <c r="H374">
        <f t="shared" si="16"/>
        <v>5</v>
      </c>
      <c r="I374">
        <f t="shared" si="16"/>
        <v>4</v>
      </c>
      <c r="J374">
        <v>0.76051968336105302</v>
      </c>
      <c r="K374">
        <v>53507</v>
      </c>
      <c r="L374">
        <v>6713</v>
      </c>
      <c r="M374">
        <v>15</v>
      </c>
      <c r="N374">
        <v>2</v>
      </c>
      <c r="O374" t="s">
        <v>109</v>
      </c>
      <c r="P374" t="s">
        <v>110</v>
      </c>
      <c r="S374" s="5">
        <v>0.66472508600000002</v>
      </c>
      <c r="T374" s="5">
        <v>5.7669455000000001E-2</v>
      </c>
      <c r="U374" s="3">
        <v>8.1556900000000002E-3</v>
      </c>
      <c r="V374">
        <v>0.64982656599999999</v>
      </c>
      <c r="W374">
        <v>5.0567431459999999E-2</v>
      </c>
      <c r="X374">
        <f t="shared" si="17"/>
        <v>9.1899354282753518E-2</v>
      </c>
      <c r="Y374" t="s">
        <v>108</v>
      </c>
      <c r="Z374" t="s">
        <v>109</v>
      </c>
      <c r="AA374" t="s">
        <v>149</v>
      </c>
    </row>
    <row r="375" spans="1:27" x14ac:dyDescent="0.2">
      <c r="A375" t="s">
        <v>876</v>
      </c>
      <c r="B375" t="s">
        <v>734</v>
      </c>
      <c r="C375" s="1" t="s">
        <v>912</v>
      </c>
      <c r="D375" s="4" t="s">
        <v>29</v>
      </c>
      <c r="E375" s="4" t="s">
        <v>28</v>
      </c>
      <c r="F375" t="s">
        <v>112</v>
      </c>
      <c r="G375" t="s">
        <v>113</v>
      </c>
      <c r="H375">
        <f t="shared" si="16"/>
        <v>10</v>
      </c>
      <c r="I375">
        <f t="shared" si="16"/>
        <v>11</v>
      </c>
      <c r="J375">
        <v>0.76206088066100997</v>
      </c>
      <c r="K375">
        <v>14479</v>
      </c>
      <c r="L375">
        <v>21769</v>
      </c>
      <c r="M375">
        <v>2</v>
      </c>
      <c r="N375">
        <v>3</v>
      </c>
      <c r="O375" t="s">
        <v>114</v>
      </c>
      <c r="P375" t="s">
        <v>115</v>
      </c>
      <c r="S375" s="5">
        <v>0.72621905899999994</v>
      </c>
      <c r="T375" s="5">
        <v>2.2605597000000002E-2</v>
      </c>
      <c r="U375" s="3">
        <v>3.1969099999999999E-3</v>
      </c>
      <c r="V375">
        <v>0.79133575199999995</v>
      </c>
      <c r="W375">
        <v>2.7889379459999999E-2</v>
      </c>
      <c r="X375">
        <f t="shared" si="17"/>
        <v>0.11191177528691119</v>
      </c>
      <c r="Y375" t="s">
        <v>114</v>
      </c>
      <c r="Z375" t="s">
        <v>113</v>
      </c>
      <c r="AA375" t="s">
        <v>121</v>
      </c>
    </row>
    <row r="376" spans="1:27" x14ac:dyDescent="0.2">
      <c r="A376" t="s">
        <v>616</v>
      </c>
      <c r="B376" t="s">
        <v>484</v>
      </c>
      <c r="C376" s="1" t="s">
        <v>912</v>
      </c>
      <c r="D376" s="4" t="s">
        <v>29</v>
      </c>
      <c r="E376" s="4" t="s">
        <v>29</v>
      </c>
      <c r="F376" t="s">
        <v>117</v>
      </c>
      <c r="G376" t="s">
        <v>118</v>
      </c>
      <c r="H376">
        <f t="shared" si="16"/>
        <v>4</v>
      </c>
      <c r="I376">
        <f t="shared" si="16"/>
        <v>3</v>
      </c>
      <c r="J376">
        <v>0.54826933145523005</v>
      </c>
      <c r="K376">
        <v>70741</v>
      </c>
      <c r="L376">
        <v>14942</v>
      </c>
      <c r="M376">
        <v>6</v>
      </c>
      <c r="N376">
        <v>2</v>
      </c>
      <c r="O376" t="s">
        <v>119</v>
      </c>
      <c r="P376" t="s">
        <v>120</v>
      </c>
      <c r="S376" s="5">
        <v>0.61806416600000003</v>
      </c>
      <c r="T376" s="5">
        <v>5.5959236000000002E-2</v>
      </c>
      <c r="U376" s="3">
        <v>7.9138300000000002E-3</v>
      </c>
      <c r="V376">
        <v>0.64524017099999997</v>
      </c>
      <c r="W376">
        <v>5.3342393240000001E-2</v>
      </c>
      <c r="X376">
        <f t="shared" si="17"/>
        <v>9.1250740081613491E-2</v>
      </c>
      <c r="Y376" t="s">
        <v>120</v>
      </c>
      <c r="Z376" t="s">
        <v>119</v>
      </c>
      <c r="AA376" t="s">
        <v>55</v>
      </c>
    </row>
    <row r="377" spans="1:27" x14ac:dyDescent="0.2">
      <c r="A377" t="s">
        <v>618</v>
      </c>
      <c r="B377" t="s">
        <v>486</v>
      </c>
      <c r="C377" s="1" t="s">
        <v>912</v>
      </c>
      <c r="D377" s="4" t="s">
        <v>29</v>
      </c>
      <c r="E377" s="4" t="s">
        <v>29</v>
      </c>
      <c r="F377" t="s">
        <v>123</v>
      </c>
      <c r="G377" t="s">
        <v>124</v>
      </c>
      <c r="H377">
        <f t="shared" si="16"/>
        <v>7</v>
      </c>
      <c r="I377">
        <f t="shared" si="16"/>
        <v>4</v>
      </c>
      <c r="J377">
        <v>0.39155909419059698</v>
      </c>
      <c r="K377">
        <v>7187</v>
      </c>
      <c r="L377">
        <v>12125</v>
      </c>
      <c r="M377">
        <v>3</v>
      </c>
      <c r="N377">
        <v>4</v>
      </c>
      <c r="O377" t="s">
        <v>125</v>
      </c>
      <c r="P377" t="s">
        <v>126</v>
      </c>
      <c r="S377" s="3">
        <v>0.63028443000000001</v>
      </c>
      <c r="T377" s="3">
        <v>6.8360779999999996E-2</v>
      </c>
      <c r="U377" s="3">
        <v>9.6676699999999997E-3</v>
      </c>
      <c r="V377">
        <v>0.44267769340000002</v>
      </c>
      <c r="W377">
        <v>7.1131325300000006E-2</v>
      </c>
      <c r="X377">
        <f t="shared" si="17"/>
        <v>6.2604079776631877E-2</v>
      </c>
      <c r="Y377" t="s">
        <v>126</v>
      </c>
      <c r="Z377" t="s">
        <v>125</v>
      </c>
      <c r="AA377" t="s">
        <v>55</v>
      </c>
    </row>
    <row r="378" spans="1:27" x14ac:dyDescent="0.2">
      <c r="A378" t="s">
        <v>620</v>
      </c>
      <c r="B378" t="s">
        <v>488</v>
      </c>
      <c r="C378" s="1" t="s">
        <v>912</v>
      </c>
      <c r="D378" s="4" t="s">
        <v>29</v>
      </c>
      <c r="E378" s="4" t="s">
        <v>29</v>
      </c>
      <c r="F378" t="s">
        <v>128</v>
      </c>
      <c r="G378" t="s">
        <v>129</v>
      </c>
      <c r="H378">
        <f t="shared" si="16"/>
        <v>4</v>
      </c>
      <c r="I378">
        <f t="shared" si="16"/>
        <v>5</v>
      </c>
      <c r="J378">
        <v>0.61202371120452803</v>
      </c>
      <c r="K378">
        <v>5778</v>
      </c>
      <c r="L378">
        <v>10133</v>
      </c>
      <c r="M378">
        <v>3</v>
      </c>
      <c r="N378">
        <v>11</v>
      </c>
      <c r="O378" t="s">
        <v>130</v>
      </c>
      <c r="P378" t="s">
        <v>131</v>
      </c>
      <c r="S378" s="3">
        <v>0.53698166000000003</v>
      </c>
      <c r="T378" s="3">
        <v>6.7633929999999995E-2</v>
      </c>
      <c r="U378" s="3">
        <v>9.5648799999999996E-3</v>
      </c>
      <c r="V378">
        <v>0.63348805070000003</v>
      </c>
      <c r="W378">
        <v>5.3608336940000001E-2</v>
      </c>
      <c r="X378">
        <f t="shared" si="17"/>
        <v>8.9588739290123481E-2</v>
      </c>
      <c r="Y378" t="s">
        <v>131</v>
      </c>
      <c r="Z378" t="s">
        <v>130</v>
      </c>
      <c r="AA378" t="s">
        <v>55</v>
      </c>
    </row>
    <row r="379" spans="1:27" x14ac:dyDescent="0.2">
      <c r="A379" t="s">
        <v>622</v>
      </c>
      <c r="B379" t="s">
        <v>490</v>
      </c>
      <c r="C379" s="1" t="s">
        <v>912</v>
      </c>
      <c r="D379" s="4" t="s">
        <v>29</v>
      </c>
      <c r="E379" s="4" t="s">
        <v>29</v>
      </c>
      <c r="F379" t="s">
        <v>133</v>
      </c>
      <c r="G379" t="s">
        <v>134</v>
      </c>
      <c r="H379">
        <f t="shared" si="16"/>
        <v>4</v>
      </c>
      <c r="I379">
        <f t="shared" si="16"/>
        <v>6</v>
      </c>
      <c r="J379">
        <v>0.70297926664352395</v>
      </c>
      <c r="K379">
        <v>38427</v>
      </c>
      <c r="L379">
        <v>2467</v>
      </c>
      <c r="M379">
        <v>10</v>
      </c>
      <c r="N379">
        <v>3</v>
      </c>
      <c r="O379" t="s">
        <v>135</v>
      </c>
      <c r="P379" t="s">
        <v>136</v>
      </c>
      <c r="S379" s="3">
        <v>0.67737765000000005</v>
      </c>
      <c r="T379" s="3">
        <v>6.0451049999999999E-2</v>
      </c>
      <c r="U379" s="3">
        <v>8.5490700000000006E-3</v>
      </c>
      <c r="V379">
        <v>0.68688492769999998</v>
      </c>
      <c r="W379">
        <v>5.7401771050000001E-2</v>
      </c>
      <c r="X379">
        <f t="shared" si="17"/>
        <v>9.7140198054300284E-2</v>
      </c>
      <c r="Y379" t="s">
        <v>136</v>
      </c>
      <c r="Z379" t="s">
        <v>135</v>
      </c>
      <c r="AA379" t="s">
        <v>55</v>
      </c>
    </row>
    <row r="380" spans="1:27" x14ac:dyDescent="0.2">
      <c r="A380" t="s">
        <v>913</v>
      </c>
      <c r="B380" t="s">
        <v>743</v>
      </c>
      <c r="C380" s="1" t="s">
        <v>912</v>
      </c>
      <c r="D380" s="4" t="s">
        <v>29</v>
      </c>
      <c r="E380" s="4" t="s">
        <v>28</v>
      </c>
      <c r="F380" t="s">
        <v>139</v>
      </c>
      <c r="G380" t="s">
        <v>140</v>
      </c>
      <c r="H380">
        <f t="shared" si="16"/>
        <v>10</v>
      </c>
      <c r="I380">
        <f t="shared" si="16"/>
        <v>7</v>
      </c>
      <c r="J380">
        <v>0.65139341354370095</v>
      </c>
      <c r="K380">
        <v>24951</v>
      </c>
      <c r="L380">
        <v>90942</v>
      </c>
      <c r="M380">
        <v>5</v>
      </c>
      <c r="N380">
        <v>10</v>
      </c>
      <c r="O380" t="s">
        <v>141</v>
      </c>
      <c r="P380" t="s">
        <v>142</v>
      </c>
      <c r="S380" s="3">
        <v>0.68484615000000004</v>
      </c>
      <c r="T380" s="3">
        <v>3.1848540000000002E-2</v>
      </c>
      <c r="U380" s="3">
        <v>4.5040599999999998E-3</v>
      </c>
      <c r="V380">
        <v>0.55353916049999996</v>
      </c>
      <c r="W380">
        <v>5.64563368E-2</v>
      </c>
      <c r="X380">
        <f t="shared" si="17"/>
        <v>7.8282258808371738E-2</v>
      </c>
      <c r="Y380" t="s">
        <v>141</v>
      </c>
      <c r="Z380" t="s">
        <v>140</v>
      </c>
      <c r="AA380" t="s">
        <v>121</v>
      </c>
    </row>
    <row r="381" spans="1:27" x14ac:dyDescent="0.2">
      <c r="A381" t="s">
        <v>914</v>
      </c>
      <c r="B381" t="s">
        <v>626</v>
      </c>
      <c r="C381" s="1" t="s">
        <v>912</v>
      </c>
      <c r="D381" s="4" t="s">
        <v>29</v>
      </c>
      <c r="E381" s="4" t="s">
        <v>29</v>
      </c>
      <c r="F381" t="s">
        <v>145</v>
      </c>
      <c r="G381" t="s">
        <v>146</v>
      </c>
      <c r="H381">
        <f t="shared" si="16"/>
        <v>13</v>
      </c>
      <c r="I381">
        <f t="shared" si="16"/>
        <v>10</v>
      </c>
      <c r="J381">
        <v>0.69185417890548695</v>
      </c>
      <c r="K381">
        <v>12512</v>
      </c>
      <c r="L381">
        <v>71874</v>
      </c>
      <c r="M381">
        <v>3</v>
      </c>
      <c r="N381">
        <v>5</v>
      </c>
      <c r="O381" t="s">
        <v>147</v>
      </c>
      <c r="P381" t="s">
        <v>148</v>
      </c>
      <c r="S381" s="3">
        <v>0.70432528000000005</v>
      </c>
      <c r="T381" s="3">
        <v>4.1394109999999998E-2</v>
      </c>
      <c r="U381" s="3">
        <v>5.8540099999999998E-3</v>
      </c>
      <c r="V381">
        <v>0.72574591160000002</v>
      </c>
      <c r="W381">
        <v>4.4714207059999997E-2</v>
      </c>
      <c r="X381">
        <f t="shared" si="17"/>
        <v>0.10263597110215453</v>
      </c>
      <c r="Y381" t="s">
        <v>147</v>
      </c>
      <c r="Z381" t="s">
        <v>148</v>
      </c>
      <c r="AA381" t="s">
        <v>48</v>
      </c>
    </row>
    <row r="382" spans="1:27" x14ac:dyDescent="0.2">
      <c r="A382" t="s">
        <v>744</v>
      </c>
      <c r="B382" t="s">
        <v>818</v>
      </c>
      <c r="C382" s="1" t="s">
        <v>912</v>
      </c>
      <c r="D382" s="4" t="s">
        <v>28</v>
      </c>
      <c r="E382" s="4" t="s">
        <v>28</v>
      </c>
      <c r="F382" t="s">
        <v>152</v>
      </c>
      <c r="G382" t="s">
        <v>153</v>
      </c>
      <c r="H382">
        <f t="shared" si="16"/>
        <v>9</v>
      </c>
      <c r="I382">
        <f t="shared" si="16"/>
        <v>9</v>
      </c>
      <c r="J382">
        <v>0.65466946363449097</v>
      </c>
      <c r="K382">
        <v>74836</v>
      </c>
      <c r="L382">
        <v>527325</v>
      </c>
      <c r="M382">
        <v>6</v>
      </c>
      <c r="N382">
        <v>5</v>
      </c>
      <c r="O382" t="s">
        <v>154</v>
      </c>
      <c r="P382" t="s">
        <v>155</v>
      </c>
      <c r="S382" s="3">
        <v>0.60524370000000005</v>
      </c>
      <c r="T382" s="3">
        <v>5.2948050000000003E-2</v>
      </c>
      <c r="U382" s="3">
        <v>7.48798E-3</v>
      </c>
      <c r="V382">
        <v>0.66831589940000002</v>
      </c>
      <c r="W382">
        <v>7.9652043559999997E-2</v>
      </c>
      <c r="X382">
        <f t="shared" si="17"/>
        <v>9.4514140888105308E-2</v>
      </c>
      <c r="Y382" t="s">
        <v>153</v>
      </c>
      <c r="Z382" t="s">
        <v>152</v>
      </c>
      <c r="AA382" t="s">
        <v>41</v>
      </c>
    </row>
    <row r="383" spans="1:27" x14ac:dyDescent="0.2">
      <c r="A383" t="s">
        <v>497</v>
      </c>
      <c r="B383" t="s">
        <v>746</v>
      </c>
      <c r="C383" s="1" t="s">
        <v>912</v>
      </c>
      <c r="D383" s="4" t="s">
        <v>28</v>
      </c>
      <c r="E383" s="4" t="s">
        <v>29</v>
      </c>
      <c r="F383" t="s">
        <v>158</v>
      </c>
      <c r="G383" t="s">
        <v>159</v>
      </c>
      <c r="H383">
        <f t="shared" si="16"/>
        <v>5</v>
      </c>
      <c r="I383">
        <f t="shared" si="16"/>
        <v>5</v>
      </c>
      <c r="J383">
        <v>0.58641731739044101</v>
      </c>
      <c r="K383">
        <v>3828</v>
      </c>
      <c r="L383">
        <v>43675</v>
      </c>
      <c r="M383">
        <v>5</v>
      </c>
      <c r="N383">
        <v>16</v>
      </c>
      <c r="O383" t="s">
        <v>160</v>
      </c>
      <c r="P383" t="s">
        <v>161</v>
      </c>
      <c r="S383" s="3">
        <v>0.62535085000000001</v>
      </c>
      <c r="T383" s="3">
        <v>6.2634380000000003E-2</v>
      </c>
      <c r="U383" s="3">
        <v>8.8578400000000005E-3</v>
      </c>
      <c r="V383">
        <v>0.57030825200000002</v>
      </c>
      <c r="W383">
        <v>9.0509034170000002E-2</v>
      </c>
      <c r="X383">
        <f t="shared" si="17"/>
        <v>8.0653766471169286E-2</v>
      </c>
      <c r="Y383" t="s">
        <v>159</v>
      </c>
      <c r="Z383" t="s">
        <v>160</v>
      </c>
      <c r="AA383" t="s">
        <v>149</v>
      </c>
    </row>
    <row r="384" spans="1:27" x14ac:dyDescent="0.2">
      <c r="A384" t="s">
        <v>915</v>
      </c>
      <c r="B384" t="s">
        <v>630</v>
      </c>
      <c r="C384" s="1" t="s">
        <v>912</v>
      </c>
      <c r="D384" s="4" t="s">
        <v>29</v>
      </c>
      <c r="E384" s="4" t="s">
        <v>29</v>
      </c>
      <c r="F384" t="s">
        <v>164</v>
      </c>
      <c r="G384" t="s">
        <v>165</v>
      </c>
      <c r="H384">
        <f t="shared" si="16"/>
        <v>9</v>
      </c>
      <c r="I384">
        <f t="shared" si="16"/>
        <v>9</v>
      </c>
      <c r="J384">
        <v>0.58233797550201405</v>
      </c>
      <c r="K384">
        <v>42838</v>
      </c>
      <c r="L384">
        <v>72644</v>
      </c>
      <c r="M384">
        <v>2</v>
      </c>
      <c r="N384">
        <v>4</v>
      </c>
      <c r="O384" t="s">
        <v>166</v>
      </c>
      <c r="P384" t="s">
        <v>167</v>
      </c>
      <c r="S384" s="5">
        <v>0.60783554399999995</v>
      </c>
      <c r="T384" s="3">
        <v>4.9039510000000001E-2</v>
      </c>
      <c r="U384" s="3">
        <v>6.9352299999999997E-3</v>
      </c>
      <c r="V384">
        <v>0.62723607420000005</v>
      </c>
      <c r="W384">
        <v>8.6595423579999997E-2</v>
      </c>
      <c r="X384">
        <f t="shared" si="17"/>
        <v>8.8704576294329707E-2</v>
      </c>
      <c r="Y384" t="s">
        <v>166</v>
      </c>
      <c r="Z384" t="s">
        <v>167</v>
      </c>
      <c r="AA384" t="s">
        <v>48</v>
      </c>
    </row>
    <row r="385" spans="1:27" x14ac:dyDescent="0.2">
      <c r="A385" t="s">
        <v>168</v>
      </c>
      <c r="B385" t="s">
        <v>916</v>
      </c>
      <c r="C385" s="1" t="s">
        <v>912</v>
      </c>
      <c r="D385" s="4" t="s">
        <v>28</v>
      </c>
      <c r="E385" s="4" t="s">
        <v>29</v>
      </c>
      <c r="F385" t="s">
        <v>170</v>
      </c>
      <c r="G385" t="s">
        <v>171</v>
      </c>
      <c r="H385">
        <f t="shared" si="16"/>
        <v>5</v>
      </c>
      <c r="I385">
        <f t="shared" si="16"/>
        <v>6</v>
      </c>
      <c r="J385">
        <v>0.62632018327713002</v>
      </c>
      <c r="K385">
        <v>73839</v>
      </c>
      <c r="L385">
        <v>69741</v>
      </c>
      <c r="M385">
        <v>10</v>
      </c>
      <c r="N385">
        <v>3</v>
      </c>
      <c r="O385" t="s">
        <v>172</v>
      </c>
      <c r="P385" t="s">
        <v>173</v>
      </c>
      <c r="S385" s="3">
        <v>0.58035535000000005</v>
      </c>
      <c r="T385" s="5">
        <v>5.4404622E-2</v>
      </c>
      <c r="U385" s="3">
        <v>7.6939799999999996E-3</v>
      </c>
      <c r="V385">
        <v>0.6184752107</v>
      </c>
      <c r="W385">
        <v>9.0717556650000003E-2</v>
      </c>
      <c r="X385">
        <f t="shared" si="17"/>
        <v>8.7465603096349751E-2</v>
      </c>
      <c r="Y385" t="s">
        <v>170</v>
      </c>
      <c r="Z385" t="s">
        <v>917</v>
      </c>
      <c r="AA385" t="s">
        <v>34</v>
      </c>
    </row>
    <row r="386" spans="1:27" x14ac:dyDescent="0.2">
      <c r="A386" t="s">
        <v>633</v>
      </c>
      <c r="B386" t="s">
        <v>176</v>
      </c>
      <c r="C386" s="1" t="s">
        <v>912</v>
      </c>
      <c r="D386" s="4" t="s">
        <v>29</v>
      </c>
      <c r="E386" s="4" t="s">
        <v>28</v>
      </c>
      <c r="F386" t="s">
        <v>177</v>
      </c>
      <c r="G386" t="s">
        <v>178</v>
      </c>
      <c r="H386">
        <f t="shared" si="16"/>
        <v>8</v>
      </c>
      <c r="I386">
        <f t="shared" si="16"/>
        <v>6</v>
      </c>
      <c r="J386">
        <v>0.822135150432586</v>
      </c>
      <c r="K386">
        <v>9445</v>
      </c>
      <c r="L386">
        <v>22548</v>
      </c>
      <c r="M386">
        <v>1</v>
      </c>
      <c r="N386">
        <v>2</v>
      </c>
      <c r="O386" t="s">
        <v>179</v>
      </c>
      <c r="P386" t="s">
        <v>180</v>
      </c>
      <c r="S386" s="5">
        <v>0.68455089300000005</v>
      </c>
      <c r="T386" s="3">
        <v>8.0622739999999998E-2</v>
      </c>
      <c r="U386" s="3">
        <v>1.140178E-2</v>
      </c>
      <c r="V386">
        <v>0.62631402849999995</v>
      </c>
      <c r="W386">
        <v>7.1608915120000005E-2</v>
      </c>
      <c r="X386">
        <f t="shared" si="17"/>
        <v>8.8574179340922904E-2</v>
      </c>
      <c r="Y386" t="s">
        <v>180</v>
      </c>
      <c r="Z386" t="s">
        <v>177</v>
      </c>
      <c r="AA386" t="s">
        <v>68</v>
      </c>
    </row>
    <row r="387" spans="1:27" x14ac:dyDescent="0.2">
      <c r="A387" t="s">
        <v>505</v>
      </c>
      <c r="B387" t="s">
        <v>750</v>
      </c>
      <c r="C387" s="1" t="s">
        <v>912</v>
      </c>
      <c r="D387" s="4" t="s">
        <v>28</v>
      </c>
      <c r="E387" s="4" t="s">
        <v>29</v>
      </c>
      <c r="F387" t="s">
        <v>183</v>
      </c>
      <c r="G387" t="s">
        <v>184</v>
      </c>
      <c r="H387">
        <f t="shared" si="16"/>
        <v>7</v>
      </c>
      <c r="I387">
        <f t="shared" si="16"/>
        <v>8</v>
      </c>
      <c r="J387">
        <v>0.70626384019851596</v>
      </c>
      <c r="K387">
        <v>147067</v>
      </c>
      <c r="L387">
        <v>34203</v>
      </c>
      <c r="M387">
        <v>2</v>
      </c>
      <c r="N387">
        <v>10</v>
      </c>
      <c r="O387" t="s">
        <v>185</v>
      </c>
      <c r="P387" t="s">
        <v>186</v>
      </c>
      <c r="S387" s="3">
        <v>0.64531004000000003</v>
      </c>
      <c r="T387" s="3">
        <v>4.8120499999999997E-2</v>
      </c>
      <c r="U387" s="3">
        <v>6.8052700000000004E-3</v>
      </c>
      <c r="V387">
        <v>0.64416789289999998</v>
      </c>
      <c r="W387">
        <v>7.1339520850000004E-2</v>
      </c>
      <c r="X387">
        <f t="shared" si="17"/>
        <v>9.1099097058447931E-2</v>
      </c>
      <c r="Y387" t="s">
        <v>184</v>
      </c>
      <c r="Z387" t="s">
        <v>185</v>
      </c>
      <c r="AA387" t="s">
        <v>149</v>
      </c>
    </row>
    <row r="388" spans="1:27" x14ac:dyDescent="0.2">
      <c r="A388" t="s">
        <v>751</v>
      </c>
      <c r="B388" t="s">
        <v>824</v>
      </c>
      <c r="C388" s="1" t="s">
        <v>912</v>
      </c>
      <c r="D388" s="4" t="s">
        <v>28</v>
      </c>
      <c r="E388" s="4" t="s">
        <v>28</v>
      </c>
      <c r="F388" t="s">
        <v>189</v>
      </c>
      <c r="G388" t="s">
        <v>190</v>
      </c>
      <c r="H388">
        <f t="shared" si="16"/>
        <v>8</v>
      </c>
      <c r="I388">
        <f t="shared" si="16"/>
        <v>10</v>
      </c>
      <c r="J388">
        <v>0.58834242820739702</v>
      </c>
      <c r="K388">
        <v>33566</v>
      </c>
      <c r="L388">
        <v>2702</v>
      </c>
      <c r="M388">
        <v>2</v>
      </c>
      <c r="N388">
        <v>6</v>
      </c>
      <c r="O388" t="s">
        <v>191</v>
      </c>
      <c r="P388" t="s">
        <v>192</v>
      </c>
      <c r="S388" s="3">
        <v>0.60622297999999997</v>
      </c>
      <c r="T388" s="3">
        <v>8.4789879999999998E-2</v>
      </c>
      <c r="U388" s="3">
        <v>1.1991099999999999E-2</v>
      </c>
      <c r="V388">
        <v>0.60410989699999995</v>
      </c>
      <c r="W388">
        <v>7.3636020499999996E-2</v>
      </c>
      <c r="X388">
        <f t="shared" si="17"/>
        <v>8.5434040950121345E-2</v>
      </c>
      <c r="Y388" t="s">
        <v>190</v>
      </c>
      <c r="Z388" t="s">
        <v>189</v>
      </c>
      <c r="AA388" t="s">
        <v>41</v>
      </c>
    </row>
    <row r="389" spans="1:27" x14ac:dyDescent="0.2">
      <c r="A389" t="s">
        <v>752</v>
      </c>
      <c r="B389" t="s">
        <v>825</v>
      </c>
      <c r="C389" s="1" t="s">
        <v>912</v>
      </c>
      <c r="D389" s="4" t="s">
        <v>28</v>
      </c>
      <c r="E389" s="4" t="s">
        <v>28</v>
      </c>
      <c r="F389" t="s">
        <v>195</v>
      </c>
      <c r="G389" t="s">
        <v>196</v>
      </c>
      <c r="H389">
        <f t="shared" si="16"/>
        <v>7</v>
      </c>
      <c r="I389">
        <f t="shared" si="16"/>
        <v>4</v>
      </c>
      <c r="J389">
        <v>0.45314565300941401</v>
      </c>
      <c r="K389">
        <v>98505</v>
      </c>
      <c r="L389">
        <v>33057</v>
      </c>
      <c r="M389">
        <v>5</v>
      </c>
      <c r="N389">
        <v>5</v>
      </c>
      <c r="O389" t="s">
        <v>197</v>
      </c>
      <c r="P389" t="s">
        <v>198</v>
      </c>
      <c r="S389" s="3">
        <v>0.53363349000000004</v>
      </c>
      <c r="T389" s="5">
        <v>7.0457459E-2</v>
      </c>
      <c r="U389" s="3">
        <v>9.9641899999999995E-3</v>
      </c>
      <c r="V389">
        <v>0.54004259290000001</v>
      </c>
      <c r="W389">
        <v>0.1130664864</v>
      </c>
      <c r="X389">
        <f t="shared" si="17"/>
        <v>7.6373555913831215E-2</v>
      </c>
      <c r="Y389" t="s">
        <v>196</v>
      </c>
      <c r="Z389" t="s">
        <v>195</v>
      </c>
      <c r="AA389" t="s">
        <v>41</v>
      </c>
    </row>
    <row r="390" spans="1:27" x14ac:dyDescent="0.2">
      <c r="A390" t="s">
        <v>826</v>
      </c>
      <c r="B390" t="s">
        <v>511</v>
      </c>
      <c r="C390" s="1" t="s">
        <v>912</v>
      </c>
      <c r="D390" s="4" t="s">
        <v>28</v>
      </c>
      <c r="E390" s="4" t="s">
        <v>28</v>
      </c>
      <c r="F390" t="s">
        <v>201</v>
      </c>
      <c r="G390" t="s">
        <v>202</v>
      </c>
      <c r="H390">
        <f t="shared" si="16"/>
        <v>7</v>
      </c>
      <c r="I390">
        <f t="shared" si="16"/>
        <v>7</v>
      </c>
      <c r="J390">
        <v>0.75635254383087103</v>
      </c>
      <c r="K390">
        <v>26486</v>
      </c>
      <c r="L390">
        <v>88773</v>
      </c>
      <c r="M390">
        <v>1</v>
      </c>
      <c r="N390">
        <v>2</v>
      </c>
      <c r="O390" t="s">
        <v>203</v>
      </c>
      <c r="P390" t="s">
        <v>204</v>
      </c>
      <c r="S390" s="3">
        <v>0.66937738000000002</v>
      </c>
      <c r="T390" s="3">
        <v>4.3733380000000002E-2</v>
      </c>
      <c r="U390" s="3">
        <v>6.1848299999999997E-3</v>
      </c>
      <c r="V390">
        <v>0.67946889639999997</v>
      </c>
      <c r="W390">
        <v>3.225844437E-2</v>
      </c>
      <c r="X390">
        <f t="shared" si="17"/>
        <v>9.609141284995594E-2</v>
      </c>
      <c r="Y390" t="s">
        <v>201</v>
      </c>
      <c r="Z390" t="s">
        <v>202</v>
      </c>
      <c r="AA390" t="s">
        <v>174</v>
      </c>
    </row>
    <row r="391" spans="1:27" x14ac:dyDescent="0.2">
      <c r="A391" t="s">
        <v>918</v>
      </c>
      <c r="B391" t="s">
        <v>641</v>
      </c>
      <c r="C391" s="1" t="s">
        <v>912</v>
      </c>
      <c r="D391" s="4" t="s">
        <v>29</v>
      </c>
      <c r="E391" s="4" t="s">
        <v>29</v>
      </c>
      <c r="F391" t="s">
        <v>207</v>
      </c>
      <c r="G391" t="s">
        <v>208</v>
      </c>
      <c r="H391">
        <f t="shared" si="16"/>
        <v>5</v>
      </c>
      <c r="I391">
        <f t="shared" si="16"/>
        <v>5</v>
      </c>
      <c r="J391">
        <v>0.61280590295791604</v>
      </c>
      <c r="K391">
        <v>33222</v>
      </c>
      <c r="L391">
        <v>11288</v>
      </c>
      <c r="M391">
        <v>4</v>
      </c>
      <c r="N391">
        <v>7</v>
      </c>
      <c r="O391" t="s">
        <v>209</v>
      </c>
      <c r="P391" t="s">
        <v>210</v>
      </c>
      <c r="S391" s="3">
        <v>0.68781439</v>
      </c>
      <c r="T391" s="3">
        <v>6.7778749999999999E-2</v>
      </c>
      <c r="U391" s="3">
        <v>9.5853599999999994E-3</v>
      </c>
      <c r="V391">
        <v>0.59318207379999999</v>
      </c>
      <c r="W391">
        <v>5.233484612E-2</v>
      </c>
      <c r="X391">
        <f t="shared" si="17"/>
        <v>8.3888613372455817E-2</v>
      </c>
      <c r="Y391" t="s">
        <v>209</v>
      </c>
      <c r="Z391" t="s">
        <v>210</v>
      </c>
      <c r="AA391" t="s">
        <v>48</v>
      </c>
    </row>
    <row r="392" spans="1:27" x14ac:dyDescent="0.2">
      <c r="A392" t="s">
        <v>514</v>
      </c>
      <c r="B392" t="s">
        <v>756</v>
      </c>
      <c r="C392" s="1" t="s">
        <v>912</v>
      </c>
      <c r="D392" s="4" t="s">
        <v>28</v>
      </c>
      <c r="E392" s="4" t="s">
        <v>29</v>
      </c>
      <c r="F392" t="s">
        <v>213</v>
      </c>
      <c r="G392" t="s">
        <v>214</v>
      </c>
      <c r="H392">
        <f t="shared" si="16"/>
        <v>8</v>
      </c>
      <c r="I392">
        <f t="shared" si="16"/>
        <v>8</v>
      </c>
      <c r="J392">
        <v>0.59222751855850198</v>
      </c>
      <c r="K392">
        <v>52738</v>
      </c>
      <c r="L392">
        <v>69231</v>
      </c>
      <c r="M392">
        <v>5</v>
      </c>
      <c r="N392">
        <v>5</v>
      </c>
      <c r="O392" t="s">
        <v>215</v>
      </c>
      <c r="P392" t="s">
        <v>216</v>
      </c>
      <c r="S392" s="3">
        <v>0.68865142000000001</v>
      </c>
      <c r="T392" s="3">
        <v>5.7999780000000001E-2</v>
      </c>
      <c r="U392" s="3">
        <v>8.2024100000000003E-3</v>
      </c>
      <c r="V392">
        <v>0.7526459861</v>
      </c>
      <c r="W392">
        <v>4.2277145320000001E-2</v>
      </c>
      <c r="X392">
        <f t="shared" si="17"/>
        <v>0.1064402161208292</v>
      </c>
      <c r="Y392" t="s">
        <v>214</v>
      </c>
      <c r="Z392" t="s">
        <v>215</v>
      </c>
      <c r="AA392" t="s">
        <v>149</v>
      </c>
    </row>
    <row r="393" spans="1:27" x14ac:dyDescent="0.2">
      <c r="A393" t="s">
        <v>217</v>
      </c>
      <c r="B393" t="s">
        <v>644</v>
      </c>
      <c r="C393" s="1" t="s">
        <v>912</v>
      </c>
      <c r="D393" s="4" t="s">
        <v>28</v>
      </c>
      <c r="E393" s="4" t="s">
        <v>29</v>
      </c>
      <c r="F393" t="s">
        <v>219</v>
      </c>
      <c r="G393" t="s">
        <v>220</v>
      </c>
      <c r="H393">
        <f t="shared" si="16"/>
        <v>6</v>
      </c>
      <c r="I393">
        <f t="shared" si="16"/>
        <v>5</v>
      </c>
      <c r="J393">
        <v>0.51645994186401301</v>
      </c>
      <c r="K393">
        <v>16256</v>
      </c>
      <c r="L393">
        <v>6054</v>
      </c>
      <c r="M393">
        <v>6</v>
      </c>
      <c r="N393">
        <v>4</v>
      </c>
      <c r="O393" t="s">
        <v>221</v>
      </c>
      <c r="P393" t="s">
        <v>222</v>
      </c>
      <c r="S393" s="3">
        <v>0.69272904000000002</v>
      </c>
      <c r="T393" s="5">
        <v>0.103711543</v>
      </c>
      <c r="U393" s="3">
        <v>1.4667029999999999E-2</v>
      </c>
      <c r="V393">
        <v>0.53455700760000002</v>
      </c>
      <c r="W393">
        <v>4.6318970510000002E-2</v>
      </c>
      <c r="X393">
        <f t="shared" si="17"/>
        <v>7.5597777000949759E-2</v>
      </c>
      <c r="Y393" t="s">
        <v>219</v>
      </c>
      <c r="Z393" t="s">
        <v>222</v>
      </c>
      <c r="AA393" t="s">
        <v>34</v>
      </c>
    </row>
    <row r="394" spans="1:27" x14ac:dyDescent="0.2">
      <c r="A394" t="s">
        <v>645</v>
      </c>
      <c r="B394" t="s">
        <v>224</v>
      </c>
      <c r="C394" s="1" t="s">
        <v>912</v>
      </c>
      <c r="D394" s="4" t="s">
        <v>29</v>
      </c>
      <c r="E394" s="4" t="s">
        <v>28</v>
      </c>
      <c r="F394" t="s">
        <v>225</v>
      </c>
      <c r="G394" t="s">
        <v>226</v>
      </c>
      <c r="H394">
        <f t="shared" si="16"/>
        <v>4</v>
      </c>
      <c r="I394">
        <f t="shared" si="16"/>
        <v>5</v>
      </c>
      <c r="J394">
        <v>0.47732463479041998</v>
      </c>
      <c r="K394">
        <v>9392</v>
      </c>
      <c r="L394">
        <v>13349</v>
      </c>
      <c r="M394">
        <v>8</v>
      </c>
      <c r="N394">
        <v>5</v>
      </c>
      <c r="O394" t="s">
        <v>227</v>
      </c>
      <c r="P394" t="s">
        <v>228</v>
      </c>
      <c r="S394" s="3">
        <v>0.47106403000000002</v>
      </c>
      <c r="T394" s="3">
        <v>6.009979E-2</v>
      </c>
      <c r="U394" s="3">
        <v>8.4993900000000008E-3</v>
      </c>
      <c r="V394">
        <v>0.41017706659999997</v>
      </c>
      <c r="W394">
        <v>0.108495566</v>
      </c>
      <c r="X394">
        <f t="shared" si="17"/>
        <v>5.8007797056013222E-2</v>
      </c>
      <c r="Y394" t="s">
        <v>228</v>
      </c>
      <c r="Z394" t="s">
        <v>225</v>
      </c>
      <c r="AA394" t="s">
        <v>68</v>
      </c>
    </row>
    <row r="395" spans="1:27" x14ac:dyDescent="0.2">
      <c r="A395" t="s">
        <v>647</v>
      </c>
      <c r="B395" t="s">
        <v>919</v>
      </c>
      <c r="C395" s="1" t="s">
        <v>912</v>
      </c>
      <c r="D395" s="4" t="s">
        <v>29</v>
      </c>
      <c r="E395" s="4" t="s">
        <v>29</v>
      </c>
      <c r="F395" t="s">
        <v>230</v>
      </c>
      <c r="G395" t="s">
        <v>231</v>
      </c>
      <c r="H395">
        <f t="shared" si="16"/>
        <v>8</v>
      </c>
      <c r="I395">
        <f t="shared" si="16"/>
        <v>5</v>
      </c>
      <c r="J395">
        <v>0.65198665857314997</v>
      </c>
      <c r="K395">
        <v>55659</v>
      </c>
      <c r="L395">
        <v>7879</v>
      </c>
      <c r="M395">
        <v>12</v>
      </c>
      <c r="N395">
        <v>5</v>
      </c>
      <c r="O395" t="s">
        <v>232</v>
      </c>
      <c r="P395" t="s">
        <v>233</v>
      </c>
      <c r="S395" s="3">
        <v>0.64921187000000002</v>
      </c>
      <c r="T395" s="3">
        <v>6.1098230000000003E-2</v>
      </c>
      <c r="U395" s="3">
        <v>8.6405900000000001E-3</v>
      </c>
      <c r="V395">
        <v>0.62059947370000001</v>
      </c>
      <c r="W395">
        <v>7.5966703979999994E-2</v>
      </c>
      <c r="X395">
        <f t="shared" si="17"/>
        <v>8.7766019250814495E-2</v>
      </c>
      <c r="Y395" t="s">
        <v>233</v>
      </c>
      <c r="Z395" t="s">
        <v>920</v>
      </c>
      <c r="AA395" t="s">
        <v>55</v>
      </c>
    </row>
    <row r="396" spans="1:27" x14ac:dyDescent="0.2">
      <c r="A396" t="s">
        <v>649</v>
      </c>
      <c r="B396" t="s">
        <v>235</v>
      </c>
      <c r="C396" s="1" t="s">
        <v>912</v>
      </c>
      <c r="D396" s="4" t="s">
        <v>29</v>
      </c>
      <c r="E396" s="4" t="s">
        <v>28</v>
      </c>
      <c r="F396" t="s">
        <v>236</v>
      </c>
      <c r="G396" t="s">
        <v>237</v>
      </c>
      <c r="H396">
        <f t="shared" si="16"/>
        <v>5</v>
      </c>
      <c r="I396">
        <f t="shared" si="16"/>
        <v>6</v>
      </c>
      <c r="J396">
        <v>0.47538369894027699</v>
      </c>
      <c r="K396">
        <v>9759</v>
      </c>
      <c r="L396">
        <v>8467</v>
      </c>
      <c r="M396">
        <v>4</v>
      </c>
      <c r="N396">
        <v>3</v>
      </c>
      <c r="O396" t="s">
        <v>238</v>
      </c>
      <c r="P396" t="s">
        <v>239</v>
      </c>
      <c r="S396" s="3">
        <v>0.52165229000000002</v>
      </c>
      <c r="T396" s="3">
        <v>5.222098E-2</v>
      </c>
      <c r="U396" s="3">
        <v>7.38516E-3</v>
      </c>
      <c r="V396">
        <v>0.63031754370000004</v>
      </c>
      <c r="W396">
        <v>5.2006822309999999E-2</v>
      </c>
      <c r="X396">
        <f t="shared" si="17"/>
        <v>8.9140361890223604E-2</v>
      </c>
      <c r="Y396" t="s">
        <v>239</v>
      </c>
      <c r="Z396" t="s">
        <v>236</v>
      </c>
      <c r="AA396" t="s">
        <v>68</v>
      </c>
    </row>
    <row r="397" spans="1:27" x14ac:dyDescent="0.2">
      <c r="A397" t="s">
        <v>886</v>
      </c>
      <c r="B397" t="s">
        <v>763</v>
      </c>
      <c r="C397" s="1" t="s">
        <v>912</v>
      </c>
      <c r="D397" s="4" t="s">
        <v>29</v>
      </c>
      <c r="E397" s="4" t="s">
        <v>28</v>
      </c>
      <c r="F397" t="s">
        <v>242</v>
      </c>
      <c r="G397" t="s">
        <v>243</v>
      </c>
      <c r="H397">
        <f t="shared" si="16"/>
        <v>5</v>
      </c>
      <c r="I397">
        <f t="shared" si="16"/>
        <v>7</v>
      </c>
      <c r="J397">
        <v>0.54944181442260698</v>
      </c>
      <c r="K397">
        <v>242330</v>
      </c>
      <c r="L397">
        <v>5342</v>
      </c>
      <c r="M397">
        <v>5</v>
      </c>
      <c r="N397">
        <v>1</v>
      </c>
      <c r="O397" t="s">
        <v>244</v>
      </c>
      <c r="P397" t="s">
        <v>245</v>
      </c>
      <c r="S397" s="3">
        <v>0.66252727</v>
      </c>
      <c r="T397" s="3">
        <v>6.5553070000000005E-2</v>
      </c>
      <c r="U397" s="3">
        <v>9.2706000000000004E-3</v>
      </c>
      <c r="V397">
        <v>0.5311659366</v>
      </c>
      <c r="W397">
        <v>7.8975631180000005E-2</v>
      </c>
      <c r="X397">
        <f t="shared" si="17"/>
        <v>7.5118207141032747E-2</v>
      </c>
      <c r="Y397" t="s">
        <v>244</v>
      </c>
      <c r="Z397" t="s">
        <v>243</v>
      </c>
      <c r="AA397" t="s">
        <v>121</v>
      </c>
    </row>
    <row r="398" spans="1:27" x14ac:dyDescent="0.2">
      <c r="A398" t="s">
        <v>921</v>
      </c>
      <c r="B398" t="s">
        <v>765</v>
      </c>
      <c r="C398" s="1" t="s">
        <v>912</v>
      </c>
      <c r="D398" s="4" t="s">
        <v>28</v>
      </c>
      <c r="E398" s="4" t="s">
        <v>29</v>
      </c>
      <c r="F398" t="s">
        <v>248</v>
      </c>
      <c r="G398" t="s">
        <v>249</v>
      </c>
      <c r="H398">
        <f t="shared" si="16"/>
        <v>6</v>
      </c>
      <c r="I398">
        <f t="shared" si="16"/>
        <v>6</v>
      </c>
      <c r="J398">
        <v>0.63211965560912997</v>
      </c>
      <c r="K398">
        <v>79333</v>
      </c>
      <c r="L398">
        <v>29161</v>
      </c>
      <c r="M398">
        <v>2</v>
      </c>
      <c r="N398">
        <v>8</v>
      </c>
      <c r="O398" t="s">
        <v>250</v>
      </c>
      <c r="P398" t="s">
        <v>251</v>
      </c>
      <c r="S398" s="3">
        <v>0.60839367</v>
      </c>
      <c r="T398" s="3">
        <v>6.1234129999999998E-2</v>
      </c>
      <c r="U398" s="3">
        <v>8.6598100000000004E-3</v>
      </c>
      <c r="V398">
        <v>0.59632248519999997</v>
      </c>
      <c r="W398">
        <v>6.4683593110000007E-2</v>
      </c>
      <c r="X398">
        <f t="shared" si="17"/>
        <v>8.4332734611786919E-2</v>
      </c>
      <c r="Y398" t="s">
        <v>249</v>
      </c>
      <c r="Z398" t="s">
        <v>250</v>
      </c>
      <c r="AA398" t="s">
        <v>149</v>
      </c>
    </row>
    <row r="399" spans="1:27" x14ac:dyDescent="0.2">
      <c r="A399" t="s">
        <v>833</v>
      </c>
      <c r="B399" t="s">
        <v>528</v>
      </c>
      <c r="C399" s="1" t="s">
        <v>912</v>
      </c>
      <c r="D399" s="4" t="s">
        <v>28</v>
      </c>
      <c r="E399" s="4" t="s">
        <v>28</v>
      </c>
      <c r="F399" t="s">
        <v>254</v>
      </c>
      <c r="G399" t="s">
        <v>255</v>
      </c>
      <c r="H399">
        <f t="shared" si="16"/>
        <v>6</v>
      </c>
      <c r="I399">
        <f t="shared" si="16"/>
        <v>6</v>
      </c>
      <c r="J399">
        <v>0.67185419797897294</v>
      </c>
      <c r="K399">
        <v>25163</v>
      </c>
      <c r="L399">
        <v>2187</v>
      </c>
      <c r="M399">
        <v>4</v>
      </c>
      <c r="N399">
        <v>2</v>
      </c>
      <c r="O399" t="s">
        <v>256</v>
      </c>
      <c r="P399" t="s">
        <v>257</v>
      </c>
      <c r="S399" s="3">
        <v>0.68277515</v>
      </c>
      <c r="T399" s="3">
        <v>5.030097E-2</v>
      </c>
      <c r="U399" s="3">
        <v>7.1136300000000001E-3</v>
      </c>
      <c r="V399">
        <v>0.62662542099999996</v>
      </c>
      <c r="W399">
        <v>4.4287585349999999E-2</v>
      </c>
      <c r="X399">
        <f t="shared" si="17"/>
        <v>8.8618216890595042E-2</v>
      </c>
      <c r="Y399" t="s">
        <v>254</v>
      </c>
      <c r="Z399" t="s">
        <v>255</v>
      </c>
      <c r="AA399" t="s">
        <v>174</v>
      </c>
    </row>
    <row r="400" spans="1:27" x14ac:dyDescent="0.2">
      <c r="A400" t="s">
        <v>655</v>
      </c>
      <c r="B400" t="s">
        <v>259</v>
      </c>
      <c r="C400" s="1" t="s">
        <v>912</v>
      </c>
      <c r="D400" s="4" t="s">
        <v>29</v>
      </c>
      <c r="E400" s="4" t="s">
        <v>28</v>
      </c>
      <c r="F400" t="s">
        <v>260</v>
      </c>
      <c r="G400" t="s">
        <v>261</v>
      </c>
      <c r="H400">
        <f t="shared" si="16"/>
        <v>4</v>
      </c>
      <c r="I400">
        <f t="shared" si="16"/>
        <v>4</v>
      </c>
      <c r="J400">
        <v>0.48919695615768399</v>
      </c>
      <c r="K400">
        <v>45883</v>
      </c>
      <c r="L400">
        <v>20965</v>
      </c>
      <c r="M400">
        <v>4</v>
      </c>
      <c r="N400">
        <v>5</v>
      </c>
      <c r="O400" t="s">
        <v>262</v>
      </c>
      <c r="P400" t="s">
        <v>263</v>
      </c>
      <c r="S400" s="3">
        <v>0.56447557000000004</v>
      </c>
      <c r="T400" s="3">
        <v>6.21716E-2</v>
      </c>
      <c r="U400" s="3">
        <v>8.7923900000000006E-3</v>
      </c>
      <c r="V400">
        <v>0.57354934449999995</v>
      </c>
      <c r="W400">
        <v>6.7017366009999996E-2</v>
      </c>
      <c r="X400">
        <f t="shared" si="17"/>
        <v>8.1112126168209842E-2</v>
      </c>
      <c r="Y400" t="s">
        <v>263</v>
      </c>
      <c r="Z400" t="s">
        <v>260</v>
      </c>
      <c r="AA400" t="s">
        <v>68</v>
      </c>
    </row>
    <row r="401" spans="1:27" x14ac:dyDescent="0.2">
      <c r="A401" t="s">
        <v>657</v>
      </c>
      <c r="B401" t="s">
        <v>532</v>
      </c>
      <c r="C401" s="1" t="s">
        <v>912</v>
      </c>
      <c r="D401" s="4" t="s">
        <v>29</v>
      </c>
      <c r="E401" s="4" t="s">
        <v>29</v>
      </c>
      <c r="F401" t="s">
        <v>265</v>
      </c>
      <c r="G401" t="s">
        <v>266</v>
      </c>
      <c r="H401">
        <f t="shared" si="16"/>
        <v>7</v>
      </c>
      <c r="I401">
        <f t="shared" si="16"/>
        <v>7</v>
      </c>
      <c r="J401">
        <v>0.53446418046951205</v>
      </c>
      <c r="K401">
        <v>2433</v>
      </c>
      <c r="L401">
        <v>13658</v>
      </c>
      <c r="M401">
        <v>5</v>
      </c>
      <c r="N401">
        <v>7</v>
      </c>
      <c r="O401" t="s">
        <v>267</v>
      </c>
      <c r="P401" t="s">
        <v>268</v>
      </c>
      <c r="S401" s="3">
        <v>0.66853779999999996</v>
      </c>
      <c r="T401" s="3">
        <v>5.4987519999999998E-2</v>
      </c>
      <c r="U401" s="3">
        <v>7.7764100000000001E-3</v>
      </c>
      <c r="V401">
        <v>0.57560328250000004</v>
      </c>
      <c r="W401">
        <v>4.7054627510000002E-2</v>
      </c>
      <c r="X401">
        <f t="shared" si="17"/>
        <v>8.1402596865797205E-2</v>
      </c>
      <c r="Y401" t="s">
        <v>268</v>
      </c>
      <c r="Z401" t="s">
        <v>267</v>
      </c>
      <c r="AA401" t="s">
        <v>55</v>
      </c>
    </row>
    <row r="402" spans="1:27" x14ac:dyDescent="0.2">
      <c r="A402" t="s">
        <v>533</v>
      </c>
      <c r="B402" t="s">
        <v>773</v>
      </c>
      <c r="C402" s="1" t="s">
        <v>912</v>
      </c>
      <c r="D402" s="4" t="s">
        <v>28</v>
      </c>
      <c r="E402" s="4" t="s">
        <v>29</v>
      </c>
      <c r="F402" t="s">
        <v>271</v>
      </c>
      <c r="G402" t="s">
        <v>272</v>
      </c>
      <c r="H402">
        <f t="shared" si="16"/>
        <v>6</v>
      </c>
      <c r="I402">
        <f t="shared" si="16"/>
        <v>6</v>
      </c>
      <c r="J402">
        <v>0.42963683605193997</v>
      </c>
      <c r="K402">
        <v>35565</v>
      </c>
      <c r="L402">
        <v>2193</v>
      </c>
      <c r="M402">
        <v>2</v>
      </c>
      <c r="N402">
        <v>9</v>
      </c>
      <c r="O402" t="s">
        <v>273</v>
      </c>
      <c r="P402" t="s">
        <v>274</v>
      </c>
      <c r="S402" s="3">
        <v>0.50675579999999998</v>
      </c>
      <c r="T402" s="3">
        <v>5.2669519999999997E-2</v>
      </c>
      <c r="U402" s="3">
        <v>7.4485899999999997E-3</v>
      </c>
      <c r="V402">
        <v>0.54250381650000001</v>
      </c>
      <c r="W402">
        <v>6.0322461059999999E-2</v>
      </c>
      <c r="X402">
        <f t="shared" si="17"/>
        <v>7.672162549334649E-2</v>
      </c>
      <c r="Y402" t="s">
        <v>272</v>
      </c>
      <c r="Z402" t="s">
        <v>774</v>
      </c>
      <c r="AA402" t="s">
        <v>149</v>
      </c>
    </row>
    <row r="403" spans="1:27" x14ac:dyDescent="0.2">
      <c r="A403" t="s">
        <v>922</v>
      </c>
      <c r="B403" t="s">
        <v>661</v>
      </c>
      <c r="C403" s="1" t="s">
        <v>912</v>
      </c>
      <c r="D403" s="4" t="s">
        <v>29</v>
      </c>
      <c r="E403" s="4" t="s">
        <v>29</v>
      </c>
      <c r="F403" t="s">
        <v>278</v>
      </c>
      <c r="G403" t="s">
        <v>279</v>
      </c>
      <c r="H403">
        <f t="shared" si="16"/>
        <v>8</v>
      </c>
      <c r="I403">
        <f t="shared" si="16"/>
        <v>7</v>
      </c>
      <c r="J403">
        <v>0.48341333866119301</v>
      </c>
      <c r="K403">
        <v>50842</v>
      </c>
      <c r="L403">
        <v>4050</v>
      </c>
      <c r="M403">
        <v>4</v>
      </c>
      <c r="N403">
        <v>2</v>
      </c>
      <c r="O403" t="s">
        <v>280</v>
      </c>
      <c r="P403" t="s">
        <v>281</v>
      </c>
      <c r="S403" s="3">
        <v>0.67691420999999996</v>
      </c>
      <c r="T403" s="3">
        <v>5.0934880000000002E-2</v>
      </c>
      <c r="U403" s="3">
        <v>7.2032800000000003E-3</v>
      </c>
      <c r="V403">
        <v>0.5537665061</v>
      </c>
      <c r="W403">
        <v>3.8305286670000001E-2</v>
      </c>
      <c r="X403">
        <f t="shared" si="17"/>
        <v>7.831441033145832E-2</v>
      </c>
      <c r="Y403" t="s">
        <v>280</v>
      </c>
      <c r="Z403" t="s">
        <v>281</v>
      </c>
      <c r="AA403" t="s">
        <v>48</v>
      </c>
    </row>
    <row r="404" spans="1:27" x14ac:dyDescent="0.2">
      <c r="A404" t="s">
        <v>662</v>
      </c>
      <c r="B404" t="s">
        <v>538</v>
      </c>
      <c r="C404" s="1" t="s">
        <v>912</v>
      </c>
      <c r="D404" s="4" t="s">
        <v>29</v>
      </c>
      <c r="E404" s="4" t="s">
        <v>29</v>
      </c>
      <c r="F404" t="s">
        <v>283</v>
      </c>
      <c r="G404" t="s">
        <v>284</v>
      </c>
      <c r="H404">
        <f t="shared" si="16"/>
        <v>5</v>
      </c>
      <c r="I404">
        <f t="shared" si="16"/>
        <v>9</v>
      </c>
      <c r="J404">
        <v>0.63359671831130904</v>
      </c>
      <c r="K404">
        <v>78373</v>
      </c>
      <c r="L404">
        <v>15005</v>
      </c>
      <c r="M404">
        <v>9</v>
      </c>
      <c r="N404">
        <v>3</v>
      </c>
      <c r="O404" t="s">
        <v>285</v>
      </c>
      <c r="P404" t="s">
        <v>286</v>
      </c>
      <c r="S404" s="3">
        <v>0.55955063000000005</v>
      </c>
      <c r="T404" s="3">
        <v>0.11170284</v>
      </c>
      <c r="U404" s="3">
        <v>1.5797169999999999E-2</v>
      </c>
      <c r="V404">
        <v>0.55773889600000004</v>
      </c>
      <c r="W404">
        <v>4.60093881E-2</v>
      </c>
      <c r="X404">
        <f t="shared" si="17"/>
        <v>7.8876191098619722E-2</v>
      </c>
      <c r="Y404" t="s">
        <v>286</v>
      </c>
      <c r="Z404" t="s">
        <v>285</v>
      </c>
      <c r="AA404" t="s">
        <v>55</v>
      </c>
    </row>
    <row r="405" spans="1:27" x14ac:dyDescent="0.2">
      <c r="A405" t="s">
        <v>777</v>
      </c>
      <c r="B405" t="s">
        <v>836</v>
      </c>
      <c r="C405" s="1" t="s">
        <v>912</v>
      </c>
      <c r="D405" s="4" t="s">
        <v>28</v>
      </c>
      <c r="E405" s="4" t="s">
        <v>28</v>
      </c>
      <c r="F405" t="s">
        <v>289</v>
      </c>
      <c r="G405" t="s">
        <v>290</v>
      </c>
      <c r="H405">
        <f t="shared" si="16"/>
        <v>5</v>
      </c>
      <c r="I405">
        <f t="shared" si="16"/>
        <v>5</v>
      </c>
      <c r="J405">
        <v>0.61778301000595004</v>
      </c>
      <c r="K405">
        <v>68761</v>
      </c>
      <c r="L405">
        <v>8254</v>
      </c>
      <c r="M405">
        <v>1</v>
      </c>
      <c r="N405">
        <v>16</v>
      </c>
      <c r="O405" t="s">
        <v>291</v>
      </c>
      <c r="P405" t="s">
        <v>292</v>
      </c>
      <c r="S405" s="3">
        <v>0.58996143999999995</v>
      </c>
      <c r="T405" s="3">
        <v>7.2335259999999998E-2</v>
      </c>
      <c r="U405" s="3">
        <v>1.0229749999999999E-2</v>
      </c>
      <c r="V405">
        <v>0.56432390450000003</v>
      </c>
      <c r="W405">
        <v>7.0045308360000003E-2</v>
      </c>
      <c r="X405">
        <f t="shared" si="17"/>
        <v>7.9807451931523929E-2</v>
      </c>
      <c r="Y405" t="s">
        <v>290</v>
      </c>
      <c r="Z405" t="s">
        <v>289</v>
      </c>
      <c r="AA405" t="s">
        <v>41</v>
      </c>
    </row>
    <row r="406" spans="1:27" x14ac:dyDescent="0.2">
      <c r="A406" t="s">
        <v>837</v>
      </c>
      <c r="B406" t="s">
        <v>541</v>
      </c>
      <c r="C406" s="1" t="s">
        <v>912</v>
      </c>
      <c r="D406" s="4" t="s">
        <v>28</v>
      </c>
      <c r="E406" s="4" t="s">
        <v>28</v>
      </c>
      <c r="F406" t="s">
        <v>295</v>
      </c>
      <c r="G406" t="s">
        <v>296</v>
      </c>
      <c r="H406">
        <f t="shared" si="16"/>
        <v>6</v>
      </c>
      <c r="I406">
        <f t="shared" si="16"/>
        <v>4</v>
      </c>
      <c r="J406">
        <v>0.69764661788940396</v>
      </c>
      <c r="K406">
        <v>58034</v>
      </c>
      <c r="L406">
        <v>14650</v>
      </c>
      <c r="M406">
        <v>1</v>
      </c>
      <c r="N406">
        <v>2</v>
      </c>
      <c r="O406" t="s">
        <v>297</v>
      </c>
      <c r="P406" t="s">
        <v>298</v>
      </c>
      <c r="S406" s="3">
        <v>0.69761600999999995</v>
      </c>
      <c r="T406" s="3">
        <v>7.3168910000000004E-2</v>
      </c>
      <c r="U406" s="3">
        <v>1.034765E-2</v>
      </c>
      <c r="V406">
        <v>0.61719831589999996</v>
      </c>
      <c r="W406">
        <v>5.4813665380000001E-2</v>
      </c>
      <c r="X406">
        <f t="shared" si="17"/>
        <v>8.7285022901961384E-2</v>
      </c>
      <c r="Y406" t="s">
        <v>295</v>
      </c>
      <c r="Z406" t="s">
        <v>296</v>
      </c>
      <c r="AA406" t="s">
        <v>174</v>
      </c>
    </row>
    <row r="407" spans="1:27" x14ac:dyDescent="0.2">
      <c r="A407" t="s">
        <v>299</v>
      </c>
      <c r="B407" t="s">
        <v>668</v>
      </c>
      <c r="C407" s="1" t="s">
        <v>912</v>
      </c>
      <c r="D407" s="4" t="s">
        <v>28</v>
      </c>
      <c r="E407" s="4" t="s">
        <v>29</v>
      </c>
      <c r="F407" t="s">
        <v>301</v>
      </c>
      <c r="G407" t="s">
        <v>302</v>
      </c>
      <c r="H407">
        <f t="shared" si="16"/>
        <v>6</v>
      </c>
      <c r="I407">
        <f t="shared" si="16"/>
        <v>8</v>
      </c>
      <c r="J407">
        <v>0.55162841081619196</v>
      </c>
      <c r="K407">
        <v>17056</v>
      </c>
      <c r="L407">
        <v>22093</v>
      </c>
      <c r="M407">
        <v>2</v>
      </c>
      <c r="N407">
        <v>4</v>
      </c>
      <c r="O407" t="s">
        <v>303</v>
      </c>
      <c r="P407" t="s">
        <v>304</v>
      </c>
      <c r="S407" s="3">
        <v>0.56326898999999997</v>
      </c>
      <c r="T407" s="3">
        <v>6.3405580000000003E-2</v>
      </c>
      <c r="U407" s="3">
        <v>8.9668999999999999E-3</v>
      </c>
      <c r="V407">
        <v>0.65713086430000001</v>
      </c>
      <c r="W407">
        <v>6.1078544120000001E-2</v>
      </c>
      <c r="X407">
        <f t="shared" si="17"/>
        <v>9.2932338054701386E-2</v>
      </c>
      <c r="Y407" t="s">
        <v>301</v>
      </c>
      <c r="Z407" t="s">
        <v>304</v>
      </c>
      <c r="AA407" t="s">
        <v>34</v>
      </c>
    </row>
    <row r="408" spans="1:27" x14ac:dyDescent="0.2">
      <c r="A408" t="s">
        <v>305</v>
      </c>
      <c r="B408" t="s">
        <v>670</v>
      </c>
      <c r="C408" s="1" t="s">
        <v>912</v>
      </c>
      <c r="D408" s="4" t="s">
        <v>28</v>
      </c>
      <c r="E408" s="4" t="s">
        <v>29</v>
      </c>
      <c r="F408" t="s">
        <v>307</v>
      </c>
      <c r="G408" t="s">
        <v>308</v>
      </c>
      <c r="H408">
        <f t="shared" si="16"/>
        <v>6</v>
      </c>
      <c r="I408">
        <f t="shared" si="16"/>
        <v>7</v>
      </c>
      <c r="J408">
        <v>0.67397171258926303</v>
      </c>
      <c r="K408">
        <v>8323</v>
      </c>
      <c r="L408">
        <v>7356</v>
      </c>
      <c r="M408">
        <v>3</v>
      </c>
      <c r="N408">
        <v>1</v>
      </c>
      <c r="O408" t="s">
        <v>309</v>
      </c>
      <c r="P408" t="s">
        <v>310</v>
      </c>
      <c r="S408" s="3">
        <v>0.52208304999999999</v>
      </c>
      <c r="T408" s="3">
        <v>5.6904030000000001E-2</v>
      </c>
      <c r="U408" s="3">
        <v>8.0474499999999994E-3</v>
      </c>
      <c r="V408">
        <v>0.63361242470000001</v>
      </c>
      <c r="W408">
        <v>7.9473795619999996E-2</v>
      </c>
      <c r="X408">
        <f t="shared" si="17"/>
        <v>8.9606328429884141E-2</v>
      </c>
      <c r="Y408" t="s">
        <v>307</v>
      </c>
      <c r="Z408" t="s">
        <v>310</v>
      </c>
      <c r="AA408" t="s">
        <v>34</v>
      </c>
    </row>
    <row r="409" spans="1:27" x14ac:dyDescent="0.2">
      <c r="A409" t="s">
        <v>546</v>
      </c>
      <c r="B409" t="s">
        <v>781</v>
      </c>
      <c r="C409" s="1" t="s">
        <v>912</v>
      </c>
      <c r="D409" s="4" t="s">
        <v>28</v>
      </c>
      <c r="E409" s="4" t="s">
        <v>29</v>
      </c>
      <c r="F409" t="s">
        <v>313</v>
      </c>
      <c r="G409" t="s">
        <v>314</v>
      </c>
      <c r="H409">
        <f t="shared" si="16"/>
        <v>4</v>
      </c>
      <c r="I409">
        <f t="shared" si="16"/>
        <v>5</v>
      </c>
      <c r="J409">
        <v>0.64037048816680897</v>
      </c>
      <c r="K409">
        <v>49454</v>
      </c>
      <c r="L409">
        <v>7095</v>
      </c>
      <c r="M409">
        <v>5</v>
      </c>
      <c r="N409">
        <v>6</v>
      </c>
      <c r="O409" t="s">
        <v>315</v>
      </c>
      <c r="P409" t="s">
        <v>316</v>
      </c>
      <c r="S409" s="3">
        <v>0.69381722999999995</v>
      </c>
      <c r="T409" s="3">
        <v>8.8933070000000003E-2</v>
      </c>
      <c r="U409" s="3">
        <v>1.2577029999999999E-2</v>
      </c>
      <c r="V409">
        <v>0.61211597920000005</v>
      </c>
      <c r="W409">
        <v>5.947933893E-2</v>
      </c>
      <c r="X409">
        <f t="shared" si="17"/>
        <v>8.656627195299274E-2</v>
      </c>
      <c r="Y409" t="s">
        <v>314</v>
      </c>
      <c r="Z409" t="s">
        <v>315</v>
      </c>
      <c r="AA409" t="s">
        <v>149</v>
      </c>
    </row>
    <row r="410" spans="1:27" x14ac:dyDescent="0.2">
      <c r="A410" t="s">
        <v>317</v>
      </c>
      <c r="B410" t="s">
        <v>549</v>
      </c>
      <c r="C410" s="1" t="s">
        <v>912</v>
      </c>
      <c r="D410" s="4" t="s">
        <v>28</v>
      </c>
      <c r="E410" s="4" t="s">
        <v>29</v>
      </c>
      <c r="F410" t="s">
        <v>319</v>
      </c>
      <c r="G410" t="s">
        <v>320</v>
      </c>
      <c r="H410">
        <f t="shared" si="16"/>
        <v>7</v>
      </c>
      <c r="I410">
        <f t="shared" si="16"/>
        <v>7</v>
      </c>
      <c r="J410">
        <v>0.75978171825408902</v>
      </c>
      <c r="K410">
        <v>150491</v>
      </c>
      <c r="L410">
        <v>16485</v>
      </c>
      <c r="M410">
        <v>5</v>
      </c>
      <c r="N410">
        <v>2</v>
      </c>
      <c r="O410" t="s">
        <v>321</v>
      </c>
      <c r="P410" t="s">
        <v>322</v>
      </c>
      <c r="S410" s="3">
        <v>0.73263803999999999</v>
      </c>
      <c r="T410" s="3">
        <v>7.3728109999999999E-2</v>
      </c>
      <c r="U410" s="3">
        <v>1.042673E-2</v>
      </c>
      <c r="V410">
        <v>0.79513500690000005</v>
      </c>
      <c r="W410">
        <v>3.9216946189999997E-2</v>
      </c>
      <c r="X410">
        <f t="shared" si="17"/>
        <v>0.11244907106756045</v>
      </c>
      <c r="Y410" t="s">
        <v>319</v>
      </c>
      <c r="Z410" t="s">
        <v>322</v>
      </c>
      <c r="AA410" t="s">
        <v>34</v>
      </c>
    </row>
    <row r="411" spans="1:27" x14ac:dyDescent="0.2">
      <c r="A411" t="s">
        <v>895</v>
      </c>
      <c r="B411" t="s">
        <v>782</v>
      </c>
      <c r="C411" s="1" t="s">
        <v>912</v>
      </c>
      <c r="D411" s="4" t="s">
        <v>29</v>
      </c>
      <c r="E411" s="4" t="s">
        <v>28</v>
      </c>
      <c r="F411" t="s">
        <v>325</v>
      </c>
      <c r="G411" t="s">
        <v>326</v>
      </c>
      <c r="H411">
        <f t="shared" si="16"/>
        <v>3</v>
      </c>
      <c r="I411">
        <f t="shared" si="16"/>
        <v>6</v>
      </c>
      <c r="J411">
        <v>0.45673784613609297</v>
      </c>
      <c r="K411">
        <v>34200</v>
      </c>
      <c r="L411">
        <v>1209</v>
      </c>
      <c r="M411">
        <v>4</v>
      </c>
      <c r="N411">
        <v>3</v>
      </c>
      <c r="O411" t="s">
        <v>327</v>
      </c>
      <c r="P411" t="s">
        <v>328</v>
      </c>
      <c r="S411" s="3">
        <v>0.53680101000000002</v>
      </c>
      <c r="T411" s="3">
        <v>4.2242920000000003E-2</v>
      </c>
      <c r="U411" s="3">
        <v>5.9740499999999998E-3</v>
      </c>
      <c r="V411">
        <v>0.51126300810000003</v>
      </c>
      <c r="W411">
        <v>4.9747511869999997E-2</v>
      </c>
      <c r="X411">
        <f t="shared" si="17"/>
        <v>7.2303507999468553E-2</v>
      </c>
      <c r="Y411" t="s">
        <v>327</v>
      </c>
      <c r="Z411" t="s">
        <v>326</v>
      </c>
      <c r="AA411" t="s">
        <v>121</v>
      </c>
    </row>
    <row r="412" spans="1:27" x14ac:dyDescent="0.2">
      <c r="A412" t="s">
        <v>923</v>
      </c>
      <c r="B412" t="s">
        <v>674</v>
      </c>
      <c r="C412" s="1" t="s">
        <v>912</v>
      </c>
      <c r="D412" s="4" t="s">
        <v>29</v>
      </c>
      <c r="E412" s="4" t="s">
        <v>29</v>
      </c>
      <c r="F412" t="s">
        <v>331</v>
      </c>
      <c r="G412" t="s">
        <v>332</v>
      </c>
      <c r="H412">
        <f t="shared" si="16"/>
        <v>6</v>
      </c>
      <c r="I412">
        <f t="shared" si="16"/>
        <v>7</v>
      </c>
      <c r="J412">
        <v>0.52566844224929798</v>
      </c>
      <c r="K412">
        <v>82203</v>
      </c>
      <c r="L412">
        <v>12212</v>
      </c>
      <c r="M412">
        <v>4</v>
      </c>
      <c r="N412">
        <v>4</v>
      </c>
      <c r="O412" t="s">
        <v>333</v>
      </c>
      <c r="P412" t="s">
        <v>334</v>
      </c>
      <c r="S412" s="3">
        <v>0.51357224999999995</v>
      </c>
      <c r="T412" s="3">
        <v>4.8976779999999998E-2</v>
      </c>
      <c r="U412" s="3">
        <v>6.9263600000000003E-3</v>
      </c>
      <c r="V412">
        <v>0.64788537859999995</v>
      </c>
      <c r="W412">
        <v>6.2803045249999995E-2</v>
      </c>
      <c r="X412">
        <f t="shared" si="17"/>
        <v>9.1624828927934734E-2</v>
      </c>
      <c r="Y412" t="s">
        <v>333</v>
      </c>
      <c r="Z412" t="s">
        <v>334</v>
      </c>
      <c r="AA412" t="s">
        <v>48</v>
      </c>
    </row>
    <row r="413" spans="1:27" x14ac:dyDescent="0.2">
      <c r="A413" t="s">
        <v>675</v>
      </c>
      <c r="B413" t="s">
        <v>555</v>
      </c>
      <c r="C413" s="1" t="s">
        <v>912</v>
      </c>
      <c r="D413" s="4" t="s">
        <v>29</v>
      </c>
      <c r="E413" s="4" t="s">
        <v>29</v>
      </c>
      <c r="F413" t="s">
        <v>336</v>
      </c>
      <c r="G413" t="s">
        <v>337</v>
      </c>
      <c r="H413">
        <f t="shared" si="16"/>
        <v>6</v>
      </c>
      <c r="I413">
        <f t="shared" si="16"/>
        <v>5</v>
      </c>
      <c r="J413">
        <v>0.75419282913207997</v>
      </c>
      <c r="K413">
        <v>3133</v>
      </c>
      <c r="L413">
        <v>17281</v>
      </c>
      <c r="M413">
        <v>1</v>
      </c>
      <c r="N413">
        <v>2</v>
      </c>
      <c r="O413" t="s">
        <v>338</v>
      </c>
      <c r="P413" t="s">
        <v>339</v>
      </c>
      <c r="S413" s="3">
        <v>0.68433264000000005</v>
      </c>
      <c r="T413" s="3">
        <v>4.4357180000000003E-2</v>
      </c>
      <c r="U413" s="3">
        <v>6.2730499999999996E-3</v>
      </c>
      <c r="V413">
        <v>0.69855551120000003</v>
      </c>
      <c r="W413">
        <v>4.2059116059999999E-2</v>
      </c>
      <c r="X413">
        <f t="shared" si="17"/>
        <v>9.8790667800951054E-2</v>
      </c>
      <c r="Y413" t="s">
        <v>339</v>
      </c>
      <c r="Z413" t="s">
        <v>338</v>
      </c>
      <c r="AA413" t="s">
        <v>55</v>
      </c>
    </row>
    <row r="414" spans="1:27" x14ac:dyDescent="0.2">
      <c r="A414" t="s">
        <v>340</v>
      </c>
      <c r="B414" t="s">
        <v>678</v>
      </c>
      <c r="C414" s="1" t="s">
        <v>912</v>
      </c>
      <c r="D414" s="4" t="s">
        <v>28</v>
      </c>
      <c r="E414" s="4" t="s">
        <v>29</v>
      </c>
      <c r="F414" t="s">
        <v>342</v>
      </c>
      <c r="G414" t="s">
        <v>343</v>
      </c>
      <c r="H414">
        <f t="shared" si="16"/>
        <v>9</v>
      </c>
      <c r="I414">
        <f t="shared" si="16"/>
        <v>4</v>
      </c>
      <c r="J414">
        <v>0.4141845703125</v>
      </c>
      <c r="K414">
        <v>2196</v>
      </c>
      <c r="L414">
        <v>20190</v>
      </c>
      <c r="M414">
        <v>2</v>
      </c>
      <c r="N414">
        <v>1</v>
      </c>
      <c r="O414" t="s">
        <v>344</v>
      </c>
      <c r="P414" t="s">
        <v>345</v>
      </c>
      <c r="S414" s="3">
        <v>0.70345170000000001</v>
      </c>
      <c r="T414" s="3">
        <v>2.7633640000000001E-2</v>
      </c>
      <c r="U414" s="3">
        <v>3.9079900000000001E-3</v>
      </c>
      <c r="V414">
        <v>0.62151853680000002</v>
      </c>
      <c r="W414">
        <v>6.4593664430000003E-2</v>
      </c>
      <c r="X414">
        <f t="shared" si="17"/>
        <v>8.789599440088415E-2</v>
      </c>
      <c r="Y414" t="s">
        <v>342</v>
      </c>
      <c r="Z414" t="s">
        <v>345</v>
      </c>
      <c r="AA414" t="s">
        <v>34</v>
      </c>
    </row>
    <row r="415" spans="1:27" x14ac:dyDescent="0.2">
      <c r="A415" t="s">
        <v>785</v>
      </c>
      <c r="B415" t="s">
        <v>849</v>
      </c>
      <c r="C415" s="1" t="s">
        <v>912</v>
      </c>
      <c r="D415" s="4" t="s">
        <v>28</v>
      </c>
      <c r="E415" s="4" t="s">
        <v>28</v>
      </c>
      <c r="F415" t="s">
        <v>348</v>
      </c>
      <c r="G415" t="s">
        <v>349</v>
      </c>
      <c r="H415">
        <f t="shared" si="16"/>
        <v>4</v>
      </c>
      <c r="I415">
        <f t="shared" si="16"/>
        <v>7</v>
      </c>
      <c r="J415">
        <v>0.62910395860671997</v>
      </c>
      <c r="K415">
        <v>323082</v>
      </c>
      <c r="L415">
        <v>71814</v>
      </c>
      <c r="M415">
        <v>5</v>
      </c>
      <c r="N415">
        <v>3</v>
      </c>
      <c r="O415" t="s">
        <v>350</v>
      </c>
      <c r="P415" t="s">
        <v>351</v>
      </c>
      <c r="S415" s="3">
        <v>0.65411735999999998</v>
      </c>
      <c r="T415" s="3">
        <v>5.8284740000000002E-2</v>
      </c>
      <c r="U415" s="3">
        <v>8.2427100000000003E-3</v>
      </c>
      <c r="V415">
        <v>0.66329552290000005</v>
      </c>
      <c r="W415">
        <v>6.8755898999999995E-2</v>
      </c>
      <c r="X415">
        <f t="shared" si="17"/>
        <v>9.3804152434653384E-2</v>
      </c>
      <c r="Y415" t="s">
        <v>349</v>
      </c>
      <c r="Z415" t="s">
        <v>348</v>
      </c>
      <c r="AA415" t="s">
        <v>41</v>
      </c>
    </row>
    <row r="416" spans="1:27" x14ac:dyDescent="0.2">
      <c r="A416" t="s">
        <v>352</v>
      </c>
      <c r="B416" t="s">
        <v>681</v>
      </c>
      <c r="C416" s="1" t="s">
        <v>912</v>
      </c>
      <c r="D416" s="4" t="s">
        <v>28</v>
      </c>
      <c r="E416" s="4" t="s">
        <v>29</v>
      </c>
      <c r="F416" t="s">
        <v>354</v>
      </c>
      <c r="G416" t="s">
        <v>355</v>
      </c>
      <c r="H416">
        <f t="shared" si="16"/>
        <v>7</v>
      </c>
      <c r="I416">
        <f t="shared" si="16"/>
        <v>5</v>
      </c>
      <c r="J416">
        <v>0.51839947700500399</v>
      </c>
      <c r="K416">
        <v>56298</v>
      </c>
      <c r="L416">
        <v>31246</v>
      </c>
      <c r="M416">
        <v>4</v>
      </c>
      <c r="N416">
        <v>5</v>
      </c>
      <c r="O416" t="s">
        <v>356</v>
      </c>
      <c r="P416" t="s">
        <v>357</v>
      </c>
      <c r="S416" s="3">
        <v>0.61553226999999999</v>
      </c>
      <c r="T416" s="3">
        <v>2.9119610000000001E-2</v>
      </c>
      <c r="U416" s="3">
        <v>4.1181300000000002E-3</v>
      </c>
      <c r="V416">
        <v>0.5602584249</v>
      </c>
      <c r="W416">
        <v>4.719008928E-2</v>
      </c>
      <c r="X416">
        <f t="shared" si="17"/>
        <v>7.9232506292736815E-2</v>
      </c>
      <c r="Y416" t="s">
        <v>354</v>
      </c>
      <c r="Z416" t="s">
        <v>357</v>
      </c>
      <c r="AA416" t="s">
        <v>34</v>
      </c>
    </row>
    <row r="417" spans="1:27" x14ac:dyDescent="0.2">
      <c r="A417" t="s">
        <v>901</v>
      </c>
      <c r="B417" t="s">
        <v>786</v>
      </c>
      <c r="C417" s="1" t="s">
        <v>912</v>
      </c>
      <c r="D417" s="4" t="s">
        <v>29</v>
      </c>
      <c r="E417" s="4" t="s">
        <v>28</v>
      </c>
      <c r="F417" t="s">
        <v>360</v>
      </c>
      <c r="G417" t="s">
        <v>361</v>
      </c>
      <c r="H417">
        <f t="shared" si="16"/>
        <v>5</v>
      </c>
      <c r="I417">
        <f t="shared" si="16"/>
        <v>4</v>
      </c>
      <c r="J417">
        <v>0.61756724119186401</v>
      </c>
      <c r="K417">
        <v>124814</v>
      </c>
      <c r="L417">
        <v>111917</v>
      </c>
      <c r="M417">
        <v>20</v>
      </c>
      <c r="N417">
        <v>19</v>
      </c>
      <c r="O417" t="s">
        <v>362</v>
      </c>
      <c r="P417" t="s">
        <v>363</v>
      </c>
      <c r="S417" s="3">
        <v>0.65741026999999996</v>
      </c>
      <c r="T417" s="3">
        <v>7.6248560000000007E-2</v>
      </c>
      <c r="U417" s="3">
        <v>1.078317E-2</v>
      </c>
      <c r="V417">
        <v>0.67012158509999997</v>
      </c>
      <c r="W417">
        <v>6.6123020259999998E-2</v>
      </c>
      <c r="X417">
        <f t="shared" si="17"/>
        <v>9.4769503408737604E-2</v>
      </c>
      <c r="Y417" t="s">
        <v>362</v>
      </c>
      <c r="Z417" t="s">
        <v>361</v>
      </c>
      <c r="AA417" t="s">
        <v>121</v>
      </c>
    </row>
    <row r="418" spans="1:27" x14ac:dyDescent="0.2">
      <c r="A418" t="s">
        <v>853</v>
      </c>
      <c r="B418" t="s">
        <v>564</v>
      </c>
      <c r="C418" s="1" t="s">
        <v>912</v>
      </c>
      <c r="D418" s="4" t="s">
        <v>28</v>
      </c>
      <c r="E418" s="4" t="s">
        <v>28</v>
      </c>
      <c r="F418" t="s">
        <v>366</v>
      </c>
      <c r="G418" t="s">
        <v>367</v>
      </c>
      <c r="H418">
        <f t="shared" si="16"/>
        <v>7</v>
      </c>
      <c r="I418">
        <f t="shared" si="16"/>
        <v>6</v>
      </c>
      <c r="J418">
        <v>0.59373295307159402</v>
      </c>
      <c r="K418">
        <v>35646</v>
      </c>
      <c r="L418">
        <v>300566</v>
      </c>
      <c r="M418">
        <v>4</v>
      </c>
      <c r="N418">
        <v>3</v>
      </c>
      <c r="O418" t="s">
        <v>368</v>
      </c>
      <c r="P418" t="s">
        <v>369</v>
      </c>
      <c r="S418" s="3">
        <v>0.53960178000000003</v>
      </c>
      <c r="T418" s="3">
        <v>2.87409E-2</v>
      </c>
      <c r="U418" s="3">
        <v>4.0645799999999999E-3</v>
      </c>
      <c r="V418">
        <v>0.6500370097</v>
      </c>
      <c r="W418">
        <v>8.4120064539999997E-2</v>
      </c>
      <c r="X418">
        <f t="shared" si="17"/>
        <v>9.1929115516219115E-2</v>
      </c>
      <c r="Y418" t="s">
        <v>366</v>
      </c>
      <c r="Z418" t="s">
        <v>367</v>
      </c>
      <c r="AA418" t="s">
        <v>174</v>
      </c>
    </row>
    <row r="419" spans="1:27" x14ac:dyDescent="0.2">
      <c r="A419" t="s">
        <v>854</v>
      </c>
      <c r="B419" t="s">
        <v>565</v>
      </c>
      <c r="C419" s="1" t="s">
        <v>912</v>
      </c>
      <c r="D419" s="4" t="s">
        <v>28</v>
      </c>
      <c r="E419" s="4" t="s">
        <v>28</v>
      </c>
      <c r="F419" t="s">
        <v>372</v>
      </c>
      <c r="G419" t="s">
        <v>373</v>
      </c>
      <c r="H419">
        <f t="shared" si="16"/>
        <v>4</v>
      </c>
      <c r="I419">
        <f t="shared" si="16"/>
        <v>6</v>
      </c>
      <c r="J419">
        <v>0.407526224851608</v>
      </c>
      <c r="K419">
        <v>107132</v>
      </c>
      <c r="L419">
        <v>10658</v>
      </c>
      <c r="M419">
        <v>13</v>
      </c>
      <c r="N419">
        <v>3</v>
      </c>
      <c r="O419" t="s">
        <v>374</v>
      </c>
      <c r="P419" t="s">
        <v>375</v>
      </c>
      <c r="S419" s="3">
        <v>0.47137731999999999</v>
      </c>
      <c r="T419" s="3">
        <v>8.5352059999999993E-2</v>
      </c>
      <c r="U419" s="3">
        <v>1.2070600000000001E-2</v>
      </c>
      <c r="V419">
        <v>0.57917941449999999</v>
      </c>
      <c r="W419">
        <v>4.4660987550000003E-2</v>
      </c>
      <c r="X419">
        <f t="shared" si="17"/>
        <v>8.1908338303320838E-2</v>
      </c>
      <c r="Y419" t="s">
        <v>372</v>
      </c>
      <c r="Z419" t="s">
        <v>373</v>
      </c>
      <c r="AA419" t="s">
        <v>174</v>
      </c>
    </row>
    <row r="420" spans="1:27" x14ac:dyDescent="0.2">
      <c r="A420" t="s">
        <v>566</v>
      </c>
      <c r="B420" t="s">
        <v>792</v>
      </c>
      <c r="C420" s="1" t="s">
        <v>912</v>
      </c>
      <c r="D420" s="4" t="s">
        <v>28</v>
      </c>
      <c r="E420" s="4" t="s">
        <v>29</v>
      </c>
      <c r="F420" t="s">
        <v>378</v>
      </c>
      <c r="G420" t="s">
        <v>379</v>
      </c>
      <c r="H420">
        <f t="shared" si="16"/>
        <v>7</v>
      </c>
      <c r="I420">
        <f t="shared" si="16"/>
        <v>8</v>
      </c>
      <c r="J420">
        <v>0.475332140922546</v>
      </c>
      <c r="K420">
        <v>76414</v>
      </c>
      <c r="L420">
        <v>91677</v>
      </c>
      <c r="M420">
        <v>3</v>
      </c>
      <c r="N420">
        <v>5</v>
      </c>
      <c r="O420" t="s">
        <v>380</v>
      </c>
      <c r="P420" t="s">
        <v>381</v>
      </c>
      <c r="S420" s="3">
        <v>0.58453016000000002</v>
      </c>
      <c r="T420" s="3">
        <v>3.158594E-2</v>
      </c>
      <c r="U420" s="3">
        <v>4.46693E-3</v>
      </c>
      <c r="V420">
        <v>0.70611779929999996</v>
      </c>
      <c r="W420">
        <v>5.5189212080000001E-2</v>
      </c>
      <c r="X420">
        <f t="shared" si="17"/>
        <v>9.986013684031031E-2</v>
      </c>
      <c r="Y420" t="s">
        <v>379</v>
      </c>
      <c r="Z420" t="s">
        <v>380</v>
      </c>
      <c r="AA420" t="s">
        <v>149</v>
      </c>
    </row>
    <row r="421" spans="1:27" x14ac:dyDescent="0.2">
      <c r="A421" t="s">
        <v>383</v>
      </c>
      <c r="B421" t="s">
        <v>689</v>
      </c>
      <c r="C421" s="1" t="s">
        <v>912</v>
      </c>
      <c r="D421" s="4" t="s">
        <v>28</v>
      </c>
      <c r="E421" s="4" t="s">
        <v>29</v>
      </c>
      <c r="F421" t="s">
        <v>385</v>
      </c>
      <c r="G421" t="s">
        <v>386</v>
      </c>
      <c r="H421">
        <f t="shared" si="16"/>
        <v>5</v>
      </c>
      <c r="I421">
        <f t="shared" si="16"/>
        <v>9</v>
      </c>
      <c r="J421">
        <v>0.79432362318038896</v>
      </c>
      <c r="K421">
        <v>10239</v>
      </c>
      <c r="L421">
        <v>3953</v>
      </c>
      <c r="M421">
        <v>2</v>
      </c>
      <c r="N421">
        <v>2</v>
      </c>
      <c r="O421" t="s">
        <v>387</v>
      </c>
      <c r="P421" t="s">
        <v>388</v>
      </c>
      <c r="S421" s="3">
        <v>0.71450438999999999</v>
      </c>
      <c r="T421" s="3">
        <v>3.6268429999999997E-2</v>
      </c>
      <c r="U421" s="3">
        <v>5.12913E-3</v>
      </c>
      <c r="V421">
        <v>0.64823237659999999</v>
      </c>
      <c r="W421">
        <v>4.7914633099999999E-2</v>
      </c>
      <c r="X421">
        <f t="shared" si="17"/>
        <v>9.1673901855706369E-2</v>
      </c>
      <c r="Y421" t="s">
        <v>385</v>
      </c>
      <c r="Z421" t="s">
        <v>388</v>
      </c>
      <c r="AA421" t="s">
        <v>34</v>
      </c>
    </row>
    <row r="422" spans="1:27" x14ac:dyDescent="0.2">
      <c r="A422" t="s">
        <v>690</v>
      </c>
      <c r="B422" t="s">
        <v>390</v>
      </c>
      <c r="C422" s="1" t="s">
        <v>912</v>
      </c>
      <c r="D422" s="4" t="s">
        <v>29</v>
      </c>
      <c r="E422" s="4" t="s">
        <v>28</v>
      </c>
      <c r="F422" t="s">
        <v>391</v>
      </c>
      <c r="G422" t="s">
        <v>392</v>
      </c>
      <c r="H422">
        <f t="shared" si="16"/>
        <v>5</v>
      </c>
      <c r="I422">
        <f t="shared" si="16"/>
        <v>6</v>
      </c>
      <c r="J422">
        <v>0.460676789283752</v>
      </c>
      <c r="K422">
        <v>56562</v>
      </c>
      <c r="L422">
        <v>37020</v>
      </c>
      <c r="M422">
        <v>13</v>
      </c>
      <c r="N422">
        <v>12</v>
      </c>
      <c r="O422" t="s">
        <v>393</v>
      </c>
      <c r="P422" t="s">
        <v>394</v>
      </c>
      <c r="S422" s="3">
        <v>0.61834679000000004</v>
      </c>
      <c r="T422" s="3">
        <v>6.4040059999999996E-2</v>
      </c>
      <c r="U422" s="3">
        <v>9.0566299999999995E-3</v>
      </c>
      <c r="V422">
        <v>0.54417200740000005</v>
      </c>
      <c r="W422">
        <v>8.0692010359999997E-2</v>
      </c>
      <c r="X422">
        <f t="shared" si="17"/>
        <v>7.6957543312887233E-2</v>
      </c>
      <c r="Y422" t="s">
        <v>394</v>
      </c>
      <c r="Z422" t="s">
        <v>391</v>
      </c>
      <c r="AA422" t="s">
        <v>68</v>
      </c>
    </row>
    <row r="423" spans="1:27" x14ac:dyDescent="0.2">
      <c r="A423" t="s">
        <v>692</v>
      </c>
      <c r="B423" t="s">
        <v>396</v>
      </c>
      <c r="C423" s="1" t="s">
        <v>912</v>
      </c>
      <c r="D423" s="4" t="s">
        <v>29</v>
      </c>
      <c r="E423" s="4" t="s">
        <v>28</v>
      </c>
      <c r="F423" t="s">
        <v>397</v>
      </c>
      <c r="G423" t="s">
        <v>398</v>
      </c>
      <c r="H423">
        <f t="shared" si="16"/>
        <v>5</v>
      </c>
      <c r="I423">
        <f t="shared" si="16"/>
        <v>4</v>
      </c>
      <c r="J423">
        <v>0.188143089413642</v>
      </c>
      <c r="K423">
        <v>28683</v>
      </c>
      <c r="L423">
        <v>210164</v>
      </c>
      <c r="M423">
        <v>5</v>
      </c>
      <c r="N423">
        <v>3</v>
      </c>
      <c r="O423" t="s">
        <v>399</v>
      </c>
      <c r="P423" t="s">
        <v>400</v>
      </c>
      <c r="S423" s="3">
        <v>0.46552929999999998</v>
      </c>
      <c r="T423" s="3">
        <v>6.7530240000000005E-2</v>
      </c>
      <c r="U423" s="3">
        <v>9.5502199999999999E-3</v>
      </c>
      <c r="V423">
        <v>0.5955064833</v>
      </c>
      <c r="W423">
        <v>8.4077381840000007E-2</v>
      </c>
      <c r="X423">
        <f t="shared" si="17"/>
        <v>8.4217334516396694E-2</v>
      </c>
      <c r="Y423" t="s">
        <v>400</v>
      </c>
      <c r="Z423" t="s">
        <v>397</v>
      </c>
      <c r="AA423" t="s">
        <v>68</v>
      </c>
    </row>
    <row r="424" spans="1:27" x14ac:dyDescent="0.2">
      <c r="A424" t="s">
        <v>797</v>
      </c>
      <c r="B424" t="s">
        <v>858</v>
      </c>
      <c r="C424" s="1" t="s">
        <v>912</v>
      </c>
      <c r="D424" s="4" t="s">
        <v>28</v>
      </c>
      <c r="E424" s="4" t="s">
        <v>28</v>
      </c>
      <c r="F424" t="s">
        <v>403</v>
      </c>
      <c r="G424" t="s">
        <v>404</v>
      </c>
      <c r="H424">
        <f t="shared" si="16"/>
        <v>8</v>
      </c>
      <c r="I424">
        <f t="shared" si="16"/>
        <v>5</v>
      </c>
      <c r="J424">
        <v>0.56515800952911299</v>
      </c>
      <c r="K424">
        <v>161834</v>
      </c>
      <c r="L424">
        <v>500766</v>
      </c>
      <c r="M424">
        <v>2</v>
      </c>
      <c r="N424">
        <v>12</v>
      </c>
      <c r="O424" t="s">
        <v>405</v>
      </c>
      <c r="P424" t="s">
        <v>406</v>
      </c>
      <c r="S424" s="3">
        <v>0.75146791000000002</v>
      </c>
      <c r="T424" s="3">
        <v>8.3499619999999997E-2</v>
      </c>
      <c r="U424" s="3">
        <v>1.1808630000000001E-2</v>
      </c>
      <c r="V424">
        <v>0.76630930419999999</v>
      </c>
      <c r="W424">
        <v>4.564499239E-2</v>
      </c>
      <c r="X424">
        <f t="shared" si="17"/>
        <v>0.10837250109723297</v>
      </c>
      <c r="Y424" t="s">
        <v>404</v>
      </c>
      <c r="Z424" t="s">
        <v>403</v>
      </c>
      <c r="AA424" t="s">
        <v>41</v>
      </c>
    </row>
    <row r="425" spans="1:27" x14ac:dyDescent="0.2">
      <c r="A425" t="s">
        <v>905</v>
      </c>
      <c r="B425" t="s">
        <v>798</v>
      </c>
      <c r="C425" s="1" t="s">
        <v>912</v>
      </c>
      <c r="D425" s="4" t="s">
        <v>29</v>
      </c>
      <c r="E425" s="4" t="s">
        <v>28</v>
      </c>
      <c r="F425" t="s">
        <v>409</v>
      </c>
      <c r="G425" t="s">
        <v>410</v>
      </c>
      <c r="H425">
        <f t="shared" si="16"/>
        <v>4</v>
      </c>
      <c r="I425">
        <f t="shared" si="16"/>
        <v>9</v>
      </c>
      <c r="J425">
        <v>0.43722990155219998</v>
      </c>
      <c r="K425">
        <v>230238</v>
      </c>
      <c r="L425">
        <v>26200</v>
      </c>
      <c r="M425">
        <v>3</v>
      </c>
      <c r="N425">
        <v>4</v>
      </c>
      <c r="O425" t="s">
        <v>411</v>
      </c>
      <c r="P425" t="s">
        <v>412</v>
      </c>
      <c r="S425" s="3">
        <v>0.58128804999999995</v>
      </c>
      <c r="T425" s="3">
        <v>9.3463099999999993E-2</v>
      </c>
      <c r="U425" s="3">
        <v>1.3217680000000001E-2</v>
      </c>
      <c r="V425">
        <v>0.71111050840000001</v>
      </c>
      <c r="W425">
        <v>4.8455253060000002E-2</v>
      </c>
      <c r="X425">
        <f t="shared" si="17"/>
        <v>0.10056621253253067</v>
      </c>
      <c r="Y425" t="s">
        <v>411</v>
      </c>
      <c r="Z425" t="s">
        <v>410</v>
      </c>
      <c r="AA425" t="s">
        <v>121</v>
      </c>
    </row>
    <row r="426" spans="1:27" x14ac:dyDescent="0.2">
      <c r="A426" t="s">
        <v>696</v>
      </c>
      <c r="B426" t="s">
        <v>579</v>
      </c>
      <c r="C426" s="1" t="s">
        <v>912</v>
      </c>
      <c r="D426" s="4" t="s">
        <v>29</v>
      </c>
      <c r="E426" s="4" t="s">
        <v>29</v>
      </c>
      <c r="F426" t="s">
        <v>414</v>
      </c>
      <c r="G426" t="s">
        <v>415</v>
      </c>
      <c r="H426">
        <f t="shared" si="16"/>
        <v>8</v>
      </c>
      <c r="I426">
        <f t="shared" si="16"/>
        <v>6</v>
      </c>
      <c r="J426">
        <v>0.62557536363601596</v>
      </c>
      <c r="K426">
        <v>108091</v>
      </c>
      <c r="L426">
        <v>12229</v>
      </c>
      <c r="M426">
        <v>1</v>
      </c>
      <c r="N426">
        <v>2</v>
      </c>
      <c r="O426" t="s">
        <v>416</v>
      </c>
      <c r="P426" t="s">
        <v>417</v>
      </c>
      <c r="S426" s="3">
        <v>0.66085141000000003</v>
      </c>
      <c r="T426" s="3">
        <v>5.9500810000000001E-2</v>
      </c>
      <c r="U426" s="3">
        <v>8.4146900000000007E-3</v>
      </c>
      <c r="V426">
        <v>0.56745637540000005</v>
      </c>
      <c r="W426">
        <v>6.3657167929999994E-2</v>
      </c>
      <c r="X426">
        <f t="shared" si="17"/>
        <v>8.0250450214575844E-2</v>
      </c>
      <c r="Y426" t="s">
        <v>417</v>
      </c>
      <c r="Z426" t="s">
        <v>416</v>
      </c>
      <c r="AA426" t="s">
        <v>55</v>
      </c>
    </row>
    <row r="427" spans="1:27" x14ac:dyDescent="0.2">
      <c r="A427" t="s">
        <v>924</v>
      </c>
      <c r="B427" t="s">
        <v>699</v>
      </c>
      <c r="C427" s="1" t="s">
        <v>912</v>
      </c>
      <c r="D427" s="4" t="s">
        <v>29</v>
      </c>
      <c r="E427" s="4" t="s">
        <v>29</v>
      </c>
      <c r="F427" t="s">
        <v>419</v>
      </c>
      <c r="G427" t="s">
        <v>420</v>
      </c>
      <c r="H427">
        <f t="shared" ref="H427:I433" si="18">LEN(F427)</f>
        <v>7</v>
      </c>
      <c r="I427">
        <f t="shared" si="18"/>
        <v>4</v>
      </c>
      <c r="J427">
        <v>0.42051726579666099</v>
      </c>
      <c r="K427">
        <v>56916</v>
      </c>
      <c r="L427">
        <v>182392</v>
      </c>
      <c r="M427">
        <v>5</v>
      </c>
      <c r="N427">
        <v>1</v>
      </c>
      <c r="O427" t="s">
        <v>421</v>
      </c>
      <c r="P427" t="s">
        <v>422</v>
      </c>
      <c r="S427" s="3">
        <v>0.56414741000000002</v>
      </c>
      <c r="T427" s="3">
        <v>6.1121149999999999E-2</v>
      </c>
      <c r="U427" s="3">
        <v>8.6438399999999999E-3</v>
      </c>
      <c r="V427">
        <v>0.67982233820000004</v>
      </c>
      <c r="W427">
        <v>8.0530886139999994E-2</v>
      </c>
      <c r="X427">
        <f t="shared" ref="X427:X433" si="19" xml:space="preserve"> V427/(SQRT(50))</f>
        <v>9.6141397068662898E-2</v>
      </c>
      <c r="Y427" t="s">
        <v>421</v>
      </c>
      <c r="Z427" t="s">
        <v>422</v>
      </c>
      <c r="AA427" t="s">
        <v>48</v>
      </c>
    </row>
    <row r="428" spans="1:27" x14ac:dyDescent="0.2">
      <c r="A428" t="s">
        <v>801</v>
      </c>
      <c r="B428" t="s">
        <v>864</v>
      </c>
      <c r="C428" s="1" t="s">
        <v>912</v>
      </c>
      <c r="D428" s="4" t="s">
        <v>28</v>
      </c>
      <c r="E428" s="4" t="s">
        <v>28</v>
      </c>
      <c r="F428" t="s">
        <v>424</v>
      </c>
      <c r="G428" t="s">
        <v>425</v>
      </c>
      <c r="H428">
        <f t="shared" si="18"/>
        <v>10</v>
      </c>
      <c r="I428">
        <f t="shared" si="18"/>
        <v>11</v>
      </c>
      <c r="J428">
        <v>0.63881832361221302</v>
      </c>
      <c r="K428">
        <v>19267</v>
      </c>
      <c r="L428">
        <v>33929</v>
      </c>
      <c r="M428">
        <v>4</v>
      </c>
      <c r="N428">
        <v>3</v>
      </c>
      <c r="O428" t="s">
        <v>426</v>
      </c>
      <c r="P428" t="s">
        <v>427</v>
      </c>
      <c r="S428" s="3">
        <v>0.73830046999999999</v>
      </c>
      <c r="T428" s="3">
        <v>4.5403300000000001E-2</v>
      </c>
      <c r="U428" s="3">
        <v>6.4209999999999996E-3</v>
      </c>
      <c r="V428">
        <v>0.73622054579999996</v>
      </c>
      <c r="W428">
        <v>6.4388405509999996E-2</v>
      </c>
      <c r="X428">
        <f t="shared" si="19"/>
        <v>0.10411730807680823</v>
      </c>
      <c r="Y428" t="s">
        <v>425</v>
      </c>
      <c r="Z428" t="s">
        <v>424</v>
      </c>
      <c r="AA428" t="s">
        <v>41</v>
      </c>
    </row>
    <row r="429" spans="1:27" x14ac:dyDescent="0.2">
      <c r="A429" t="s">
        <v>428</v>
      </c>
      <c r="B429" t="s">
        <v>702</v>
      </c>
      <c r="C429" s="1" t="s">
        <v>912</v>
      </c>
      <c r="D429" s="4" t="s">
        <v>28</v>
      </c>
      <c r="E429" s="4" t="s">
        <v>29</v>
      </c>
      <c r="F429" t="s">
        <v>430</v>
      </c>
      <c r="G429" t="s">
        <v>431</v>
      </c>
      <c r="H429">
        <f t="shared" si="18"/>
        <v>4</v>
      </c>
      <c r="I429">
        <f t="shared" si="18"/>
        <v>5</v>
      </c>
      <c r="J429">
        <v>0.69068378210067705</v>
      </c>
      <c r="K429">
        <v>19314</v>
      </c>
      <c r="L429">
        <v>6685</v>
      </c>
      <c r="M429">
        <v>3</v>
      </c>
      <c r="N429">
        <v>2</v>
      </c>
      <c r="O429" t="s">
        <v>432</v>
      </c>
      <c r="P429" t="s">
        <v>433</v>
      </c>
      <c r="S429" s="3">
        <v>0.68474678</v>
      </c>
      <c r="T429" s="3">
        <v>5.0185180000000003E-2</v>
      </c>
      <c r="U429" s="3">
        <v>7.0972600000000002E-3</v>
      </c>
      <c r="V429">
        <v>0.57909643769999997</v>
      </c>
      <c r="W429">
        <v>4.2253870360000001E-2</v>
      </c>
      <c r="X429">
        <f t="shared" si="19"/>
        <v>8.1896603611728597E-2</v>
      </c>
      <c r="Y429" t="s">
        <v>430</v>
      </c>
      <c r="Z429" t="s">
        <v>433</v>
      </c>
      <c r="AA429" t="s">
        <v>34</v>
      </c>
    </row>
    <row r="430" spans="1:27" x14ac:dyDescent="0.2">
      <c r="A430" t="s">
        <v>925</v>
      </c>
      <c r="B430" t="s">
        <v>704</v>
      </c>
      <c r="C430" s="1" t="s">
        <v>912</v>
      </c>
      <c r="D430" s="4" t="s">
        <v>29</v>
      </c>
      <c r="E430" s="4" t="s">
        <v>29</v>
      </c>
      <c r="F430" t="s">
        <v>436</v>
      </c>
      <c r="G430" t="s">
        <v>437</v>
      </c>
      <c r="H430">
        <f t="shared" si="18"/>
        <v>4</v>
      </c>
      <c r="I430">
        <f t="shared" si="18"/>
        <v>4</v>
      </c>
      <c r="J430">
        <v>0.80556505918502797</v>
      </c>
      <c r="K430">
        <v>42886</v>
      </c>
      <c r="L430">
        <v>18179</v>
      </c>
      <c r="M430">
        <v>4</v>
      </c>
      <c r="N430">
        <v>5</v>
      </c>
      <c r="O430" t="s">
        <v>438</v>
      </c>
      <c r="P430" t="s">
        <v>439</v>
      </c>
      <c r="S430" s="3">
        <v>0.64851207</v>
      </c>
      <c r="T430" s="3">
        <v>5.5278840000000003E-2</v>
      </c>
      <c r="U430" s="3">
        <v>7.8176099999999991E-3</v>
      </c>
      <c r="V430">
        <v>0.65267456290000003</v>
      </c>
      <c r="W430">
        <v>7.1430279269999994E-2</v>
      </c>
      <c r="X430">
        <f t="shared" si="19"/>
        <v>9.2302121866911169E-2</v>
      </c>
      <c r="Y430" t="s">
        <v>438</v>
      </c>
      <c r="Z430" t="s">
        <v>439</v>
      </c>
      <c r="AA430" t="s">
        <v>48</v>
      </c>
    </row>
    <row r="431" spans="1:27" x14ac:dyDescent="0.2">
      <c r="A431" t="s">
        <v>926</v>
      </c>
      <c r="B431" t="s">
        <v>706</v>
      </c>
      <c r="C431" s="1" t="s">
        <v>912</v>
      </c>
      <c r="D431" s="4" t="s">
        <v>29</v>
      </c>
      <c r="E431" s="4" t="s">
        <v>29</v>
      </c>
      <c r="F431" t="s">
        <v>442</v>
      </c>
      <c r="G431" t="s">
        <v>443</v>
      </c>
      <c r="H431">
        <f t="shared" si="18"/>
        <v>5</v>
      </c>
      <c r="I431">
        <f t="shared" si="18"/>
        <v>5</v>
      </c>
      <c r="J431">
        <v>0.72999471426010099</v>
      </c>
      <c r="K431">
        <v>13252</v>
      </c>
      <c r="L431">
        <v>4715</v>
      </c>
      <c r="M431">
        <v>3</v>
      </c>
      <c r="N431">
        <v>5</v>
      </c>
      <c r="O431" t="s">
        <v>444</v>
      </c>
      <c r="P431" t="s">
        <v>445</v>
      </c>
      <c r="S431" s="3">
        <v>0.65889763999999995</v>
      </c>
      <c r="T431" s="3">
        <v>8.0402249999999995E-2</v>
      </c>
      <c r="U431" s="3">
        <v>1.13706E-2</v>
      </c>
      <c r="V431">
        <v>0.62937575700000004</v>
      </c>
      <c r="W431">
        <v>5.4495830369999998E-2</v>
      </c>
      <c r="X431">
        <f t="shared" si="19"/>
        <v>8.9007173137823345E-2</v>
      </c>
      <c r="Y431" t="s">
        <v>444</v>
      </c>
      <c r="Z431" t="s">
        <v>445</v>
      </c>
      <c r="AA431" t="s">
        <v>48</v>
      </c>
    </row>
    <row r="432" spans="1:27" x14ac:dyDescent="0.2">
      <c r="A432" t="s">
        <v>927</v>
      </c>
      <c r="B432" t="s">
        <v>708</v>
      </c>
      <c r="C432" s="1" t="s">
        <v>912</v>
      </c>
      <c r="D432" s="4" t="s">
        <v>29</v>
      </c>
      <c r="E432" s="4" t="s">
        <v>29</v>
      </c>
      <c r="F432" t="s">
        <v>448</v>
      </c>
      <c r="G432" t="s">
        <v>449</v>
      </c>
      <c r="H432">
        <f t="shared" si="18"/>
        <v>8</v>
      </c>
      <c r="I432">
        <f t="shared" si="18"/>
        <v>7</v>
      </c>
      <c r="J432">
        <v>0.555938720703125</v>
      </c>
      <c r="K432">
        <v>19150</v>
      </c>
      <c r="L432">
        <v>44140</v>
      </c>
      <c r="M432">
        <v>3</v>
      </c>
      <c r="N432">
        <v>3</v>
      </c>
      <c r="O432" t="s">
        <v>450</v>
      </c>
      <c r="P432" t="s">
        <v>451</v>
      </c>
      <c r="S432" s="3">
        <v>0.50702322</v>
      </c>
      <c r="T432" s="3">
        <v>7.5882599999999995E-2</v>
      </c>
      <c r="U432" s="3">
        <v>1.073142E-2</v>
      </c>
      <c r="V432">
        <v>0.53809460099999995</v>
      </c>
      <c r="W432">
        <v>4.792735109E-2</v>
      </c>
      <c r="X432">
        <f t="shared" si="19"/>
        <v>7.6098068257393903E-2</v>
      </c>
      <c r="Y432" t="s">
        <v>450</v>
      </c>
      <c r="Z432" t="s">
        <v>451</v>
      </c>
      <c r="AA432" t="s">
        <v>48</v>
      </c>
    </row>
    <row r="433" spans="1:27" x14ac:dyDescent="0.2">
      <c r="A433" t="s">
        <v>911</v>
      </c>
      <c r="B433" t="s">
        <v>802</v>
      </c>
      <c r="C433" s="1" t="s">
        <v>912</v>
      </c>
      <c r="D433" s="4" t="s">
        <v>29</v>
      </c>
      <c r="E433" s="4" t="s">
        <v>28</v>
      </c>
      <c r="F433" t="s">
        <v>454</v>
      </c>
      <c r="G433" t="s">
        <v>455</v>
      </c>
      <c r="H433">
        <f t="shared" si="18"/>
        <v>9</v>
      </c>
      <c r="I433">
        <f t="shared" si="18"/>
        <v>5</v>
      </c>
      <c r="J433">
        <v>0.58064740896224898</v>
      </c>
      <c r="K433">
        <v>5876</v>
      </c>
      <c r="L433">
        <v>33211</v>
      </c>
      <c r="M433">
        <v>5</v>
      </c>
      <c r="N433">
        <v>3</v>
      </c>
      <c r="O433" t="s">
        <v>456</v>
      </c>
      <c r="P433" t="s">
        <v>457</v>
      </c>
      <c r="S433" s="3">
        <v>0.61363204999999998</v>
      </c>
      <c r="T433" s="3">
        <v>4.7120969999999998E-2</v>
      </c>
      <c r="U433" s="3">
        <v>6.6639100000000003E-3</v>
      </c>
      <c r="V433">
        <v>0.58329702620000001</v>
      </c>
      <c r="W433">
        <v>7.461775205E-2</v>
      </c>
      <c r="X433">
        <f t="shared" si="19"/>
        <v>8.2490656534393456E-2</v>
      </c>
      <c r="Y433" t="s">
        <v>456</v>
      </c>
      <c r="Z433" t="s">
        <v>455</v>
      </c>
      <c r="AA433" t="s">
        <v>121</v>
      </c>
    </row>
  </sheetData>
  <mergeCells count="1"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Hardy, Beck</dc:creator>
  <cp:lastModifiedBy>Hardy, Beck</cp:lastModifiedBy>
  <dcterms:created xsi:type="dcterms:W3CDTF">2024-09-19T22:58:48Z</dcterms:created>
  <dcterms:modified xsi:type="dcterms:W3CDTF">2024-09-19T23:03:11Z</dcterms:modified>
</cp:coreProperties>
</file>