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key_points\"/>
    </mc:Choice>
  </mc:AlternateContent>
  <xr:revisionPtr revIDLastSave="0" documentId="13_ncr:1_{D15DEC93-E891-41C3-A945-1C234B80A2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Новый текстовый документ" sheetId="2" r:id="rId1"/>
    <sheet name="Лист1" sheetId="1" r:id="rId2"/>
  </sheets>
  <definedNames>
    <definedName name="ExternalData_1" localSheetId="0" hidden="1">'Новый текстовый документ'!$A$1:$C$24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D27" i="2"/>
  <c r="B2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89A583-3F3A-476A-AAF1-16254738247A}" keepAlive="1" name="Запрос — Новый текстовый документ" description="Соединение с запросом &quot;Новый текстовый документ&quot; в книге." type="5" refreshedVersion="7" background="1" saveData="1">
    <dbPr connection="Provider=Microsoft.Mashup.OleDb.1;Data Source=$Workbook$;Location=&quot;Новый текстовый документ&quot;;Extended Properties=&quot;&quot;" command="SELECT * FROM [Новый текстовый документ]"/>
  </connection>
</connections>
</file>

<file path=xl/sharedStrings.xml><?xml version="1.0" encoding="utf-8"?>
<sst xmlns="http://schemas.openxmlformats.org/spreadsheetml/2006/main" count="28" uniqueCount="28">
  <si>
    <t>antelope</t>
  </si>
  <si>
    <t>bobcat</t>
  </si>
  <si>
    <t>buffalo</t>
  </si>
  <si>
    <t>chihuahua</t>
  </si>
  <si>
    <t>collie</t>
  </si>
  <si>
    <t>cow</t>
  </si>
  <si>
    <t>dalmatian</t>
  </si>
  <si>
    <t>deer</t>
  </si>
  <si>
    <t>fox</t>
  </si>
  <si>
    <t>german+shepherd</t>
  </si>
  <si>
    <t>giant+panda</t>
  </si>
  <si>
    <t>grizzly+bear</t>
  </si>
  <si>
    <t>horse</t>
  </si>
  <si>
    <t>leopard</t>
  </si>
  <si>
    <t>lion</t>
  </si>
  <si>
    <t>moose</t>
  </si>
  <si>
    <t>ox</t>
  </si>
  <si>
    <t>persian+cat</t>
  </si>
  <si>
    <t>polar+bear</t>
  </si>
  <si>
    <t>sheep</t>
  </si>
  <si>
    <t>siamese+cat</t>
  </si>
  <si>
    <t>tiger</t>
  </si>
  <si>
    <t>wolf</t>
  </si>
  <si>
    <t>Название класса</t>
  </si>
  <si>
    <t>Полнота, %</t>
  </si>
  <si>
    <t>Точность по OKS, %</t>
  </si>
  <si>
    <t>Точность с учётом полноты, 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</si>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</sst>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4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DDE91B8-4D33-4673-893D-46AA420FC1E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B8744E-FBD2-442F-8E08-23067B89AA82}" name="Новый_текстовый_документ" displayName="Новый_текстовый_документ" ref="A1:D24" tableType="queryTable" totalsRowShown="0">
  <autoFilter ref="A1:D24" xr:uid="{92B8744E-FBD2-442F-8E08-23067B89AA82}"/>
  <tableColumns count="4">
    <tableColumn id="1" xr3:uid="{E980E239-8987-4DEF-8E42-2825C6688899}" uniqueName="1" name="Название класса" queryTableFieldId="1" dataDxfId="3"/>
    <tableColumn id="2" xr3:uid="{2256A123-1B0A-4AFA-B695-A0932D7B893A}" uniqueName="2" name="Полнота, %" queryTableFieldId="2" dataDxfId="2"/>
    <tableColumn id="3" xr3:uid="{5CB11563-55B7-4FB9-B9C7-C621408FDEC7}" uniqueName="3" name="Точность по OKS, %" queryTableFieldId="3" dataDxfId="1"/>
    <tableColumn id="4" xr3:uid="{FBFDFC44-8491-4025-A84F-7C1C935C4BE8}" uniqueName="4" name="Точность с учётом полноты, %" queryTableFieldId="4" dataDxfId="0">
      <calculatedColumnFormula>Новый_текстовый_документ[[#This Row],[Полнота, %]]*Новый_текстовый_документ[[#This Row],[Точность по OKS, %]]/100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3F9E2-080C-47D5-B3BE-B2B1F72A9FCD}">
  <dimension ref="A1:D28"/>
  <sheetViews>
    <sheetView tabSelected="1" workbookViewId="0">
      <selection activeCell="B2" sqref="B2:D28"/>
    </sheetView>
  </sheetViews>
  <sheetFormatPr defaultRowHeight="15" x14ac:dyDescent="0.25"/>
  <cols>
    <col min="1" max="1" width="18.28515625" bestFit="1" customWidth="1"/>
    <col min="2" max="2" width="13.5703125" bestFit="1" customWidth="1"/>
    <col min="3" max="3" width="21" bestFit="1" customWidth="1"/>
    <col min="4" max="4" width="31.5703125" bestFit="1" customWidth="1"/>
  </cols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 s="1" t="s">
        <v>0</v>
      </c>
      <c r="B2" s="2">
        <v>92.113095238095227</v>
      </c>
      <c r="C2" s="2">
        <v>75.000679051115313</v>
      </c>
      <c r="D2" s="2">
        <f>Новый_текстовый_документ[[#This Row],[Полнота, %]]*Новый_текстовый_документ[[#This Row],[Точность по OKS, %]]/100</f>
        <v>69.085446923571979</v>
      </c>
    </row>
    <row r="3" spans="1:4" x14ac:dyDescent="0.25">
      <c r="A3" s="1" t="s">
        <v>1</v>
      </c>
      <c r="B3" s="2">
        <v>92.96875</v>
      </c>
      <c r="C3" s="2">
        <v>68.723001619812379</v>
      </c>
      <c r="D3" s="2">
        <f>Новый_текстовый_документ[[#This Row],[Полнота, %]]*Новый_текстовый_документ[[#This Row],[Точность по OKS, %]]/100</f>
        <v>63.890915568419324</v>
      </c>
    </row>
    <row r="4" spans="1:4" x14ac:dyDescent="0.25">
      <c r="A4" s="1" t="s">
        <v>2</v>
      </c>
      <c r="B4" s="2">
        <v>90.234375</v>
      </c>
      <c r="C4" s="2">
        <v>69.134085570483876</v>
      </c>
      <c r="D4" s="2">
        <f>Новый_текстовый_документ[[#This Row],[Полнота, %]]*Новый_текстовый_документ[[#This Row],[Точность по OKS, %]]/100</f>
        <v>62.38271002649131</v>
      </c>
    </row>
    <row r="5" spans="1:4" x14ac:dyDescent="0.25">
      <c r="A5" s="1" t="s">
        <v>3</v>
      </c>
      <c r="B5" s="2">
        <v>85.282258064516128</v>
      </c>
      <c r="C5" s="2">
        <v>61.400533244178114</v>
      </c>
      <c r="D5" s="2">
        <f>Новый_текстовый_документ[[#This Row],[Полнота, %]]*Новый_текстовый_документ[[#This Row],[Точность по OKS, %]]/100</f>
        <v>52.363761214288999</v>
      </c>
    </row>
    <row r="6" spans="1:4" x14ac:dyDescent="0.25">
      <c r="A6" s="1" t="s">
        <v>4</v>
      </c>
      <c r="B6" s="2">
        <v>88.541666666666657</v>
      </c>
      <c r="C6" s="2">
        <v>63.225430796160772</v>
      </c>
      <c r="D6" s="2">
        <f>Новый_текстовый_документ[[#This Row],[Полнота, %]]*Новый_текстовый_документ[[#This Row],[Точность по OKS, %]]/100</f>
        <v>55.980850184100682</v>
      </c>
    </row>
    <row r="7" spans="1:4" x14ac:dyDescent="0.25">
      <c r="A7" s="1" t="s">
        <v>5</v>
      </c>
      <c r="B7" s="2">
        <v>88.75</v>
      </c>
      <c r="C7" s="2">
        <v>63.058631370527849</v>
      </c>
      <c r="D7" s="2">
        <f>Новый_текстовый_документ[[#This Row],[Полнота, %]]*Новый_текстовый_документ[[#This Row],[Точность по OKS, %]]/100</f>
        <v>55.964535341343463</v>
      </c>
    </row>
    <row r="8" spans="1:4" x14ac:dyDescent="0.25">
      <c r="A8" s="1" t="s">
        <v>6</v>
      </c>
      <c r="B8" s="2">
        <v>85.883620689655174</v>
      </c>
      <c r="C8" s="2">
        <v>55.157571529449868</v>
      </c>
      <c r="D8" s="2">
        <f>Новый_текстовый_документ[[#This Row],[Полнота, %]]*Новый_текстовый_документ[[#This Row],[Точность по OKS, %]]/100</f>
        <v>47.371319513977959</v>
      </c>
    </row>
    <row r="9" spans="1:4" x14ac:dyDescent="0.25">
      <c r="A9" s="1" t="s">
        <v>7</v>
      </c>
      <c r="B9" s="2">
        <v>93.342391304347828</v>
      </c>
      <c r="C9" s="2">
        <v>76.116479394320734</v>
      </c>
      <c r="D9" s="2">
        <f>Новый_текстовый_документ[[#This Row],[Полнота, %]]*Новый_текстовый_документ[[#This Row],[Точность по OKS, %]]/100</f>
        <v>71.048942043340134</v>
      </c>
    </row>
    <row r="10" spans="1:4" x14ac:dyDescent="0.25">
      <c r="A10" s="1" t="s">
        <v>8</v>
      </c>
      <c r="B10" s="2">
        <v>93.870192307692307</v>
      </c>
      <c r="C10" s="2">
        <v>73.047716761934836</v>
      </c>
      <c r="D10" s="2">
        <f>Новый_текстовый_документ[[#This Row],[Полнота, %]]*Новый_текстовый_документ[[#This Row],[Точность по OKS, %]]/100</f>
        <v>68.570032200806622</v>
      </c>
    </row>
    <row r="11" spans="1:4" x14ac:dyDescent="0.25">
      <c r="A11" s="1" t="s">
        <v>9</v>
      </c>
      <c r="B11" s="2">
        <v>91.666666666666657</v>
      </c>
      <c r="C11" s="2">
        <v>67.009670521467115</v>
      </c>
      <c r="D11" s="2">
        <f>Новый_текстовый_документ[[#This Row],[Полнота, %]]*Новый_текстовый_документ[[#This Row],[Точность по OKS, %]]/100</f>
        <v>61.425531311344848</v>
      </c>
    </row>
    <row r="12" spans="1:4" x14ac:dyDescent="0.25">
      <c r="A12" s="1" t="s">
        <v>10</v>
      </c>
      <c r="B12" s="2">
        <v>83.428030303030297</v>
      </c>
      <c r="C12" s="2">
        <v>55.838522520838509</v>
      </c>
      <c r="D12" s="2">
        <f>Новый_текстовый_документ[[#This Row],[Полнота, %]]*Новый_текстовый_документ[[#This Row],[Точность по OKS, %]]/100</f>
        <v>46.584979489449552</v>
      </c>
    </row>
    <row r="13" spans="1:4" x14ac:dyDescent="0.25">
      <c r="A13" s="1" t="s">
        <v>11</v>
      </c>
      <c r="B13" s="2">
        <v>86.01973684210526</v>
      </c>
      <c r="C13" s="2">
        <v>62.946259813335089</v>
      </c>
      <c r="D13" s="2">
        <f>Новый_текстовый_документ[[#This Row],[Полнота, %]]*Новый_текстовый_документ[[#This Row],[Точность по OKS, %]]/100</f>
        <v>54.146207043378702</v>
      </c>
    </row>
    <row r="14" spans="1:4" x14ac:dyDescent="0.25">
      <c r="A14" s="1" t="s">
        <v>12</v>
      </c>
      <c r="B14" s="2">
        <v>93.619791666666657</v>
      </c>
      <c r="C14" s="2">
        <v>65.57807476443557</v>
      </c>
      <c r="D14" s="2">
        <f>Новый_текстовый_документ[[#This Row],[Полнота, %]]*Новый_текстовый_документ[[#This Row],[Точность по OKS, %]]/100</f>
        <v>61.394056973475479</v>
      </c>
    </row>
    <row r="15" spans="1:4" x14ac:dyDescent="0.25">
      <c r="A15" s="1" t="s">
        <v>13</v>
      </c>
      <c r="B15" s="2">
        <v>90.193965517241381</v>
      </c>
      <c r="C15" s="2">
        <v>65.97573605212223</v>
      </c>
      <c r="D15" s="2">
        <f>Новый_текстовый_документ[[#This Row],[Полнота, %]]*Новый_текстовый_документ[[#This Row],[Точность по OKS, %]]/100</f>
        <v>59.506132624597313</v>
      </c>
    </row>
    <row r="16" spans="1:4" x14ac:dyDescent="0.25">
      <c r="A16" s="1" t="s">
        <v>14</v>
      </c>
      <c r="B16" s="2">
        <v>87.384259259259252</v>
      </c>
      <c r="C16" s="2">
        <v>68.854075914859919</v>
      </c>
      <c r="D16" s="2">
        <f>Новый_текстовый_документ[[#This Row],[Полнота, %]]*Новый_текстовый_документ[[#This Row],[Точность по OKS, %]]/100</f>
        <v>60.167624208008377</v>
      </c>
    </row>
    <row r="17" spans="1:4" x14ac:dyDescent="0.25">
      <c r="A17" s="1" t="s">
        <v>15</v>
      </c>
      <c r="B17" s="2">
        <v>88.03879310344827</v>
      </c>
      <c r="C17" s="2">
        <v>67.225945314987371</v>
      </c>
      <c r="D17" s="2">
        <f>Новый_текстовый_документ[[#This Row],[Полнота, %]]*Новый_текстовый_документ[[#This Row],[Точность по OKS, %]]/100</f>
        <v>59.184910907699006</v>
      </c>
    </row>
    <row r="18" spans="1:4" x14ac:dyDescent="0.25">
      <c r="A18" s="1" t="s">
        <v>16</v>
      </c>
      <c r="B18" s="2">
        <v>90.25</v>
      </c>
      <c r="C18" s="2">
        <v>68.939887126369243</v>
      </c>
      <c r="D18" s="2">
        <f>Новый_текстовый_документ[[#This Row],[Полнота, %]]*Новый_текстовый_документ[[#This Row],[Точность по OKS, %]]/100</f>
        <v>62.218248131548243</v>
      </c>
    </row>
    <row r="19" spans="1:4" x14ac:dyDescent="0.25">
      <c r="A19" s="1" t="s">
        <v>17</v>
      </c>
      <c r="B19" s="2">
        <v>86.67763157894737</v>
      </c>
      <c r="C19" s="2">
        <v>60.025700825529924</v>
      </c>
      <c r="D19" s="2">
        <f>Новый_текстовый_документ[[#This Row],[Полнота, %]]*Новый_текстовый_документ[[#This Row],[Точность по OKS, %]]/100</f>
        <v>52.028855814233992</v>
      </c>
    </row>
    <row r="20" spans="1:4" x14ac:dyDescent="0.25">
      <c r="A20" s="1" t="s">
        <v>18</v>
      </c>
      <c r="B20" s="2">
        <v>88.597972972972968</v>
      </c>
      <c r="C20" s="2">
        <v>66.106822165769231</v>
      </c>
      <c r="D20" s="2">
        <f>Новый_текстовый_документ[[#This Row],[Полнота, %]]*Новый_текстовый_документ[[#This Row],[Точность по OKS, %]]/100</f>
        <v>58.569304435719523</v>
      </c>
    </row>
    <row r="21" spans="1:4" x14ac:dyDescent="0.25">
      <c r="A21" s="1" t="s">
        <v>19</v>
      </c>
      <c r="B21" s="2">
        <v>87.867647058823522</v>
      </c>
      <c r="C21" s="2">
        <v>67.49435325551751</v>
      </c>
      <c r="D21" s="2">
        <f>Новый_текстовый_документ[[#This Row],[Полнота, %]]*Новый_текстовый_документ[[#This Row],[Точность по OKS, %]]/100</f>
        <v>59.305700103193686</v>
      </c>
    </row>
    <row r="22" spans="1:4" x14ac:dyDescent="0.25">
      <c r="A22" s="1" t="s">
        <v>20</v>
      </c>
      <c r="B22" s="2">
        <v>86.25</v>
      </c>
      <c r="C22" s="2">
        <v>59.178857195696629</v>
      </c>
      <c r="D22" s="2">
        <f>Новый_текстовый_документ[[#This Row],[Полнота, %]]*Новый_текстовый_документ[[#This Row],[Точность по OKS, %]]/100</f>
        <v>51.041764331288341</v>
      </c>
    </row>
    <row r="23" spans="1:4" x14ac:dyDescent="0.25">
      <c r="A23" s="1" t="s">
        <v>21</v>
      </c>
      <c r="B23" s="2">
        <v>91.75</v>
      </c>
      <c r="C23" s="2">
        <v>70.717293339195308</v>
      </c>
      <c r="D23" s="2">
        <f>Новый_текстовый_документ[[#This Row],[Полнота, %]]*Новый_текстовый_документ[[#This Row],[Точность по OKS, %]]/100</f>
        <v>64.883116638711698</v>
      </c>
    </row>
    <row r="24" spans="1:4" x14ac:dyDescent="0.25">
      <c r="A24" s="1" t="s">
        <v>22</v>
      </c>
      <c r="B24" s="2">
        <v>88.20564516129032</v>
      </c>
      <c r="C24" s="2">
        <v>70.227613107430059</v>
      </c>
      <c r="D24" s="2">
        <f>Новый_текстовый_документ[[#This Row],[Полнота, %]]*Новый_текстовый_документ[[#This Row],[Точность по OKS, %]]/100</f>
        <v>61.944719222783569</v>
      </c>
    </row>
    <row r="25" spans="1:4" x14ac:dyDescent="0.25">
      <c r="B25" s="2"/>
      <c r="C25" s="2"/>
      <c r="D25" s="2"/>
    </row>
    <row r="26" spans="1:4" x14ac:dyDescent="0.25">
      <c r="B26" s="2"/>
      <c r="C26" s="2"/>
      <c r="D26" s="2"/>
    </row>
    <row r="27" spans="1:4" x14ac:dyDescent="0.25">
      <c r="A27" t="s">
        <v>27</v>
      </c>
      <c r="B27" s="2">
        <f>AVERAGE(Новый_текстовый_документ[Полнота, %])</f>
        <v>89.171151713105445</v>
      </c>
      <c r="C27" s="2">
        <f>AVERAGE(Новый_текстовый_документ[Точность по OKS, %])</f>
        <v>66.129693098066838</v>
      </c>
      <c r="D27" s="2">
        <f>AVERAGE(Новый_текстовый_документ[Точность с учётом полноты, %])</f>
        <v>59.089550619642289</v>
      </c>
    </row>
    <row r="28" spans="1:4" x14ac:dyDescent="0.25">
      <c r="B28" s="2"/>
      <c r="C28" s="2"/>
      <c r="D28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7 4 q K U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D v i o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4 q K U 5 P r C h c d A Q A A 2 w E A A B M A H A B G b 3 J t d W x h c y 9 T Z W N 0 a W 9 u M S 5 t I K I Y A C i g F A A A A A A A A A A A A A A A A A A A A A A A A A A A A J V P w U r D Q B C 9 B / I P y 3 p J Y Q m k x Y s h p 9 Q e B W l u V i R N R 1 1 M d k t 2 I w 2 l B + v B g z / Q i z 8 h i j U Y / Y X J H 7 k a g t K T L i w z 8 9 4 M 7 z 0 F i e Z S k H F b P d + 2 b E t d x j n M y B 7 F B 3 z H x + Y e X 0 m z x m e s m h t T O w i f T F s 1 t / h m q L p Z U x K Q F L R t E f N w 0 + 4 2 d 1 j j F i v D h e r a H c q k y E B o Z 8 R T c E M p t B m U Q 0 c H k y s o z + a S m 3 H y P 1 1 X L z T t s Z M h p D z j G v K A + p S R U K Z F J l Q w Y O R Q J H L G x U X g 9 f c 9 R o 4 L q W G s y x S C n 9 Y 9 k g J O e 6 y 1 b 7 J v 8 K V V + P 5 1 5 2 a L H 1 9 B o 3 h q b q I 8 F u p c 5 l k r F p V z U M 5 u d L Z c 0 p b 3 j C 1 t d o i G h V 4 x 0 u H 9 D h d F N o X 8 F z P Y Y V Y 9 2 + L i L x 7 9 T 1 B L A Q I t A B Q A A g A I A O + K i l P 0 q W d 1 o w A A A P U A A A A S A A A A A A A A A A A A A A A A A A A A A A B D b 2 5 m a W c v U G F j a 2 F n Z S 5 4 b W x Q S w E C L Q A U A A I A C A D v i o p T D 8 r p q 6 Q A A A D p A A A A E w A A A A A A A A A A A A A A A A D v A A A A W 0 N v b n R l b n R f V H l w Z X N d L n h t b F B L A Q I t A B Q A A g A I A O + K i l O T 6 w o X H Q E A A N s B A A A T A A A A A A A A A A A A A A A A A O A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L A A A A A A A A t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n d C + 0 L L R i 9 C 5 X 9 G C 0 L X Q u t G B 0 Y L Q v t C y 0 Y v Q u V / Q t N C + 0 L r R g 9 C 8 0 L X Q v d G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w V D E 0 O j I z O j M x L j Q 5 M D Y y M j d a I i A v P j x F b n R y e S B U e X B l P S J G a W x s Q 2 9 s d W 1 u V H l w Z X M i I F Z h b H V l P S J z Q m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d 0 L 7 Q s t G L 0 L k g 0 Y L Q t d C 6 0 Y H R g t C + 0 L L R i 9 C 5 I N C 0 0 L 7 Q u t G D 0 L z Q t d C 9 0 Y I v Q X V 0 b 1 J l b W 9 2 Z W R D b 2 x 1 b W 5 z M S 5 7 Q 2 9 s d W 1 u M S w w f S Z x d W 9 0 O y w m c X V v d D t T Z W N 0 a W 9 u M S / Q n d C + 0 L L R i 9 C 5 I N G C 0 L X Q u t G B 0 Y L Q v t C y 0 Y v Q u S D Q t N C + 0 L r R g 9 C 8 0 L X Q v d G C L 0 F 1 d G 9 S Z W 1 v d m V k Q 2 9 s d W 1 u c z E u e 0 N v b H V t b j I s M X 0 m c X V v d D s s J n F 1 b 3 Q 7 U 2 V j d G l v b j E v 0 J 3 Q v t C y 0 Y v Q u S D R g t C 1 0 L r R g d G C 0 L 7 Q s t G L 0 L k g 0 L T Q v t C 6 0 Y P Q v N C 1 0 L 3 R g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d 0 L 7 Q s t G L 0 L k g 0 Y L Q t d C 6 0 Y H R g t C + 0 L L R i 9 C 5 I N C 0 0 L 7 Q u t G D 0 L z Q t d C 9 0 Y I v Q X V 0 b 1 J l b W 9 2 Z W R D b 2 x 1 b W 5 z M S 5 7 Q 2 9 s d W 1 u M S w w f S Z x d W 9 0 O y w m c X V v d D t T Z W N 0 a W 9 u M S / Q n d C + 0 L L R i 9 C 5 I N G C 0 L X Q u t G B 0 Y L Q v t C y 0 Y v Q u S D Q t N C + 0 L r R g 9 C 8 0 L X Q v d G C L 0 F 1 d G 9 S Z W 1 v d m V k Q 2 9 s d W 1 u c z E u e 0 N v b H V t b j I s M X 0 m c X V v d D s s J n F 1 b 3 Q 7 U 2 V j d G l v b j E v 0 J 3 Q v t C y 0 Y v Q u S D R g t C 1 0 L r R g d G C 0 L 7 Q s t G L 0 L k g 0 L T Q v t C 6 0 Y P Q v N C 1 0 L 3 R g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J T I w J U Q x J T g y J U Q w J U I 1 J U Q w J U J B J U Q x J T g x J U Q x J T g y J U Q w J U J F J U Q w J U I y J U Q x J T h C J U Q w J U I 5 J T I w J U Q w J U I 0 J U Q w J U J F J U Q w J U J B J U Q x J T g z J U Q w J U J D J U Q w J U I 1 J U Q w J U J E J U Q x J T g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T O w Z 2 8 7 / T a B 9 F H r O u g 8 m A A A A A A I A A A A A A B B m A A A A A Q A A I A A A A P M L W X G l 0 P 3 C n h V G x D b / X w f o I 6 c 4 Q G j F v z l b M e P j 6 O O D A A A A A A 6 A A A A A A g A A I A A A A D 9 8 3 z h G f a 3 R H b l 6 5 U 3 w 1 p + 3 J / r F 3 T / Q R r G w 4 D i 5 o b I N U A A A A D A 2 A 5 t p J B y 1 n / C B 2 o l g q D B q W V H U B M z 1 W a Z U r g U s Q 6 e + F 0 j M e P I p K V i Y 2 B P x r a 7 0 D e G R V I t m F O d H D j h P 6 u k e f G a 1 F Y i F a P O + S B Z x 4 z J n X 6 z B Q A A A A G K T u / Y O + / z + N 7 i L + G 2 C e u Y Q 2 i n Q y Y W Y J U 1 b l P k 3 g c u a r 8 K T J z 4 V V u d Y s 4 M w 1 z l c f 8 g 6 K L F U V a E L m E n + D d K 4 m M M = < / D a t a M a s h u p > 
</file>

<file path=customXml/itemProps1.xml><?xml version="1.0" encoding="utf-8"?>
<ds:datastoreItem xmlns:ds="http://schemas.openxmlformats.org/officeDocument/2006/customXml" ds:itemID="{009E4DAC-146D-4A99-AAA1-5642AAF404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Новый текстовый документ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2021-12-10T14:24:34Z</dcterms:modified>
</cp:coreProperties>
</file>