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nso\Downloads\bensql\bensql\"/>
    </mc:Choice>
  </mc:AlternateContent>
  <xr:revisionPtr revIDLastSave="0" documentId="13_ncr:1_{DF5DF93A-F8B1-44F3-8581-80A1869DB60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WorldCup" sheetId="1" r:id="rId1"/>
    <sheet name="Pivot Table" sheetId="5" r:id="rId2"/>
    <sheet name="Dashboard" sheetId="3" r:id="rId3"/>
  </sheets>
  <definedNames>
    <definedName name="_xlnm._FilterDatabase" localSheetId="0" hidden="1">WorldCup!$C$1:$C$193</definedName>
  </definedNames>
  <calcPr calcId="191028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34" i="1"/>
</calcChain>
</file>

<file path=xl/sharedStrings.xml><?xml version="1.0" encoding="utf-8"?>
<sst xmlns="http://schemas.openxmlformats.org/spreadsheetml/2006/main" count="286" uniqueCount="84">
  <si>
    <t>Position</t>
  </si>
  <si>
    <t>Games Played</t>
  </si>
  <si>
    <t>Win</t>
  </si>
  <si>
    <t>Draw</t>
  </si>
  <si>
    <t>Loss</t>
  </si>
  <si>
    <t>Goals For</t>
  </si>
  <si>
    <t>Goals Against</t>
  </si>
  <si>
    <t>Goal Difference</t>
  </si>
  <si>
    <t>Points</t>
  </si>
  <si>
    <t>World Cup Year</t>
  </si>
  <si>
    <t>Italy</t>
  </si>
  <si>
    <t>France</t>
  </si>
  <si>
    <t>Germany</t>
  </si>
  <si>
    <t>Portugal</t>
  </si>
  <si>
    <t>Brazil</t>
  </si>
  <si>
    <t>Argentina</t>
  </si>
  <si>
    <t>England</t>
  </si>
  <si>
    <t>Ukraine</t>
  </si>
  <si>
    <t>Spain</t>
  </si>
  <si>
    <t>Switzerland</t>
  </si>
  <si>
    <t>Netherlands</t>
  </si>
  <si>
    <t>Ecuador</t>
  </si>
  <si>
    <t>Ghana</t>
  </si>
  <si>
    <t>Sweden</t>
  </si>
  <si>
    <t>Mexico</t>
  </si>
  <si>
    <t>Australia</t>
  </si>
  <si>
    <t>South Korea</t>
  </si>
  <si>
    <t>Paraguay</t>
  </si>
  <si>
    <t>Ivory Coast</t>
  </si>
  <si>
    <t>Czech Republic</t>
  </si>
  <si>
    <t>Poland</t>
  </si>
  <si>
    <t>Croatia</t>
  </si>
  <si>
    <t>Angola</t>
  </si>
  <si>
    <t>Tunisia</t>
  </si>
  <si>
    <t>Iran</t>
  </si>
  <si>
    <t>Trinidad and Tobago</t>
  </si>
  <si>
    <t>Japan</t>
  </si>
  <si>
    <t>Saudi Arabia</t>
  </si>
  <si>
    <t>Togo</t>
  </si>
  <si>
    <t>Costa Rica</t>
  </si>
  <si>
    <t>Serbia and Montenegro</t>
  </si>
  <si>
    <t>Uruguay</t>
  </si>
  <si>
    <t>Chile</t>
  </si>
  <si>
    <t>Slovakia</t>
  </si>
  <si>
    <t>Slovenia</t>
  </si>
  <si>
    <t>South Africa</t>
  </si>
  <si>
    <t>New Zealand</t>
  </si>
  <si>
    <t>Serbia</t>
  </si>
  <si>
    <t>Denmark</t>
  </si>
  <si>
    <t>Greece</t>
  </si>
  <si>
    <t>Nigeria</t>
  </si>
  <si>
    <t>Algeria</t>
  </si>
  <si>
    <t>Honduras</t>
  </si>
  <si>
    <t>Cameroon</t>
  </si>
  <si>
    <t>North Korea</t>
  </si>
  <si>
    <t>Colombia</t>
  </si>
  <si>
    <t>Belgium</t>
  </si>
  <si>
    <t>Bosnia and Herzegovina</t>
  </si>
  <si>
    <t>Russia</t>
  </si>
  <si>
    <t>Senegal</t>
  </si>
  <si>
    <t>Peru</t>
  </si>
  <si>
    <t>Iceland</t>
  </si>
  <si>
    <t>Morocco</t>
  </si>
  <si>
    <t>Egypt</t>
  </si>
  <si>
    <t>Panama</t>
  </si>
  <si>
    <t>USA</t>
  </si>
  <si>
    <t>Wales</t>
  </si>
  <si>
    <t>Canada</t>
  </si>
  <si>
    <t>Qatar</t>
  </si>
  <si>
    <t>Sum of Games Played</t>
  </si>
  <si>
    <t>Sum of Points</t>
  </si>
  <si>
    <t>Grand Total</t>
  </si>
  <si>
    <t xml:space="preserve"> </t>
  </si>
  <si>
    <t>Row Labels</t>
  </si>
  <si>
    <t>Sum of Win</t>
  </si>
  <si>
    <t>Sum of Draw</t>
  </si>
  <si>
    <t>Sum of Loss</t>
  </si>
  <si>
    <t>Country</t>
  </si>
  <si>
    <t>Win Rate</t>
  </si>
  <si>
    <t>Turkey</t>
  </si>
  <si>
    <t>Republic of Ireland</t>
  </si>
  <si>
    <t>China PR</t>
  </si>
  <si>
    <t xml:space="preserve">          FIFA WORLD CUP DASHBOARD (21ST CENTURY)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</si>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</sst>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8" fillId="35" borderId="0" xfId="0" applyFont="1" applyFill="1"/>
    <xf numFmtId="0" fontId="19" fillId="35" borderId="0" xfId="0" applyFont="1" applyFill="1"/>
    <xf numFmtId="0" fontId="0" fillId="35" borderId="0" xfId="0" applyFill="1"/>
    <xf numFmtId="0" fontId="0" fillId="0" borderId="0" xfId="0" applyAlignment="1">
      <alignment horizontal="left" indent="1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NumberFormat="1"/>
    <xf numFmtId="2" fontId="16" fillId="0" borderId="0" xfId="0" applyNumberFormat="1" applyFont="1"/>
    <xf numFmtId="2" fontId="0" fillId="34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33" borderId="0" xfId="0" applyNumberFormat="1" applyFill="1"/>
    <xf numFmtId="2" fontId="0" fillId="38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WC Insights.xlsx.xlsx]Pivot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</a:t>
            </a:r>
            <a:r>
              <a:rPr lang="en-US" baseline="0"/>
              <a:t> Played / Points Won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alpha val="9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Sum of Games Played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alpha val="9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Table'!$A$5:$A$67</c:f>
              <c:strCache>
                <c:ptCount val="62"/>
                <c:pt idx="0">
                  <c:v>Wales</c:v>
                </c:pt>
                <c:pt idx="1">
                  <c:v>USA</c:v>
                </c:pt>
                <c:pt idx="2">
                  <c:v>Uruguay</c:v>
                </c:pt>
                <c:pt idx="3">
                  <c:v>Ukraine</c:v>
                </c:pt>
                <c:pt idx="4">
                  <c:v>Turkey</c:v>
                </c:pt>
                <c:pt idx="5">
                  <c:v>Tunisia</c:v>
                </c:pt>
                <c:pt idx="6">
                  <c:v>Trinidad and Tobago</c:v>
                </c:pt>
                <c:pt idx="7">
                  <c:v>Togo</c:v>
                </c:pt>
                <c:pt idx="8">
                  <c:v>Switzerland</c:v>
                </c:pt>
                <c:pt idx="9">
                  <c:v>Sweden</c:v>
                </c:pt>
                <c:pt idx="10">
                  <c:v>Spain</c:v>
                </c:pt>
                <c:pt idx="11">
                  <c:v>South Korea</c:v>
                </c:pt>
                <c:pt idx="12">
                  <c:v>South Africa</c:v>
                </c:pt>
                <c:pt idx="13">
                  <c:v>Slovenia</c:v>
                </c:pt>
                <c:pt idx="14">
                  <c:v>Slovakia</c:v>
                </c:pt>
                <c:pt idx="15">
                  <c:v>Serbia and Montenegro</c:v>
                </c:pt>
                <c:pt idx="16">
                  <c:v>Serbia</c:v>
                </c:pt>
                <c:pt idx="17">
                  <c:v>Senegal</c:v>
                </c:pt>
                <c:pt idx="18">
                  <c:v>Saudi Arabia</c:v>
                </c:pt>
                <c:pt idx="19">
                  <c:v>Russia</c:v>
                </c:pt>
                <c:pt idx="20">
                  <c:v>Republic of Ireland</c:v>
                </c:pt>
                <c:pt idx="21">
                  <c:v>Qatar</c:v>
                </c:pt>
                <c:pt idx="22">
                  <c:v>Portugal</c:v>
                </c:pt>
                <c:pt idx="23">
                  <c:v>Poland</c:v>
                </c:pt>
                <c:pt idx="24">
                  <c:v>Peru</c:v>
                </c:pt>
                <c:pt idx="25">
                  <c:v>Paraguay</c:v>
                </c:pt>
                <c:pt idx="26">
                  <c:v>Panama</c:v>
                </c:pt>
                <c:pt idx="27">
                  <c:v>North Korea</c:v>
                </c:pt>
                <c:pt idx="28">
                  <c:v>Nigeria</c:v>
                </c:pt>
                <c:pt idx="29">
                  <c:v>New Zealand</c:v>
                </c:pt>
                <c:pt idx="30">
                  <c:v>Netherlands</c:v>
                </c:pt>
                <c:pt idx="31">
                  <c:v>Morocco</c:v>
                </c:pt>
                <c:pt idx="32">
                  <c:v>Mexico</c:v>
                </c:pt>
                <c:pt idx="33">
                  <c:v>Japan</c:v>
                </c:pt>
                <c:pt idx="34">
                  <c:v>Ivory Coast</c:v>
                </c:pt>
                <c:pt idx="35">
                  <c:v>Italy</c:v>
                </c:pt>
                <c:pt idx="36">
                  <c:v>Iran</c:v>
                </c:pt>
                <c:pt idx="37">
                  <c:v>Iceland</c:v>
                </c:pt>
                <c:pt idx="38">
                  <c:v>Honduras</c:v>
                </c:pt>
                <c:pt idx="39">
                  <c:v>Greece</c:v>
                </c:pt>
                <c:pt idx="40">
                  <c:v>Ghana</c:v>
                </c:pt>
                <c:pt idx="41">
                  <c:v>Germany</c:v>
                </c:pt>
                <c:pt idx="42">
                  <c:v>France</c:v>
                </c:pt>
                <c:pt idx="43">
                  <c:v>England</c:v>
                </c:pt>
                <c:pt idx="44">
                  <c:v>Egypt</c:v>
                </c:pt>
                <c:pt idx="45">
                  <c:v>Ecuador</c:v>
                </c:pt>
                <c:pt idx="46">
                  <c:v>Denmark</c:v>
                </c:pt>
                <c:pt idx="47">
                  <c:v>Czech Republic</c:v>
                </c:pt>
                <c:pt idx="48">
                  <c:v>Croatia</c:v>
                </c:pt>
                <c:pt idx="49">
                  <c:v>Costa Rica</c:v>
                </c:pt>
                <c:pt idx="50">
                  <c:v>Colombia</c:v>
                </c:pt>
                <c:pt idx="51">
                  <c:v>China PR</c:v>
                </c:pt>
                <c:pt idx="52">
                  <c:v>Chile</c:v>
                </c:pt>
                <c:pt idx="53">
                  <c:v>Canada</c:v>
                </c:pt>
                <c:pt idx="54">
                  <c:v>Cameroon</c:v>
                </c:pt>
                <c:pt idx="55">
                  <c:v>Brazil</c:v>
                </c:pt>
                <c:pt idx="56">
                  <c:v>Bosnia and Herzegovina</c:v>
                </c:pt>
                <c:pt idx="57">
                  <c:v>Belgium</c:v>
                </c:pt>
                <c:pt idx="58">
                  <c:v>Australia</c:v>
                </c:pt>
                <c:pt idx="59">
                  <c:v>Argentina</c:v>
                </c:pt>
                <c:pt idx="60">
                  <c:v>Angola</c:v>
                </c:pt>
                <c:pt idx="61">
                  <c:v>Algeria</c:v>
                </c:pt>
              </c:strCache>
            </c:strRef>
          </c:cat>
          <c:val>
            <c:numRef>
              <c:f>'Pivot Table'!$B$5:$B$67</c:f>
              <c:numCache>
                <c:formatCode>General</c:formatCode>
                <c:ptCount val="62"/>
                <c:pt idx="0">
                  <c:v>3</c:v>
                </c:pt>
                <c:pt idx="1">
                  <c:v>20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3</c:v>
                </c:pt>
                <c:pt idx="7">
                  <c:v>3</c:v>
                </c:pt>
                <c:pt idx="8">
                  <c:v>19</c:v>
                </c:pt>
                <c:pt idx="9">
                  <c:v>13</c:v>
                </c:pt>
                <c:pt idx="10">
                  <c:v>27</c:v>
                </c:pt>
                <c:pt idx="11">
                  <c:v>24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26</c:v>
                </c:pt>
                <c:pt idx="23">
                  <c:v>13</c:v>
                </c:pt>
                <c:pt idx="24">
                  <c:v>3</c:v>
                </c:pt>
                <c:pt idx="25">
                  <c:v>12</c:v>
                </c:pt>
                <c:pt idx="26">
                  <c:v>3</c:v>
                </c:pt>
                <c:pt idx="27">
                  <c:v>3</c:v>
                </c:pt>
                <c:pt idx="28">
                  <c:v>13</c:v>
                </c:pt>
                <c:pt idx="29">
                  <c:v>3</c:v>
                </c:pt>
                <c:pt idx="30">
                  <c:v>23</c:v>
                </c:pt>
                <c:pt idx="31">
                  <c:v>10</c:v>
                </c:pt>
                <c:pt idx="32">
                  <c:v>23</c:v>
                </c:pt>
                <c:pt idx="33">
                  <c:v>22</c:v>
                </c:pt>
                <c:pt idx="34">
                  <c:v>9</c:v>
                </c:pt>
                <c:pt idx="35">
                  <c:v>17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15</c:v>
                </c:pt>
                <c:pt idx="41">
                  <c:v>34</c:v>
                </c:pt>
                <c:pt idx="42">
                  <c:v>32</c:v>
                </c:pt>
                <c:pt idx="43">
                  <c:v>29</c:v>
                </c:pt>
                <c:pt idx="44">
                  <c:v>3</c:v>
                </c:pt>
                <c:pt idx="45">
                  <c:v>13</c:v>
                </c:pt>
                <c:pt idx="46">
                  <c:v>14</c:v>
                </c:pt>
                <c:pt idx="47">
                  <c:v>3</c:v>
                </c:pt>
                <c:pt idx="48">
                  <c:v>23</c:v>
                </c:pt>
                <c:pt idx="49">
                  <c:v>17</c:v>
                </c:pt>
                <c:pt idx="50">
                  <c:v>9</c:v>
                </c:pt>
                <c:pt idx="51">
                  <c:v>3</c:v>
                </c:pt>
                <c:pt idx="52">
                  <c:v>8</c:v>
                </c:pt>
                <c:pt idx="53">
                  <c:v>3</c:v>
                </c:pt>
                <c:pt idx="54">
                  <c:v>12</c:v>
                </c:pt>
                <c:pt idx="55">
                  <c:v>34</c:v>
                </c:pt>
                <c:pt idx="56">
                  <c:v>3</c:v>
                </c:pt>
                <c:pt idx="57">
                  <c:v>19</c:v>
                </c:pt>
                <c:pt idx="58">
                  <c:v>17</c:v>
                </c:pt>
                <c:pt idx="59">
                  <c:v>31</c:v>
                </c:pt>
                <c:pt idx="60">
                  <c:v>3</c:v>
                </c:pt>
                <c:pt idx="6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0DF-9C0F-77A1161B50F8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Sum of Points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Table'!$A$5:$A$67</c:f>
              <c:strCache>
                <c:ptCount val="62"/>
                <c:pt idx="0">
                  <c:v>Wales</c:v>
                </c:pt>
                <c:pt idx="1">
                  <c:v>USA</c:v>
                </c:pt>
                <c:pt idx="2">
                  <c:v>Uruguay</c:v>
                </c:pt>
                <c:pt idx="3">
                  <c:v>Ukraine</c:v>
                </c:pt>
                <c:pt idx="4">
                  <c:v>Turkey</c:v>
                </c:pt>
                <c:pt idx="5">
                  <c:v>Tunisia</c:v>
                </c:pt>
                <c:pt idx="6">
                  <c:v>Trinidad and Tobago</c:v>
                </c:pt>
                <c:pt idx="7">
                  <c:v>Togo</c:v>
                </c:pt>
                <c:pt idx="8">
                  <c:v>Switzerland</c:v>
                </c:pt>
                <c:pt idx="9">
                  <c:v>Sweden</c:v>
                </c:pt>
                <c:pt idx="10">
                  <c:v>Spain</c:v>
                </c:pt>
                <c:pt idx="11">
                  <c:v>South Korea</c:v>
                </c:pt>
                <c:pt idx="12">
                  <c:v>South Africa</c:v>
                </c:pt>
                <c:pt idx="13">
                  <c:v>Slovenia</c:v>
                </c:pt>
                <c:pt idx="14">
                  <c:v>Slovakia</c:v>
                </c:pt>
                <c:pt idx="15">
                  <c:v>Serbia and Montenegro</c:v>
                </c:pt>
                <c:pt idx="16">
                  <c:v>Serbia</c:v>
                </c:pt>
                <c:pt idx="17">
                  <c:v>Senegal</c:v>
                </c:pt>
                <c:pt idx="18">
                  <c:v>Saudi Arabia</c:v>
                </c:pt>
                <c:pt idx="19">
                  <c:v>Russia</c:v>
                </c:pt>
                <c:pt idx="20">
                  <c:v>Republic of Ireland</c:v>
                </c:pt>
                <c:pt idx="21">
                  <c:v>Qatar</c:v>
                </c:pt>
                <c:pt idx="22">
                  <c:v>Portugal</c:v>
                </c:pt>
                <c:pt idx="23">
                  <c:v>Poland</c:v>
                </c:pt>
                <c:pt idx="24">
                  <c:v>Peru</c:v>
                </c:pt>
                <c:pt idx="25">
                  <c:v>Paraguay</c:v>
                </c:pt>
                <c:pt idx="26">
                  <c:v>Panama</c:v>
                </c:pt>
                <c:pt idx="27">
                  <c:v>North Korea</c:v>
                </c:pt>
                <c:pt idx="28">
                  <c:v>Nigeria</c:v>
                </c:pt>
                <c:pt idx="29">
                  <c:v>New Zealand</c:v>
                </c:pt>
                <c:pt idx="30">
                  <c:v>Netherlands</c:v>
                </c:pt>
                <c:pt idx="31">
                  <c:v>Morocco</c:v>
                </c:pt>
                <c:pt idx="32">
                  <c:v>Mexico</c:v>
                </c:pt>
                <c:pt idx="33">
                  <c:v>Japan</c:v>
                </c:pt>
                <c:pt idx="34">
                  <c:v>Ivory Coast</c:v>
                </c:pt>
                <c:pt idx="35">
                  <c:v>Italy</c:v>
                </c:pt>
                <c:pt idx="36">
                  <c:v>Iran</c:v>
                </c:pt>
                <c:pt idx="37">
                  <c:v>Iceland</c:v>
                </c:pt>
                <c:pt idx="38">
                  <c:v>Honduras</c:v>
                </c:pt>
                <c:pt idx="39">
                  <c:v>Greece</c:v>
                </c:pt>
                <c:pt idx="40">
                  <c:v>Ghana</c:v>
                </c:pt>
                <c:pt idx="41">
                  <c:v>Germany</c:v>
                </c:pt>
                <c:pt idx="42">
                  <c:v>France</c:v>
                </c:pt>
                <c:pt idx="43">
                  <c:v>England</c:v>
                </c:pt>
                <c:pt idx="44">
                  <c:v>Egypt</c:v>
                </c:pt>
                <c:pt idx="45">
                  <c:v>Ecuador</c:v>
                </c:pt>
                <c:pt idx="46">
                  <c:v>Denmark</c:v>
                </c:pt>
                <c:pt idx="47">
                  <c:v>Czech Republic</c:v>
                </c:pt>
                <c:pt idx="48">
                  <c:v>Croatia</c:v>
                </c:pt>
                <c:pt idx="49">
                  <c:v>Costa Rica</c:v>
                </c:pt>
                <c:pt idx="50">
                  <c:v>Colombia</c:v>
                </c:pt>
                <c:pt idx="51">
                  <c:v>China PR</c:v>
                </c:pt>
                <c:pt idx="52">
                  <c:v>Chile</c:v>
                </c:pt>
                <c:pt idx="53">
                  <c:v>Canada</c:v>
                </c:pt>
                <c:pt idx="54">
                  <c:v>Cameroon</c:v>
                </c:pt>
                <c:pt idx="55">
                  <c:v>Brazil</c:v>
                </c:pt>
                <c:pt idx="56">
                  <c:v>Bosnia and Herzegovina</c:v>
                </c:pt>
                <c:pt idx="57">
                  <c:v>Belgium</c:v>
                </c:pt>
                <c:pt idx="58">
                  <c:v>Australia</c:v>
                </c:pt>
                <c:pt idx="59">
                  <c:v>Argentina</c:v>
                </c:pt>
                <c:pt idx="60">
                  <c:v>Angola</c:v>
                </c:pt>
                <c:pt idx="61">
                  <c:v>Algeria</c:v>
                </c:pt>
              </c:strCache>
            </c:strRef>
          </c:cat>
          <c:val>
            <c:numRef>
              <c:f>'Pivot Table'!$C$5:$C$67</c:f>
              <c:numCache>
                <c:formatCode>General</c:formatCode>
                <c:ptCount val="62"/>
                <c:pt idx="0">
                  <c:v>1</c:v>
                </c:pt>
                <c:pt idx="1">
                  <c:v>22</c:v>
                </c:pt>
                <c:pt idx="2">
                  <c:v>35</c:v>
                </c:pt>
                <c:pt idx="3">
                  <c:v>7</c:v>
                </c:pt>
                <c:pt idx="4">
                  <c:v>13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29</c:v>
                </c:pt>
                <c:pt idx="9">
                  <c:v>19</c:v>
                </c:pt>
                <c:pt idx="10">
                  <c:v>51</c:v>
                </c:pt>
                <c:pt idx="11">
                  <c:v>27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7</c:v>
                </c:pt>
                <c:pt idx="17">
                  <c:v>18</c:v>
                </c:pt>
                <c:pt idx="18">
                  <c:v>7</c:v>
                </c:pt>
                <c:pt idx="19">
                  <c:v>13</c:v>
                </c:pt>
                <c:pt idx="20">
                  <c:v>6</c:v>
                </c:pt>
                <c:pt idx="21">
                  <c:v>0</c:v>
                </c:pt>
                <c:pt idx="22">
                  <c:v>39</c:v>
                </c:pt>
                <c:pt idx="23">
                  <c:v>13</c:v>
                </c:pt>
                <c:pt idx="24">
                  <c:v>3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3</c:v>
                </c:pt>
                <c:pt idx="30">
                  <c:v>52</c:v>
                </c:pt>
                <c:pt idx="31">
                  <c:v>14</c:v>
                </c:pt>
                <c:pt idx="32">
                  <c:v>32</c:v>
                </c:pt>
                <c:pt idx="33">
                  <c:v>26</c:v>
                </c:pt>
                <c:pt idx="34">
                  <c:v>10</c:v>
                </c:pt>
                <c:pt idx="35">
                  <c:v>26</c:v>
                </c:pt>
                <c:pt idx="36">
                  <c:v>9</c:v>
                </c:pt>
                <c:pt idx="37">
                  <c:v>1</c:v>
                </c:pt>
                <c:pt idx="38">
                  <c:v>1</c:v>
                </c:pt>
                <c:pt idx="39">
                  <c:v>8</c:v>
                </c:pt>
                <c:pt idx="40">
                  <c:v>18</c:v>
                </c:pt>
                <c:pt idx="41">
                  <c:v>73</c:v>
                </c:pt>
                <c:pt idx="42">
                  <c:v>61</c:v>
                </c:pt>
                <c:pt idx="43">
                  <c:v>45</c:v>
                </c:pt>
                <c:pt idx="44">
                  <c:v>0</c:v>
                </c:pt>
                <c:pt idx="45">
                  <c:v>17</c:v>
                </c:pt>
                <c:pt idx="46">
                  <c:v>17</c:v>
                </c:pt>
                <c:pt idx="47">
                  <c:v>3</c:v>
                </c:pt>
                <c:pt idx="48">
                  <c:v>36</c:v>
                </c:pt>
                <c:pt idx="49">
                  <c:v>17</c:v>
                </c:pt>
                <c:pt idx="50">
                  <c:v>19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8</c:v>
                </c:pt>
                <c:pt idx="55">
                  <c:v>73</c:v>
                </c:pt>
                <c:pt idx="56">
                  <c:v>3</c:v>
                </c:pt>
                <c:pt idx="57">
                  <c:v>39</c:v>
                </c:pt>
                <c:pt idx="58">
                  <c:v>15</c:v>
                </c:pt>
                <c:pt idx="59">
                  <c:v>65</c:v>
                </c:pt>
                <c:pt idx="60">
                  <c:v>2</c:v>
                </c:pt>
                <c:pt idx="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3-40DF-9C0F-77A1161B50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9737391"/>
        <c:axId val="883398447"/>
      </c:barChart>
      <c:catAx>
        <c:axId val="89973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98447"/>
        <c:crosses val="autoZero"/>
        <c:auto val="1"/>
        <c:lblAlgn val="ctr"/>
        <c:lblOffset val="100"/>
        <c:noMultiLvlLbl val="0"/>
      </c:catAx>
      <c:valAx>
        <c:axId val="883398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WC Insights.xlsx.xlsx]Pivot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</c:marker>
      </c:pivotFmt>
    </c:pivotFmts>
    <c:plotArea>
      <c:layout>
        <c:manualLayout>
          <c:layoutTarget val="inner"/>
          <c:xMode val="edge"/>
          <c:yMode val="edge"/>
          <c:x val="5.0380488422368454E-2"/>
          <c:y val="9.1928219694570365E-2"/>
          <c:w val="0.84295319115261347"/>
          <c:h val="0.7842625755301251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Table'!$B$75</c:f>
              <c:strCache>
                <c:ptCount val="1"/>
                <c:pt idx="0">
                  <c:v>Sum of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Table'!$B$76:$B$123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4FE-8F51-58BD9A32722B}"/>
            </c:ext>
          </c:extLst>
        </c:ser>
        <c:ser>
          <c:idx val="1"/>
          <c:order val="1"/>
          <c:tx>
            <c:strRef>
              <c:f>'Pivot Table'!$C$75</c:f>
              <c:strCache>
                <c:ptCount val="1"/>
                <c:pt idx="0">
                  <c:v>Sum of Draw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Table'!$C$76:$C$123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4FE-8F51-58BD9A32722B}"/>
            </c:ext>
          </c:extLst>
        </c:ser>
        <c:ser>
          <c:idx val="2"/>
          <c:order val="2"/>
          <c:tx>
            <c:strRef>
              <c:f>'Pivot Table'!$D$75</c:f>
              <c:strCache>
                <c:ptCount val="1"/>
                <c:pt idx="0">
                  <c:v>Sum of Win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2"/>
            <c:marker>
              <c:symbol val="squar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43-44FE-8F51-58BD9A32722B}"/>
              </c:ext>
            </c:extLst>
          </c:dPt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Table'!$D$76:$D$123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4FE-8F51-58BD9A32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49935"/>
        <c:axId val="883408047"/>
      </c:lineChart>
      <c:catAx>
        <c:axId val="17640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Selected</a:t>
                </a:r>
                <a:r>
                  <a:rPr lang="en-US" sz="1200" b="1" baseline="0"/>
                  <a:t> Countries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8356560756538598"/>
              <c:y val="0.9531965340362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08047"/>
        <c:crosses val="autoZero"/>
        <c:auto val="1"/>
        <c:lblAlgn val="ctr"/>
        <c:lblOffset val="100"/>
        <c:noMultiLvlLbl val="0"/>
      </c:catAx>
      <c:valAx>
        <c:axId val="883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Wins/</a:t>
                </a:r>
                <a:r>
                  <a:rPr lang="en-US" sz="1200" b="1" baseline="0"/>
                  <a:t> Draws/ Losses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0567483084714911E-2"/>
              <c:y val="0.36430064432941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WC Insights.xlsx.xlsx]Pivot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</a:t>
            </a:r>
            <a:r>
              <a:rPr lang="en-US" baseline="0"/>
              <a:t> Played / Points Won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alpha val="9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alpha val="9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alpha val="9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Sum of Games Played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alpha val="9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Table'!$A$5:$A$67</c:f>
              <c:strCache>
                <c:ptCount val="62"/>
                <c:pt idx="0">
                  <c:v>Wales</c:v>
                </c:pt>
                <c:pt idx="1">
                  <c:v>USA</c:v>
                </c:pt>
                <c:pt idx="2">
                  <c:v>Uruguay</c:v>
                </c:pt>
                <c:pt idx="3">
                  <c:v>Ukraine</c:v>
                </c:pt>
                <c:pt idx="4">
                  <c:v>Turkey</c:v>
                </c:pt>
                <c:pt idx="5">
                  <c:v>Tunisia</c:v>
                </c:pt>
                <c:pt idx="6">
                  <c:v>Trinidad and Tobago</c:v>
                </c:pt>
                <c:pt idx="7">
                  <c:v>Togo</c:v>
                </c:pt>
                <c:pt idx="8">
                  <c:v>Switzerland</c:v>
                </c:pt>
                <c:pt idx="9">
                  <c:v>Sweden</c:v>
                </c:pt>
                <c:pt idx="10">
                  <c:v>Spain</c:v>
                </c:pt>
                <c:pt idx="11">
                  <c:v>South Korea</c:v>
                </c:pt>
                <c:pt idx="12">
                  <c:v>South Africa</c:v>
                </c:pt>
                <c:pt idx="13">
                  <c:v>Slovenia</c:v>
                </c:pt>
                <c:pt idx="14">
                  <c:v>Slovakia</c:v>
                </c:pt>
                <c:pt idx="15">
                  <c:v>Serbia and Montenegro</c:v>
                </c:pt>
                <c:pt idx="16">
                  <c:v>Serbia</c:v>
                </c:pt>
                <c:pt idx="17">
                  <c:v>Senegal</c:v>
                </c:pt>
                <c:pt idx="18">
                  <c:v>Saudi Arabia</c:v>
                </c:pt>
                <c:pt idx="19">
                  <c:v>Russia</c:v>
                </c:pt>
                <c:pt idx="20">
                  <c:v>Republic of Ireland</c:v>
                </c:pt>
                <c:pt idx="21">
                  <c:v>Qatar</c:v>
                </c:pt>
                <c:pt idx="22">
                  <c:v>Portugal</c:v>
                </c:pt>
                <c:pt idx="23">
                  <c:v>Poland</c:v>
                </c:pt>
                <c:pt idx="24">
                  <c:v>Peru</c:v>
                </c:pt>
                <c:pt idx="25">
                  <c:v>Paraguay</c:v>
                </c:pt>
                <c:pt idx="26">
                  <c:v>Panama</c:v>
                </c:pt>
                <c:pt idx="27">
                  <c:v>North Korea</c:v>
                </c:pt>
                <c:pt idx="28">
                  <c:v>Nigeria</c:v>
                </c:pt>
                <c:pt idx="29">
                  <c:v>New Zealand</c:v>
                </c:pt>
                <c:pt idx="30">
                  <c:v>Netherlands</c:v>
                </c:pt>
                <c:pt idx="31">
                  <c:v>Morocco</c:v>
                </c:pt>
                <c:pt idx="32">
                  <c:v>Mexico</c:v>
                </c:pt>
                <c:pt idx="33">
                  <c:v>Japan</c:v>
                </c:pt>
                <c:pt idx="34">
                  <c:v>Ivory Coast</c:v>
                </c:pt>
                <c:pt idx="35">
                  <c:v>Italy</c:v>
                </c:pt>
                <c:pt idx="36">
                  <c:v>Iran</c:v>
                </c:pt>
                <c:pt idx="37">
                  <c:v>Iceland</c:v>
                </c:pt>
                <c:pt idx="38">
                  <c:v>Honduras</c:v>
                </c:pt>
                <c:pt idx="39">
                  <c:v>Greece</c:v>
                </c:pt>
                <c:pt idx="40">
                  <c:v>Ghana</c:v>
                </c:pt>
                <c:pt idx="41">
                  <c:v>Germany</c:v>
                </c:pt>
                <c:pt idx="42">
                  <c:v>France</c:v>
                </c:pt>
                <c:pt idx="43">
                  <c:v>England</c:v>
                </c:pt>
                <c:pt idx="44">
                  <c:v>Egypt</c:v>
                </c:pt>
                <c:pt idx="45">
                  <c:v>Ecuador</c:v>
                </c:pt>
                <c:pt idx="46">
                  <c:v>Denmark</c:v>
                </c:pt>
                <c:pt idx="47">
                  <c:v>Czech Republic</c:v>
                </c:pt>
                <c:pt idx="48">
                  <c:v>Croatia</c:v>
                </c:pt>
                <c:pt idx="49">
                  <c:v>Costa Rica</c:v>
                </c:pt>
                <c:pt idx="50">
                  <c:v>Colombia</c:v>
                </c:pt>
                <c:pt idx="51">
                  <c:v>China PR</c:v>
                </c:pt>
                <c:pt idx="52">
                  <c:v>Chile</c:v>
                </c:pt>
                <c:pt idx="53">
                  <c:v>Canada</c:v>
                </c:pt>
                <c:pt idx="54">
                  <c:v>Cameroon</c:v>
                </c:pt>
                <c:pt idx="55">
                  <c:v>Brazil</c:v>
                </c:pt>
                <c:pt idx="56">
                  <c:v>Bosnia and Herzegovina</c:v>
                </c:pt>
                <c:pt idx="57">
                  <c:v>Belgium</c:v>
                </c:pt>
                <c:pt idx="58">
                  <c:v>Australia</c:v>
                </c:pt>
                <c:pt idx="59">
                  <c:v>Argentina</c:v>
                </c:pt>
                <c:pt idx="60">
                  <c:v>Angola</c:v>
                </c:pt>
                <c:pt idx="61">
                  <c:v>Algeria</c:v>
                </c:pt>
              </c:strCache>
            </c:strRef>
          </c:cat>
          <c:val>
            <c:numRef>
              <c:f>'Pivot Table'!$B$5:$B$67</c:f>
              <c:numCache>
                <c:formatCode>General</c:formatCode>
                <c:ptCount val="62"/>
                <c:pt idx="0">
                  <c:v>3</c:v>
                </c:pt>
                <c:pt idx="1">
                  <c:v>20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3</c:v>
                </c:pt>
                <c:pt idx="7">
                  <c:v>3</c:v>
                </c:pt>
                <c:pt idx="8">
                  <c:v>19</c:v>
                </c:pt>
                <c:pt idx="9">
                  <c:v>13</c:v>
                </c:pt>
                <c:pt idx="10">
                  <c:v>27</c:v>
                </c:pt>
                <c:pt idx="11">
                  <c:v>24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26</c:v>
                </c:pt>
                <c:pt idx="23">
                  <c:v>13</c:v>
                </c:pt>
                <c:pt idx="24">
                  <c:v>3</c:v>
                </c:pt>
                <c:pt idx="25">
                  <c:v>12</c:v>
                </c:pt>
                <c:pt idx="26">
                  <c:v>3</c:v>
                </c:pt>
                <c:pt idx="27">
                  <c:v>3</c:v>
                </c:pt>
                <c:pt idx="28">
                  <c:v>13</c:v>
                </c:pt>
                <c:pt idx="29">
                  <c:v>3</c:v>
                </c:pt>
                <c:pt idx="30">
                  <c:v>23</c:v>
                </c:pt>
                <c:pt idx="31">
                  <c:v>10</c:v>
                </c:pt>
                <c:pt idx="32">
                  <c:v>23</c:v>
                </c:pt>
                <c:pt idx="33">
                  <c:v>22</c:v>
                </c:pt>
                <c:pt idx="34">
                  <c:v>9</c:v>
                </c:pt>
                <c:pt idx="35">
                  <c:v>17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15</c:v>
                </c:pt>
                <c:pt idx="41">
                  <c:v>34</c:v>
                </c:pt>
                <c:pt idx="42">
                  <c:v>32</c:v>
                </c:pt>
                <c:pt idx="43">
                  <c:v>29</c:v>
                </c:pt>
                <c:pt idx="44">
                  <c:v>3</c:v>
                </c:pt>
                <c:pt idx="45">
                  <c:v>13</c:v>
                </c:pt>
                <c:pt idx="46">
                  <c:v>14</c:v>
                </c:pt>
                <c:pt idx="47">
                  <c:v>3</c:v>
                </c:pt>
                <c:pt idx="48">
                  <c:v>23</c:v>
                </c:pt>
                <c:pt idx="49">
                  <c:v>17</c:v>
                </c:pt>
                <c:pt idx="50">
                  <c:v>9</c:v>
                </c:pt>
                <c:pt idx="51">
                  <c:v>3</c:v>
                </c:pt>
                <c:pt idx="52">
                  <c:v>8</c:v>
                </c:pt>
                <c:pt idx="53">
                  <c:v>3</c:v>
                </c:pt>
                <c:pt idx="54">
                  <c:v>12</c:v>
                </c:pt>
                <c:pt idx="55">
                  <c:v>34</c:v>
                </c:pt>
                <c:pt idx="56">
                  <c:v>3</c:v>
                </c:pt>
                <c:pt idx="57">
                  <c:v>19</c:v>
                </c:pt>
                <c:pt idx="58">
                  <c:v>17</c:v>
                </c:pt>
                <c:pt idx="59">
                  <c:v>31</c:v>
                </c:pt>
                <c:pt idx="60">
                  <c:v>3</c:v>
                </c:pt>
                <c:pt idx="6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EE8-8D13-85F146463F3F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Sum of Points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Table'!$A$5:$A$67</c:f>
              <c:strCache>
                <c:ptCount val="62"/>
                <c:pt idx="0">
                  <c:v>Wales</c:v>
                </c:pt>
                <c:pt idx="1">
                  <c:v>USA</c:v>
                </c:pt>
                <c:pt idx="2">
                  <c:v>Uruguay</c:v>
                </c:pt>
                <c:pt idx="3">
                  <c:v>Ukraine</c:v>
                </c:pt>
                <c:pt idx="4">
                  <c:v>Turkey</c:v>
                </c:pt>
                <c:pt idx="5">
                  <c:v>Tunisia</c:v>
                </c:pt>
                <c:pt idx="6">
                  <c:v>Trinidad and Tobago</c:v>
                </c:pt>
                <c:pt idx="7">
                  <c:v>Togo</c:v>
                </c:pt>
                <c:pt idx="8">
                  <c:v>Switzerland</c:v>
                </c:pt>
                <c:pt idx="9">
                  <c:v>Sweden</c:v>
                </c:pt>
                <c:pt idx="10">
                  <c:v>Spain</c:v>
                </c:pt>
                <c:pt idx="11">
                  <c:v>South Korea</c:v>
                </c:pt>
                <c:pt idx="12">
                  <c:v>South Africa</c:v>
                </c:pt>
                <c:pt idx="13">
                  <c:v>Slovenia</c:v>
                </c:pt>
                <c:pt idx="14">
                  <c:v>Slovakia</c:v>
                </c:pt>
                <c:pt idx="15">
                  <c:v>Serbia and Montenegro</c:v>
                </c:pt>
                <c:pt idx="16">
                  <c:v>Serbia</c:v>
                </c:pt>
                <c:pt idx="17">
                  <c:v>Senegal</c:v>
                </c:pt>
                <c:pt idx="18">
                  <c:v>Saudi Arabia</c:v>
                </c:pt>
                <c:pt idx="19">
                  <c:v>Russia</c:v>
                </c:pt>
                <c:pt idx="20">
                  <c:v>Republic of Ireland</c:v>
                </c:pt>
                <c:pt idx="21">
                  <c:v>Qatar</c:v>
                </c:pt>
                <c:pt idx="22">
                  <c:v>Portugal</c:v>
                </c:pt>
                <c:pt idx="23">
                  <c:v>Poland</c:v>
                </c:pt>
                <c:pt idx="24">
                  <c:v>Peru</c:v>
                </c:pt>
                <c:pt idx="25">
                  <c:v>Paraguay</c:v>
                </c:pt>
                <c:pt idx="26">
                  <c:v>Panama</c:v>
                </c:pt>
                <c:pt idx="27">
                  <c:v>North Korea</c:v>
                </c:pt>
                <c:pt idx="28">
                  <c:v>Nigeria</c:v>
                </c:pt>
                <c:pt idx="29">
                  <c:v>New Zealand</c:v>
                </c:pt>
                <c:pt idx="30">
                  <c:v>Netherlands</c:v>
                </c:pt>
                <c:pt idx="31">
                  <c:v>Morocco</c:v>
                </c:pt>
                <c:pt idx="32">
                  <c:v>Mexico</c:v>
                </c:pt>
                <c:pt idx="33">
                  <c:v>Japan</c:v>
                </c:pt>
                <c:pt idx="34">
                  <c:v>Ivory Coast</c:v>
                </c:pt>
                <c:pt idx="35">
                  <c:v>Italy</c:v>
                </c:pt>
                <c:pt idx="36">
                  <c:v>Iran</c:v>
                </c:pt>
                <c:pt idx="37">
                  <c:v>Iceland</c:v>
                </c:pt>
                <c:pt idx="38">
                  <c:v>Honduras</c:v>
                </c:pt>
                <c:pt idx="39">
                  <c:v>Greece</c:v>
                </c:pt>
                <c:pt idx="40">
                  <c:v>Ghana</c:v>
                </c:pt>
                <c:pt idx="41">
                  <c:v>Germany</c:v>
                </c:pt>
                <c:pt idx="42">
                  <c:v>France</c:v>
                </c:pt>
                <c:pt idx="43">
                  <c:v>England</c:v>
                </c:pt>
                <c:pt idx="44">
                  <c:v>Egypt</c:v>
                </c:pt>
                <c:pt idx="45">
                  <c:v>Ecuador</c:v>
                </c:pt>
                <c:pt idx="46">
                  <c:v>Denmark</c:v>
                </c:pt>
                <c:pt idx="47">
                  <c:v>Czech Republic</c:v>
                </c:pt>
                <c:pt idx="48">
                  <c:v>Croatia</c:v>
                </c:pt>
                <c:pt idx="49">
                  <c:v>Costa Rica</c:v>
                </c:pt>
                <c:pt idx="50">
                  <c:v>Colombia</c:v>
                </c:pt>
                <c:pt idx="51">
                  <c:v>China PR</c:v>
                </c:pt>
                <c:pt idx="52">
                  <c:v>Chile</c:v>
                </c:pt>
                <c:pt idx="53">
                  <c:v>Canada</c:v>
                </c:pt>
                <c:pt idx="54">
                  <c:v>Cameroon</c:v>
                </c:pt>
                <c:pt idx="55">
                  <c:v>Brazil</c:v>
                </c:pt>
                <c:pt idx="56">
                  <c:v>Bosnia and Herzegovina</c:v>
                </c:pt>
                <c:pt idx="57">
                  <c:v>Belgium</c:v>
                </c:pt>
                <c:pt idx="58">
                  <c:v>Australia</c:v>
                </c:pt>
                <c:pt idx="59">
                  <c:v>Argentina</c:v>
                </c:pt>
                <c:pt idx="60">
                  <c:v>Angola</c:v>
                </c:pt>
                <c:pt idx="61">
                  <c:v>Algeria</c:v>
                </c:pt>
              </c:strCache>
            </c:strRef>
          </c:cat>
          <c:val>
            <c:numRef>
              <c:f>'Pivot Table'!$C$5:$C$67</c:f>
              <c:numCache>
                <c:formatCode>General</c:formatCode>
                <c:ptCount val="62"/>
                <c:pt idx="0">
                  <c:v>1</c:v>
                </c:pt>
                <c:pt idx="1">
                  <c:v>22</c:v>
                </c:pt>
                <c:pt idx="2">
                  <c:v>35</c:v>
                </c:pt>
                <c:pt idx="3">
                  <c:v>7</c:v>
                </c:pt>
                <c:pt idx="4">
                  <c:v>13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29</c:v>
                </c:pt>
                <c:pt idx="9">
                  <c:v>19</c:v>
                </c:pt>
                <c:pt idx="10">
                  <c:v>51</c:v>
                </c:pt>
                <c:pt idx="11">
                  <c:v>27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7</c:v>
                </c:pt>
                <c:pt idx="17">
                  <c:v>18</c:v>
                </c:pt>
                <c:pt idx="18">
                  <c:v>7</c:v>
                </c:pt>
                <c:pt idx="19">
                  <c:v>13</c:v>
                </c:pt>
                <c:pt idx="20">
                  <c:v>6</c:v>
                </c:pt>
                <c:pt idx="21">
                  <c:v>0</c:v>
                </c:pt>
                <c:pt idx="22">
                  <c:v>39</c:v>
                </c:pt>
                <c:pt idx="23">
                  <c:v>13</c:v>
                </c:pt>
                <c:pt idx="24">
                  <c:v>3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3</c:v>
                </c:pt>
                <c:pt idx="30">
                  <c:v>52</c:v>
                </c:pt>
                <c:pt idx="31">
                  <c:v>14</c:v>
                </c:pt>
                <c:pt idx="32">
                  <c:v>32</c:v>
                </c:pt>
                <c:pt idx="33">
                  <c:v>26</c:v>
                </c:pt>
                <c:pt idx="34">
                  <c:v>10</c:v>
                </c:pt>
                <c:pt idx="35">
                  <c:v>26</c:v>
                </c:pt>
                <c:pt idx="36">
                  <c:v>9</c:v>
                </c:pt>
                <c:pt idx="37">
                  <c:v>1</c:v>
                </c:pt>
                <c:pt idx="38">
                  <c:v>1</c:v>
                </c:pt>
                <c:pt idx="39">
                  <c:v>8</c:v>
                </c:pt>
                <c:pt idx="40">
                  <c:v>18</c:v>
                </c:pt>
                <c:pt idx="41">
                  <c:v>73</c:v>
                </c:pt>
                <c:pt idx="42">
                  <c:v>61</c:v>
                </c:pt>
                <c:pt idx="43">
                  <c:v>45</c:v>
                </c:pt>
                <c:pt idx="44">
                  <c:v>0</c:v>
                </c:pt>
                <c:pt idx="45">
                  <c:v>17</c:v>
                </c:pt>
                <c:pt idx="46">
                  <c:v>17</c:v>
                </c:pt>
                <c:pt idx="47">
                  <c:v>3</c:v>
                </c:pt>
                <c:pt idx="48">
                  <c:v>36</c:v>
                </c:pt>
                <c:pt idx="49">
                  <c:v>17</c:v>
                </c:pt>
                <c:pt idx="50">
                  <c:v>19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8</c:v>
                </c:pt>
                <c:pt idx="55">
                  <c:v>73</c:v>
                </c:pt>
                <c:pt idx="56">
                  <c:v>3</c:v>
                </c:pt>
                <c:pt idx="57">
                  <c:v>39</c:v>
                </c:pt>
                <c:pt idx="58">
                  <c:v>15</c:v>
                </c:pt>
                <c:pt idx="59">
                  <c:v>65</c:v>
                </c:pt>
                <c:pt idx="60">
                  <c:v>2</c:v>
                </c:pt>
                <c:pt idx="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1-4EE8-8D13-85F146463F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9737391"/>
        <c:axId val="883398447"/>
      </c:barChart>
      <c:catAx>
        <c:axId val="89973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98447"/>
        <c:crosses val="autoZero"/>
        <c:auto val="1"/>
        <c:lblAlgn val="ctr"/>
        <c:lblOffset val="100"/>
        <c:noMultiLvlLbl val="0"/>
      </c:catAx>
      <c:valAx>
        <c:axId val="883398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WC Insights.xlsx.xlsx]Pivot 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0380488422368454E-2"/>
          <c:y val="9.1928219694570365E-2"/>
          <c:w val="0.84295319115261347"/>
          <c:h val="0.7842625755301251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Table'!$B$75</c:f>
              <c:strCache>
                <c:ptCount val="1"/>
                <c:pt idx="0">
                  <c:v>Sum of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Table'!$B$76:$B$123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7-42A2-B971-BD7B63681EB9}"/>
            </c:ext>
          </c:extLst>
        </c:ser>
        <c:ser>
          <c:idx val="1"/>
          <c:order val="1"/>
          <c:tx>
            <c:strRef>
              <c:f>'Pivot Table'!$C$75</c:f>
              <c:strCache>
                <c:ptCount val="1"/>
                <c:pt idx="0">
                  <c:v>Sum of Draw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Table'!$C$76:$C$123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2A2-B971-BD7B63681EB9}"/>
            </c:ext>
          </c:extLst>
        </c:ser>
        <c:ser>
          <c:idx val="2"/>
          <c:order val="2"/>
          <c:tx>
            <c:strRef>
              <c:f>'Pivot Table'!$D$75</c:f>
              <c:strCache>
                <c:ptCount val="1"/>
                <c:pt idx="0">
                  <c:v>Sum of Win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2"/>
            <c:marker>
              <c:symbol val="squar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E57-42A2-B971-BD7B63681EB9}"/>
              </c:ext>
            </c:extLst>
          </c:dPt>
          <c:cat>
            <c:multiLvlStrRef>
              <c:f>'Pivot Table'!$A$76:$A$123</c:f>
              <c:multiLvlStrCache>
                <c:ptCount val="40"/>
                <c:lvl>
                  <c:pt idx="0">
                    <c:v>2002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2014</c:v>
                  </c:pt>
                  <c:pt idx="4">
                    <c:v>2018</c:v>
                  </c:pt>
                  <c:pt idx="5">
                    <c:v>2022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2010</c:v>
                  </c:pt>
                  <c:pt idx="9">
                    <c:v>2014</c:v>
                  </c:pt>
                  <c:pt idx="10">
                    <c:v>2018</c:v>
                  </c:pt>
                  <c:pt idx="11">
                    <c:v>2022</c:v>
                  </c:pt>
                  <c:pt idx="12">
                    <c:v>2002</c:v>
                  </c:pt>
                  <c:pt idx="13">
                    <c:v>2006</c:v>
                  </c:pt>
                  <c:pt idx="14">
                    <c:v>2010</c:v>
                  </c:pt>
                  <c:pt idx="15">
                    <c:v>2014</c:v>
                  </c:pt>
                  <c:pt idx="16">
                    <c:v>2018</c:v>
                  </c:pt>
                  <c:pt idx="17">
                    <c:v>2022</c:v>
                  </c:pt>
                  <c:pt idx="18">
                    <c:v>2002</c:v>
                  </c:pt>
                  <c:pt idx="19">
                    <c:v>2006</c:v>
                  </c:pt>
                  <c:pt idx="20">
                    <c:v>2010</c:v>
                  </c:pt>
                  <c:pt idx="21">
                    <c:v>2014</c:v>
                  </c:pt>
                  <c:pt idx="22">
                    <c:v>2018</c:v>
                  </c:pt>
                  <c:pt idx="23">
                    <c:v>2022</c:v>
                  </c:pt>
                  <c:pt idx="24">
                    <c:v>2002</c:v>
                  </c:pt>
                  <c:pt idx="25">
                    <c:v>2006</c:v>
                  </c:pt>
                  <c:pt idx="26">
                    <c:v>2010</c:v>
                  </c:pt>
                  <c:pt idx="27">
                    <c:v>2014</c:v>
                  </c:pt>
                  <c:pt idx="28">
                    <c:v>2018</c:v>
                  </c:pt>
                  <c:pt idx="29">
                    <c:v>2022</c:v>
                  </c:pt>
                  <c:pt idx="30">
                    <c:v>2006</c:v>
                  </c:pt>
                  <c:pt idx="31">
                    <c:v>2010</c:v>
                  </c:pt>
                  <c:pt idx="32">
                    <c:v>2014</c:v>
                  </c:pt>
                  <c:pt idx="33">
                    <c:v>2022</c:v>
                  </c:pt>
                  <c:pt idx="34">
                    <c:v>2002</c:v>
                  </c:pt>
                  <c:pt idx="35">
                    <c:v>2006</c:v>
                  </c:pt>
                  <c:pt idx="36">
                    <c:v>2010</c:v>
                  </c:pt>
                  <c:pt idx="37">
                    <c:v>2014</c:v>
                  </c:pt>
                  <c:pt idx="38">
                    <c:v>2018</c:v>
                  </c:pt>
                  <c:pt idx="39">
                    <c:v>2022</c:v>
                  </c:pt>
                </c:lvl>
                <c:lvl>
                  <c:pt idx="0">
                    <c:v>Argentina</c:v>
                  </c:pt>
                  <c:pt idx="6">
                    <c:v>Brazil</c:v>
                  </c:pt>
                  <c:pt idx="12">
                    <c:v>England</c:v>
                  </c:pt>
                  <c:pt idx="18">
                    <c:v>France</c:v>
                  </c:pt>
                  <c:pt idx="24">
                    <c:v>Germany</c:v>
                  </c:pt>
                  <c:pt idx="30">
                    <c:v>Netherlands</c:v>
                  </c:pt>
                  <c:pt idx="34">
                    <c:v>Portugal</c:v>
                  </c:pt>
                </c:lvl>
              </c:multiLvlStrCache>
            </c:multiLvlStrRef>
          </c:cat>
          <c:val>
            <c:numRef>
              <c:f>'Pivot Table'!$D$76:$D$123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7-42A2-B971-BD7B6368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49935"/>
        <c:axId val="883408047"/>
      </c:lineChart>
      <c:catAx>
        <c:axId val="17640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Selected</a:t>
                </a:r>
                <a:r>
                  <a:rPr lang="en-US" sz="1200" b="1" baseline="0"/>
                  <a:t> Countries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8356560756538598"/>
              <c:y val="0.9531965340362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08047"/>
        <c:crosses val="autoZero"/>
        <c:auto val="1"/>
        <c:lblAlgn val="ctr"/>
        <c:lblOffset val="100"/>
        <c:noMultiLvlLbl val="0"/>
      </c:catAx>
      <c:valAx>
        <c:axId val="883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Wins/</a:t>
                </a:r>
                <a:r>
                  <a:rPr lang="en-US" sz="1200" b="1" baseline="0"/>
                  <a:t> Draws/ Losses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0567483084714911E-2"/>
              <c:y val="0.36430064432941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</xdr:row>
      <xdr:rowOff>12699</xdr:rowOff>
    </xdr:from>
    <xdr:to>
      <xdr:col>33</xdr:col>
      <xdr:colOff>9526</xdr:colOff>
      <xdr:row>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B9398-291B-6463-C872-E879206A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74</xdr:row>
      <xdr:rowOff>92076</xdr:rowOff>
    </xdr:from>
    <xdr:to>
      <xdr:col>37</xdr:col>
      <xdr:colOff>161924</xdr:colOff>
      <xdr:row>117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A1393-316E-86EE-F52C-9A688AE48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25</xdr:col>
      <xdr:colOff>19050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8FC1D-03A1-487A-9A3F-5E4CFF5F7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24</xdr:col>
      <xdr:colOff>600075</xdr:colOff>
      <xdr:row>105</xdr:row>
      <xdr:rowOff>136524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C2E88-155D-4EEA-A0FA-85CB9DDC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ZALEEL ALLIANCE" refreshedDate="45183.330987152774" createdVersion="8" refreshedVersion="8" minRefreshableVersion="3" recordCount="192" xr:uid="{413D43E7-20E6-4EF8-B145-9304D22AAE5C}">
  <cacheSource type="worksheet">
    <worksheetSource ref="A1:L193" sheet="WorldCup"/>
  </cacheSource>
  <cacheFields count="12">
    <cacheField name="World Cup Year" numFmtId="0">
      <sharedItems containsSemiMixedTypes="0" containsString="0" containsNumber="1" containsInteger="1" minValue="2002" maxValue="2022" count="6">
        <n v="2002"/>
        <n v="2006"/>
        <n v="2010"/>
        <n v="2014"/>
        <n v="2018"/>
        <n v="2022"/>
      </sharedItems>
    </cacheField>
    <cacheField name="Position" numFmtId="0">
      <sharedItems containsSemiMixedTypes="0" containsString="0" containsNumber="1" containsInteger="1" minValue="1" maxValue="32"/>
    </cacheField>
    <cacheField name="Country" numFmtId="0">
      <sharedItems count="63">
        <s v="Brazil"/>
        <s v="Germany"/>
        <s v="Turkey"/>
        <s v="South Korea"/>
        <s v="Spain"/>
        <s v="England"/>
        <s v="Senegal"/>
        <s v="USA"/>
        <s v="Japan"/>
        <s v="Denmark"/>
        <s v="Mexico"/>
        <s v="Republic of Ireland"/>
        <s v="Sweden"/>
        <s v="Belgium"/>
        <s v="Italy"/>
        <s v="Paraguay"/>
        <s v="South Africa"/>
        <s v="Argentina"/>
        <s v="Costa Rica"/>
        <s v="Cameroon"/>
        <s v="Portugal"/>
        <s v="Russia"/>
        <s v="Croatia"/>
        <s v="Ecuador"/>
        <s v="Poland"/>
        <s v="Uruguay"/>
        <s v="Nigeria"/>
        <s v="France"/>
        <s v="Tunisia"/>
        <s v="Slovenia"/>
        <s v="China PR"/>
        <s v="Saudi Arabia"/>
        <s v="Ukraine"/>
        <s v="Switzerland"/>
        <s v="Netherlands"/>
        <s v="Ghana"/>
        <s v="Australia"/>
        <s v="Ivory Coast"/>
        <s v="Czech Republic"/>
        <s v="Angola"/>
        <s v="Iran"/>
        <s v="Trinidad and Tobago"/>
        <s v="Togo"/>
        <s v="Serbia and Montenegro"/>
        <s v="Chile"/>
        <s v="Slovakia"/>
        <s v="New Zealand"/>
        <s v="Serbia"/>
        <s v="Greece"/>
        <s v="Algeria"/>
        <s v="Honduras"/>
        <s v="North Korea"/>
        <s v="Colombia"/>
        <s v="Bosnia and Herzegovina"/>
        <s v="Peru"/>
        <s v="Iceland"/>
        <s v="Morocco"/>
        <s v="Egypt"/>
        <s v="Panama"/>
        <s v="Wales"/>
        <s v="Canada"/>
        <s v="Qatar"/>
        <s v="United States" u="1"/>
      </sharedItems>
    </cacheField>
    <cacheField name="Games Played" numFmtId="0">
      <sharedItems containsSemiMixedTypes="0" containsString="0" containsNumber="1" containsInteger="1" minValue="3" maxValue="7"/>
    </cacheField>
    <cacheField name="Win" numFmtId="0">
      <sharedItems containsSemiMixedTypes="0" containsString="0" containsNumber="1" containsInteger="1" minValue="0" maxValue="7"/>
    </cacheField>
    <cacheField name="Draw" numFmtId="0">
      <sharedItems containsSemiMixedTypes="0" containsString="0" containsNumber="1" containsInteger="1" minValue="0" maxValue="3"/>
    </cacheField>
    <cacheField name="Loss" numFmtId="0">
      <sharedItems containsSemiMixedTypes="0" containsString="0" containsNumber="1" containsInteger="1" minValue="0" maxValue="3"/>
    </cacheField>
    <cacheField name="Goals For" numFmtId="0">
      <sharedItems containsSemiMixedTypes="0" containsString="0" containsNumber="1" containsInteger="1" minValue="0" maxValue="18"/>
    </cacheField>
    <cacheField name="Goals Against" numFmtId="0">
      <sharedItems containsSemiMixedTypes="0" containsString="0" containsNumber="1" containsInteger="1" minValue="0" maxValue="14"/>
    </cacheField>
    <cacheField name="Goal Difference" numFmtId="0">
      <sharedItems containsSemiMixedTypes="0" containsString="0" containsNumber="1" containsInteger="1" minValue="-12" maxValue="14"/>
    </cacheField>
    <cacheField name="Points" numFmtId="0">
      <sharedItems containsSemiMixedTypes="0" containsString="0" containsNumber="1" containsInteger="1" minValue="0" maxValue="21"/>
    </cacheField>
    <cacheField name="Win Rate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n v="1"/>
    <x v="0"/>
    <n v="7"/>
    <n v="7"/>
    <n v="0"/>
    <n v="0"/>
    <n v="18"/>
    <n v="4"/>
    <n v="14"/>
    <n v="21"/>
    <n v="1"/>
  </r>
  <r>
    <x v="0"/>
    <n v="2"/>
    <x v="1"/>
    <n v="7"/>
    <n v="5"/>
    <n v="1"/>
    <n v="1"/>
    <n v="14"/>
    <n v="3"/>
    <n v="11"/>
    <n v="16"/>
    <n v="0.71"/>
  </r>
  <r>
    <x v="0"/>
    <n v="3"/>
    <x v="2"/>
    <n v="7"/>
    <n v="4"/>
    <n v="1"/>
    <n v="2"/>
    <n v="10"/>
    <n v="6"/>
    <n v="4"/>
    <n v="13"/>
    <n v="0.56999999999999995"/>
  </r>
  <r>
    <x v="0"/>
    <n v="4"/>
    <x v="3"/>
    <n v="7"/>
    <n v="3"/>
    <n v="2"/>
    <n v="2"/>
    <n v="8"/>
    <n v="6"/>
    <n v="2"/>
    <n v="11"/>
    <n v="0.43"/>
  </r>
  <r>
    <x v="0"/>
    <n v="5"/>
    <x v="4"/>
    <n v="5"/>
    <n v="3"/>
    <n v="2"/>
    <n v="0"/>
    <n v="10"/>
    <n v="5"/>
    <n v="5"/>
    <n v="11"/>
    <n v="0.6"/>
  </r>
  <r>
    <x v="0"/>
    <n v="6"/>
    <x v="5"/>
    <n v="5"/>
    <n v="2"/>
    <n v="2"/>
    <n v="1"/>
    <n v="6"/>
    <n v="3"/>
    <n v="3"/>
    <n v="8"/>
    <n v="0.4"/>
  </r>
  <r>
    <x v="0"/>
    <n v="7"/>
    <x v="6"/>
    <n v="5"/>
    <n v="2"/>
    <n v="2"/>
    <n v="1"/>
    <n v="7"/>
    <n v="6"/>
    <n v="1"/>
    <n v="8"/>
    <n v="0.4"/>
  </r>
  <r>
    <x v="0"/>
    <n v="8"/>
    <x v="7"/>
    <n v="5"/>
    <n v="2"/>
    <n v="1"/>
    <n v="2"/>
    <n v="7"/>
    <n v="7"/>
    <n v="0"/>
    <n v="7"/>
    <n v="0.4"/>
  </r>
  <r>
    <x v="0"/>
    <n v="9"/>
    <x v="8"/>
    <n v="4"/>
    <n v="2"/>
    <n v="1"/>
    <n v="1"/>
    <n v="5"/>
    <n v="3"/>
    <n v="2"/>
    <n v="7"/>
    <n v="0.5"/>
  </r>
  <r>
    <x v="0"/>
    <n v="10"/>
    <x v="9"/>
    <n v="4"/>
    <n v="2"/>
    <n v="1"/>
    <n v="1"/>
    <n v="5"/>
    <n v="5"/>
    <n v="0"/>
    <n v="7"/>
    <n v="0.5"/>
  </r>
  <r>
    <x v="0"/>
    <n v="11"/>
    <x v="10"/>
    <n v="4"/>
    <n v="2"/>
    <n v="1"/>
    <n v="1"/>
    <n v="4"/>
    <n v="4"/>
    <n v="0"/>
    <n v="7"/>
    <n v="0.5"/>
  </r>
  <r>
    <x v="0"/>
    <n v="12"/>
    <x v="11"/>
    <n v="4"/>
    <n v="1"/>
    <n v="3"/>
    <n v="0"/>
    <n v="6"/>
    <n v="3"/>
    <n v="3"/>
    <n v="6"/>
    <n v="0.25"/>
  </r>
  <r>
    <x v="0"/>
    <n v="13"/>
    <x v="12"/>
    <n v="4"/>
    <n v="1"/>
    <n v="2"/>
    <n v="1"/>
    <n v="5"/>
    <n v="5"/>
    <n v="0"/>
    <n v="5"/>
    <n v="0.25"/>
  </r>
  <r>
    <x v="0"/>
    <n v="14"/>
    <x v="13"/>
    <n v="4"/>
    <n v="1"/>
    <n v="2"/>
    <n v="1"/>
    <n v="6"/>
    <n v="7"/>
    <n v="-1"/>
    <n v="5"/>
    <n v="0.25"/>
  </r>
  <r>
    <x v="0"/>
    <n v="15"/>
    <x v="14"/>
    <n v="4"/>
    <n v="1"/>
    <n v="1"/>
    <n v="2"/>
    <n v="5"/>
    <n v="5"/>
    <n v="0"/>
    <n v="4"/>
    <n v="0.25"/>
  </r>
  <r>
    <x v="0"/>
    <n v="16"/>
    <x v="15"/>
    <n v="4"/>
    <n v="1"/>
    <n v="1"/>
    <n v="2"/>
    <n v="6"/>
    <n v="7"/>
    <n v="-1"/>
    <n v="4"/>
    <n v="0.25"/>
  </r>
  <r>
    <x v="0"/>
    <n v="17"/>
    <x v="16"/>
    <n v="3"/>
    <n v="1"/>
    <n v="1"/>
    <n v="1"/>
    <n v="5"/>
    <n v="5"/>
    <n v="0"/>
    <n v="4"/>
    <n v="0.33"/>
  </r>
  <r>
    <x v="0"/>
    <n v="18"/>
    <x v="17"/>
    <n v="3"/>
    <n v="1"/>
    <n v="1"/>
    <n v="1"/>
    <n v="2"/>
    <n v="2"/>
    <n v="0"/>
    <n v="4"/>
    <n v="0.33"/>
  </r>
  <r>
    <x v="0"/>
    <n v="19"/>
    <x v="18"/>
    <n v="3"/>
    <n v="1"/>
    <n v="1"/>
    <n v="1"/>
    <n v="5"/>
    <n v="6"/>
    <n v="-1"/>
    <n v="4"/>
    <n v="0.33"/>
  </r>
  <r>
    <x v="0"/>
    <n v="20"/>
    <x v="19"/>
    <n v="3"/>
    <n v="1"/>
    <n v="1"/>
    <n v="1"/>
    <n v="2"/>
    <n v="3"/>
    <n v="-1"/>
    <n v="4"/>
    <n v="0.33"/>
  </r>
  <r>
    <x v="0"/>
    <n v="21"/>
    <x v="20"/>
    <n v="3"/>
    <n v="1"/>
    <n v="0"/>
    <n v="2"/>
    <n v="6"/>
    <n v="4"/>
    <n v="2"/>
    <n v="3"/>
    <n v="0.33"/>
  </r>
  <r>
    <x v="0"/>
    <n v="22"/>
    <x v="21"/>
    <n v="3"/>
    <n v="1"/>
    <n v="0"/>
    <n v="2"/>
    <n v="4"/>
    <n v="4"/>
    <n v="0"/>
    <n v="3"/>
    <n v="0.33"/>
  </r>
  <r>
    <x v="0"/>
    <n v="23"/>
    <x v="22"/>
    <n v="3"/>
    <n v="1"/>
    <n v="0"/>
    <n v="2"/>
    <n v="2"/>
    <n v="3"/>
    <n v="-1"/>
    <n v="3"/>
    <n v="0.33"/>
  </r>
  <r>
    <x v="0"/>
    <n v="24"/>
    <x v="23"/>
    <n v="3"/>
    <n v="1"/>
    <n v="0"/>
    <n v="2"/>
    <n v="2"/>
    <n v="4"/>
    <n v="-2"/>
    <n v="3"/>
    <n v="0.33"/>
  </r>
  <r>
    <x v="0"/>
    <n v="25"/>
    <x v="24"/>
    <n v="3"/>
    <n v="1"/>
    <n v="0"/>
    <n v="2"/>
    <n v="3"/>
    <n v="7"/>
    <n v="-4"/>
    <n v="3"/>
    <n v="0.33"/>
  </r>
  <r>
    <x v="0"/>
    <n v="26"/>
    <x v="25"/>
    <n v="3"/>
    <n v="0"/>
    <n v="2"/>
    <n v="1"/>
    <n v="4"/>
    <n v="5"/>
    <n v="-1"/>
    <n v="2"/>
    <n v="0"/>
  </r>
  <r>
    <x v="0"/>
    <n v="27"/>
    <x v="26"/>
    <n v="3"/>
    <n v="0"/>
    <n v="1"/>
    <n v="2"/>
    <n v="1"/>
    <n v="3"/>
    <n v="-2"/>
    <n v="1"/>
    <n v="0"/>
  </r>
  <r>
    <x v="0"/>
    <n v="28"/>
    <x v="27"/>
    <n v="3"/>
    <n v="0"/>
    <n v="1"/>
    <n v="2"/>
    <n v="0"/>
    <n v="3"/>
    <n v="-3"/>
    <n v="1"/>
    <n v="0"/>
  </r>
  <r>
    <x v="0"/>
    <n v="29"/>
    <x v="28"/>
    <n v="3"/>
    <n v="0"/>
    <n v="1"/>
    <n v="2"/>
    <n v="1"/>
    <n v="5"/>
    <n v="-4"/>
    <n v="1"/>
    <n v="0"/>
  </r>
  <r>
    <x v="0"/>
    <n v="30"/>
    <x v="29"/>
    <n v="3"/>
    <n v="0"/>
    <n v="0"/>
    <n v="3"/>
    <n v="2"/>
    <n v="7"/>
    <n v="-5"/>
    <n v="0"/>
    <n v="0"/>
  </r>
  <r>
    <x v="0"/>
    <n v="31"/>
    <x v="30"/>
    <n v="3"/>
    <n v="0"/>
    <n v="0"/>
    <n v="3"/>
    <n v="0"/>
    <n v="9"/>
    <n v="-9"/>
    <n v="0"/>
    <n v="0"/>
  </r>
  <r>
    <x v="0"/>
    <n v="32"/>
    <x v="31"/>
    <n v="3"/>
    <n v="0"/>
    <n v="0"/>
    <n v="3"/>
    <n v="0"/>
    <n v="12"/>
    <n v="-12"/>
    <n v="0"/>
    <n v="0"/>
  </r>
  <r>
    <x v="1"/>
    <n v="1"/>
    <x v="14"/>
    <n v="7"/>
    <n v="5"/>
    <n v="2"/>
    <n v="0"/>
    <n v="12"/>
    <n v="2"/>
    <n v="10"/>
    <n v="17"/>
    <n v="0.7142857142857143"/>
  </r>
  <r>
    <x v="1"/>
    <n v="2"/>
    <x v="27"/>
    <n v="7"/>
    <n v="4"/>
    <n v="3"/>
    <n v="0"/>
    <n v="9"/>
    <n v="3"/>
    <n v="6"/>
    <n v="15"/>
    <n v="0.5714285714285714"/>
  </r>
  <r>
    <x v="1"/>
    <n v="3"/>
    <x v="1"/>
    <n v="7"/>
    <n v="5"/>
    <n v="1"/>
    <n v="1"/>
    <n v="14"/>
    <n v="6"/>
    <n v="8"/>
    <n v="16"/>
    <n v="0.7142857142857143"/>
  </r>
  <r>
    <x v="1"/>
    <n v="4"/>
    <x v="20"/>
    <n v="7"/>
    <n v="4"/>
    <n v="1"/>
    <n v="2"/>
    <n v="7"/>
    <n v="5"/>
    <n v="2"/>
    <n v="13"/>
    <n v="0.5714285714285714"/>
  </r>
  <r>
    <x v="1"/>
    <n v="5"/>
    <x v="0"/>
    <n v="5"/>
    <n v="4"/>
    <n v="0"/>
    <n v="1"/>
    <n v="10"/>
    <n v="2"/>
    <n v="8"/>
    <n v="12"/>
    <n v="0.8"/>
  </r>
  <r>
    <x v="1"/>
    <n v="6"/>
    <x v="17"/>
    <n v="5"/>
    <n v="3"/>
    <n v="2"/>
    <n v="0"/>
    <n v="11"/>
    <n v="3"/>
    <n v="8"/>
    <n v="11"/>
    <n v="0.6"/>
  </r>
  <r>
    <x v="1"/>
    <n v="7"/>
    <x v="5"/>
    <n v="5"/>
    <n v="3"/>
    <n v="2"/>
    <n v="0"/>
    <n v="6"/>
    <n v="2"/>
    <n v="4"/>
    <n v="11"/>
    <n v="0.6"/>
  </r>
  <r>
    <x v="1"/>
    <n v="8"/>
    <x v="32"/>
    <n v="5"/>
    <n v="2"/>
    <n v="1"/>
    <n v="2"/>
    <n v="5"/>
    <n v="7"/>
    <n v="-2"/>
    <n v="7"/>
    <n v="0.4"/>
  </r>
  <r>
    <x v="1"/>
    <n v="9"/>
    <x v="4"/>
    <n v="4"/>
    <n v="3"/>
    <n v="0"/>
    <n v="1"/>
    <n v="9"/>
    <n v="4"/>
    <n v="5"/>
    <n v="9"/>
    <n v="0.75"/>
  </r>
  <r>
    <x v="1"/>
    <n v="10"/>
    <x v="33"/>
    <n v="4"/>
    <n v="2"/>
    <n v="2"/>
    <n v="0"/>
    <n v="4"/>
    <n v="0"/>
    <n v="4"/>
    <n v="8"/>
    <n v="0.5"/>
  </r>
  <r>
    <x v="1"/>
    <n v="11"/>
    <x v="34"/>
    <n v="4"/>
    <n v="2"/>
    <n v="1"/>
    <n v="1"/>
    <n v="3"/>
    <n v="2"/>
    <n v="1"/>
    <n v="7"/>
    <n v="0.5"/>
  </r>
  <r>
    <x v="1"/>
    <n v="12"/>
    <x v="23"/>
    <n v="4"/>
    <n v="2"/>
    <n v="0"/>
    <n v="2"/>
    <n v="5"/>
    <n v="4"/>
    <n v="1"/>
    <n v="6"/>
    <n v="0.5"/>
  </r>
  <r>
    <x v="1"/>
    <n v="13"/>
    <x v="35"/>
    <n v="4"/>
    <n v="2"/>
    <n v="0"/>
    <n v="2"/>
    <n v="4"/>
    <n v="6"/>
    <n v="-2"/>
    <n v="6"/>
    <n v="0.5"/>
  </r>
  <r>
    <x v="1"/>
    <n v="14"/>
    <x v="12"/>
    <n v="4"/>
    <n v="1"/>
    <n v="2"/>
    <n v="1"/>
    <n v="3"/>
    <n v="4"/>
    <n v="-1"/>
    <n v="5"/>
    <n v="0.25"/>
  </r>
  <r>
    <x v="1"/>
    <n v="15"/>
    <x v="10"/>
    <n v="4"/>
    <n v="1"/>
    <n v="1"/>
    <n v="2"/>
    <n v="5"/>
    <n v="5"/>
    <n v="0"/>
    <n v="4"/>
    <n v="0.25"/>
  </r>
  <r>
    <x v="1"/>
    <n v="16"/>
    <x v="36"/>
    <n v="4"/>
    <n v="1"/>
    <n v="1"/>
    <n v="2"/>
    <n v="5"/>
    <n v="6"/>
    <n v="-1"/>
    <n v="4"/>
    <n v="0.25"/>
  </r>
  <r>
    <x v="1"/>
    <n v="17"/>
    <x v="3"/>
    <n v="3"/>
    <n v="1"/>
    <n v="1"/>
    <n v="1"/>
    <n v="3"/>
    <n v="4"/>
    <n v="-1"/>
    <n v="4"/>
    <n v="0.33333333333333331"/>
  </r>
  <r>
    <x v="1"/>
    <n v="18"/>
    <x v="15"/>
    <n v="3"/>
    <n v="1"/>
    <n v="0"/>
    <n v="2"/>
    <n v="2"/>
    <n v="2"/>
    <n v="0"/>
    <n v="3"/>
    <n v="0.33333333333333331"/>
  </r>
  <r>
    <x v="1"/>
    <n v="19"/>
    <x v="37"/>
    <n v="3"/>
    <n v="1"/>
    <n v="0"/>
    <n v="2"/>
    <n v="5"/>
    <n v="6"/>
    <n v="-1"/>
    <n v="3"/>
    <n v="0.33333333333333331"/>
  </r>
  <r>
    <x v="1"/>
    <n v="20"/>
    <x v="38"/>
    <n v="3"/>
    <n v="1"/>
    <n v="0"/>
    <n v="2"/>
    <n v="3"/>
    <n v="4"/>
    <n v="-1"/>
    <n v="3"/>
    <n v="0.33333333333333331"/>
  </r>
  <r>
    <x v="1"/>
    <n v="21"/>
    <x v="24"/>
    <n v="3"/>
    <n v="1"/>
    <n v="0"/>
    <n v="2"/>
    <n v="2"/>
    <n v="4"/>
    <n v="-2"/>
    <n v="3"/>
    <n v="0.33333333333333331"/>
  </r>
  <r>
    <x v="1"/>
    <n v="22"/>
    <x v="22"/>
    <n v="3"/>
    <n v="0"/>
    <n v="2"/>
    <n v="1"/>
    <n v="2"/>
    <n v="3"/>
    <n v="-1"/>
    <n v="2"/>
    <n v="0"/>
  </r>
  <r>
    <x v="1"/>
    <n v="23"/>
    <x v="39"/>
    <n v="3"/>
    <n v="0"/>
    <n v="2"/>
    <n v="1"/>
    <n v="1"/>
    <n v="2"/>
    <n v="-1"/>
    <n v="2"/>
    <n v="0"/>
  </r>
  <r>
    <x v="1"/>
    <n v="24"/>
    <x v="28"/>
    <n v="3"/>
    <n v="0"/>
    <n v="1"/>
    <n v="2"/>
    <n v="3"/>
    <n v="6"/>
    <n v="-3"/>
    <n v="1"/>
    <n v="0"/>
  </r>
  <r>
    <x v="1"/>
    <n v="25"/>
    <x v="40"/>
    <n v="3"/>
    <n v="0"/>
    <n v="1"/>
    <n v="2"/>
    <n v="2"/>
    <n v="6"/>
    <n v="-4"/>
    <n v="1"/>
    <n v="0"/>
  </r>
  <r>
    <x v="1"/>
    <n v="25"/>
    <x v="7"/>
    <n v="3"/>
    <n v="0"/>
    <n v="1"/>
    <n v="2"/>
    <n v="2"/>
    <n v="6"/>
    <n v="-4"/>
    <n v="1"/>
    <n v="0"/>
  </r>
  <r>
    <x v="1"/>
    <n v="27"/>
    <x v="41"/>
    <n v="3"/>
    <n v="0"/>
    <n v="1"/>
    <n v="2"/>
    <n v="0"/>
    <n v="4"/>
    <n v="-4"/>
    <n v="1"/>
    <n v="0"/>
  </r>
  <r>
    <x v="1"/>
    <n v="28"/>
    <x v="8"/>
    <n v="3"/>
    <n v="0"/>
    <n v="1"/>
    <n v="2"/>
    <n v="2"/>
    <n v="7"/>
    <n v="-5"/>
    <n v="1"/>
    <n v="0"/>
  </r>
  <r>
    <x v="1"/>
    <n v="28"/>
    <x v="31"/>
    <n v="3"/>
    <n v="0"/>
    <n v="1"/>
    <n v="2"/>
    <n v="2"/>
    <n v="7"/>
    <n v="-5"/>
    <n v="1"/>
    <n v="0"/>
  </r>
  <r>
    <x v="1"/>
    <n v="30"/>
    <x v="42"/>
    <n v="3"/>
    <n v="0"/>
    <n v="0"/>
    <n v="3"/>
    <n v="1"/>
    <n v="6"/>
    <n v="-5"/>
    <n v="0"/>
    <n v="0"/>
  </r>
  <r>
    <x v="1"/>
    <n v="31"/>
    <x v="18"/>
    <n v="3"/>
    <n v="0"/>
    <n v="0"/>
    <n v="3"/>
    <n v="3"/>
    <n v="9"/>
    <n v="-6"/>
    <n v="0"/>
    <n v="0"/>
  </r>
  <r>
    <x v="1"/>
    <n v="32"/>
    <x v="43"/>
    <n v="3"/>
    <n v="0"/>
    <n v="0"/>
    <n v="3"/>
    <n v="2"/>
    <n v="10"/>
    <n v="-8"/>
    <n v="0"/>
    <n v="0"/>
  </r>
  <r>
    <x v="2"/>
    <n v="1"/>
    <x v="4"/>
    <n v="7"/>
    <n v="6"/>
    <n v="0"/>
    <n v="1"/>
    <n v="8"/>
    <n v="2"/>
    <n v="6"/>
    <n v="18"/>
    <n v="0.8571428571428571"/>
  </r>
  <r>
    <x v="2"/>
    <n v="2"/>
    <x v="34"/>
    <n v="7"/>
    <n v="6"/>
    <n v="0"/>
    <n v="1"/>
    <n v="12"/>
    <n v="6"/>
    <n v="6"/>
    <n v="18"/>
    <n v="0.8571428571428571"/>
  </r>
  <r>
    <x v="2"/>
    <n v="3"/>
    <x v="1"/>
    <n v="7"/>
    <n v="5"/>
    <n v="0"/>
    <n v="2"/>
    <n v="16"/>
    <n v="5"/>
    <n v="11"/>
    <n v="15"/>
    <n v="0.7142857142857143"/>
  </r>
  <r>
    <x v="2"/>
    <n v="4"/>
    <x v="25"/>
    <n v="7"/>
    <n v="3"/>
    <n v="2"/>
    <n v="2"/>
    <n v="11"/>
    <n v="8"/>
    <n v="3"/>
    <n v="11"/>
    <n v="0.42857142857142855"/>
  </r>
  <r>
    <x v="2"/>
    <n v="5"/>
    <x v="17"/>
    <n v="5"/>
    <n v="4"/>
    <n v="0"/>
    <n v="1"/>
    <n v="10"/>
    <n v="6"/>
    <n v="4"/>
    <n v="12"/>
    <n v="0.8"/>
  </r>
  <r>
    <x v="2"/>
    <n v="6"/>
    <x v="0"/>
    <n v="5"/>
    <n v="3"/>
    <n v="1"/>
    <n v="1"/>
    <n v="9"/>
    <n v="4"/>
    <n v="5"/>
    <n v="10"/>
    <n v="0.6"/>
  </r>
  <r>
    <x v="2"/>
    <n v="7"/>
    <x v="35"/>
    <n v="5"/>
    <n v="2"/>
    <n v="2"/>
    <n v="1"/>
    <n v="5"/>
    <n v="4"/>
    <n v="1"/>
    <n v="8"/>
    <n v="0.4"/>
  </r>
  <r>
    <x v="2"/>
    <n v="8"/>
    <x v="15"/>
    <n v="5"/>
    <n v="1"/>
    <n v="3"/>
    <n v="1"/>
    <n v="3"/>
    <n v="2"/>
    <n v="1"/>
    <n v="6"/>
    <n v="0.2"/>
  </r>
  <r>
    <x v="2"/>
    <n v="9"/>
    <x v="8"/>
    <n v="4"/>
    <n v="2"/>
    <n v="1"/>
    <n v="1"/>
    <n v="4"/>
    <n v="2"/>
    <n v="2"/>
    <n v="7"/>
    <n v="0.5"/>
  </r>
  <r>
    <x v="2"/>
    <n v="10"/>
    <x v="44"/>
    <n v="4"/>
    <n v="2"/>
    <n v="0"/>
    <n v="2"/>
    <n v="3"/>
    <n v="5"/>
    <n v="-2"/>
    <n v="6"/>
    <n v="0.5"/>
  </r>
  <r>
    <x v="2"/>
    <n v="11"/>
    <x v="20"/>
    <n v="4"/>
    <n v="1"/>
    <n v="2"/>
    <n v="1"/>
    <n v="7"/>
    <n v="1"/>
    <n v="6"/>
    <n v="5"/>
    <n v="0.25"/>
  </r>
  <r>
    <x v="2"/>
    <n v="12"/>
    <x v="7"/>
    <n v="4"/>
    <n v="1"/>
    <n v="2"/>
    <n v="1"/>
    <n v="5"/>
    <n v="5"/>
    <n v="0"/>
    <n v="5"/>
    <n v="0.25"/>
  </r>
  <r>
    <x v="2"/>
    <n v="13"/>
    <x v="5"/>
    <n v="4"/>
    <n v="1"/>
    <n v="2"/>
    <n v="1"/>
    <n v="3"/>
    <n v="5"/>
    <n v="-2"/>
    <n v="5"/>
    <n v="0.25"/>
  </r>
  <r>
    <x v="2"/>
    <n v="14"/>
    <x v="10"/>
    <n v="4"/>
    <n v="1"/>
    <n v="1"/>
    <n v="2"/>
    <n v="4"/>
    <n v="5"/>
    <n v="-1"/>
    <n v="4"/>
    <n v="0.25"/>
  </r>
  <r>
    <x v="2"/>
    <n v="15"/>
    <x v="3"/>
    <n v="4"/>
    <n v="1"/>
    <n v="1"/>
    <n v="2"/>
    <n v="6"/>
    <n v="8"/>
    <n v="-2"/>
    <n v="4"/>
    <n v="0.25"/>
  </r>
  <r>
    <x v="2"/>
    <n v="16"/>
    <x v="45"/>
    <n v="4"/>
    <n v="1"/>
    <n v="1"/>
    <n v="2"/>
    <n v="5"/>
    <n v="7"/>
    <n v="-2"/>
    <n v="4"/>
    <n v="0.25"/>
  </r>
  <r>
    <x v="2"/>
    <n v="17"/>
    <x v="37"/>
    <n v="3"/>
    <n v="1"/>
    <n v="1"/>
    <n v="1"/>
    <n v="4"/>
    <n v="3"/>
    <n v="1"/>
    <n v="4"/>
    <n v="0.33333333333333331"/>
  </r>
  <r>
    <x v="2"/>
    <n v="18"/>
    <x v="29"/>
    <n v="3"/>
    <n v="1"/>
    <n v="1"/>
    <n v="1"/>
    <n v="3"/>
    <n v="3"/>
    <n v="0"/>
    <n v="4"/>
    <n v="0.33333333333333331"/>
  </r>
  <r>
    <x v="2"/>
    <n v="19"/>
    <x v="33"/>
    <n v="3"/>
    <n v="1"/>
    <n v="1"/>
    <n v="1"/>
    <n v="1"/>
    <n v="1"/>
    <n v="0"/>
    <n v="4"/>
    <n v="0.33333333333333331"/>
  </r>
  <r>
    <x v="2"/>
    <n v="20"/>
    <x v="16"/>
    <n v="3"/>
    <n v="1"/>
    <n v="1"/>
    <n v="1"/>
    <n v="3"/>
    <n v="5"/>
    <n v="-2"/>
    <n v="4"/>
    <n v="0.33333333333333331"/>
  </r>
  <r>
    <x v="2"/>
    <n v="21"/>
    <x v="36"/>
    <n v="3"/>
    <n v="1"/>
    <n v="1"/>
    <n v="1"/>
    <n v="3"/>
    <n v="6"/>
    <n v="-3"/>
    <n v="4"/>
    <n v="0.33333333333333331"/>
  </r>
  <r>
    <x v="2"/>
    <n v="22"/>
    <x v="46"/>
    <n v="3"/>
    <n v="0"/>
    <n v="3"/>
    <n v="0"/>
    <n v="2"/>
    <n v="2"/>
    <n v="0"/>
    <n v="3"/>
    <n v="0"/>
  </r>
  <r>
    <x v="2"/>
    <n v="23"/>
    <x v="47"/>
    <n v="3"/>
    <n v="1"/>
    <n v="0"/>
    <n v="2"/>
    <n v="2"/>
    <n v="3"/>
    <n v="-1"/>
    <n v="3"/>
    <n v="0.33333333333333331"/>
  </r>
  <r>
    <x v="2"/>
    <n v="24"/>
    <x v="9"/>
    <n v="3"/>
    <n v="1"/>
    <n v="0"/>
    <n v="2"/>
    <n v="3"/>
    <n v="6"/>
    <n v="-3"/>
    <n v="3"/>
    <n v="0.33333333333333331"/>
  </r>
  <r>
    <x v="2"/>
    <n v="25"/>
    <x v="48"/>
    <n v="3"/>
    <n v="1"/>
    <n v="0"/>
    <n v="2"/>
    <n v="2"/>
    <n v="5"/>
    <n v="-3"/>
    <n v="3"/>
    <n v="0.33333333333333331"/>
  </r>
  <r>
    <x v="2"/>
    <n v="26"/>
    <x v="14"/>
    <n v="3"/>
    <n v="0"/>
    <n v="2"/>
    <n v="1"/>
    <n v="4"/>
    <n v="5"/>
    <n v="-1"/>
    <n v="2"/>
    <n v="0"/>
  </r>
  <r>
    <x v="2"/>
    <n v="27"/>
    <x v="26"/>
    <n v="3"/>
    <n v="0"/>
    <n v="1"/>
    <n v="2"/>
    <n v="3"/>
    <n v="5"/>
    <n v="-2"/>
    <n v="1"/>
    <n v="0"/>
  </r>
  <r>
    <x v="2"/>
    <n v="28"/>
    <x v="49"/>
    <n v="3"/>
    <n v="0"/>
    <n v="1"/>
    <n v="2"/>
    <n v="0"/>
    <n v="2"/>
    <n v="-2"/>
    <n v="1"/>
    <n v="0"/>
  </r>
  <r>
    <x v="2"/>
    <n v="29"/>
    <x v="27"/>
    <n v="3"/>
    <n v="0"/>
    <n v="1"/>
    <n v="2"/>
    <n v="1"/>
    <n v="4"/>
    <n v="-3"/>
    <n v="1"/>
    <n v="0"/>
  </r>
  <r>
    <x v="2"/>
    <n v="30"/>
    <x v="50"/>
    <n v="3"/>
    <n v="0"/>
    <n v="1"/>
    <n v="2"/>
    <n v="0"/>
    <n v="3"/>
    <n v="-3"/>
    <n v="1"/>
    <n v="0"/>
  </r>
  <r>
    <x v="2"/>
    <n v="31"/>
    <x v="19"/>
    <n v="3"/>
    <n v="0"/>
    <n v="0"/>
    <n v="3"/>
    <n v="2"/>
    <n v="5"/>
    <n v="-3"/>
    <n v="0"/>
    <n v="0"/>
  </r>
  <r>
    <x v="2"/>
    <n v="32"/>
    <x v="51"/>
    <n v="3"/>
    <n v="0"/>
    <n v="0"/>
    <n v="3"/>
    <n v="1"/>
    <n v="12"/>
    <n v="-11"/>
    <n v="0"/>
    <n v="0"/>
  </r>
  <r>
    <x v="3"/>
    <n v="1"/>
    <x v="1"/>
    <n v="7"/>
    <n v="6"/>
    <n v="1"/>
    <n v="0"/>
    <n v="18"/>
    <n v="4"/>
    <n v="14"/>
    <n v="19"/>
    <n v="0.8571428571428571"/>
  </r>
  <r>
    <x v="3"/>
    <n v="2"/>
    <x v="17"/>
    <n v="7"/>
    <n v="5"/>
    <n v="1"/>
    <n v="1"/>
    <n v="8"/>
    <n v="4"/>
    <n v="4"/>
    <n v="16"/>
    <n v="0.7142857142857143"/>
  </r>
  <r>
    <x v="3"/>
    <n v="3"/>
    <x v="34"/>
    <n v="7"/>
    <n v="5"/>
    <n v="2"/>
    <n v="0"/>
    <n v="15"/>
    <n v="4"/>
    <n v="11"/>
    <n v="17"/>
    <n v="0.7142857142857143"/>
  </r>
  <r>
    <x v="3"/>
    <n v="4"/>
    <x v="0"/>
    <n v="7"/>
    <n v="3"/>
    <n v="2"/>
    <n v="2"/>
    <n v="11"/>
    <n v="14"/>
    <n v="-3"/>
    <n v="11"/>
    <n v="0.42857142857142855"/>
  </r>
  <r>
    <x v="3"/>
    <n v="5"/>
    <x v="52"/>
    <n v="5"/>
    <n v="4"/>
    <n v="0"/>
    <n v="1"/>
    <n v="12"/>
    <n v="4"/>
    <n v="8"/>
    <n v="12"/>
    <n v="0.8"/>
  </r>
  <r>
    <x v="3"/>
    <n v="6"/>
    <x v="13"/>
    <n v="5"/>
    <n v="4"/>
    <n v="0"/>
    <n v="1"/>
    <n v="6"/>
    <n v="3"/>
    <n v="3"/>
    <n v="12"/>
    <n v="0.8"/>
  </r>
  <r>
    <x v="3"/>
    <n v="7"/>
    <x v="27"/>
    <n v="5"/>
    <n v="3"/>
    <n v="1"/>
    <n v="1"/>
    <n v="10"/>
    <n v="3"/>
    <n v="7"/>
    <n v="10"/>
    <n v="0.6"/>
  </r>
  <r>
    <x v="3"/>
    <n v="8"/>
    <x v="18"/>
    <n v="5"/>
    <n v="2"/>
    <n v="3"/>
    <n v="0"/>
    <n v="5"/>
    <n v="2"/>
    <n v="3"/>
    <n v="9"/>
    <n v="0.4"/>
  </r>
  <r>
    <x v="3"/>
    <n v="9"/>
    <x v="44"/>
    <n v="4"/>
    <n v="2"/>
    <n v="1"/>
    <n v="1"/>
    <n v="6"/>
    <n v="4"/>
    <n v="2"/>
    <n v="7"/>
    <n v="0.5"/>
  </r>
  <r>
    <x v="3"/>
    <n v="10"/>
    <x v="10"/>
    <n v="4"/>
    <n v="2"/>
    <n v="1"/>
    <n v="1"/>
    <n v="5"/>
    <n v="3"/>
    <n v="2"/>
    <n v="7"/>
    <n v="0.5"/>
  </r>
  <r>
    <x v="3"/>
    <n v="11"/>
    <x v="33"/>
    <n v="4"/>
    <n v="2"/>
    <n v="0"/>
    <n v="2"/>
    <n v="7"/>
    <n v="7"/>
    <n v="0"/>
    <n v="6"/>
    <n v="0.5"/>
  </r>
  <r>
    <x v="3"/>
    <n v="12"/>
    <x v="25"/>
    <n v="4"/>
    <n v="2"/>
    <n v="0"/>
    <n v="2"/>
    <n v="4"/>
    <n v="6"/>
    <n v="-2"/>
    <n v="6"/>
    <n v="0.5"/>
  </r>
  <r>
    <x v="3"/>
    <n v="13"/>
    <x v="48"/>
    <n v="4"/>
    <n v="1"/>
    <n v="2"/>
    <n v="1"/>
    <n v="3"/>
    <n v="5"/>
    <n v="-2"/>
    <n v="5"/>
    <n v="0.25"/>
  </r>
  <r>
    <x v="3"/>
    <n v="14"/>
    <x v="49"/>
    <n v="4"/>
    <n v="1"/>
    <n v="1"/>
    <n v="2"/>
    <n v="7"/>
    <n v="7"/>
    <n v="0"/>
    <n v="4"/>
    <n v="0.25"/>
  </r>
  <r>
    <x v="3"/>
    <n v="15"/>
    <x v="7"/>
    <n v="4"/>
    <n v="1"/>
    <n v="1"/>
    <n v="2"/>
    <n v="5"/>
    <n v="6"/>
    <n v="-1"/>
    <n v="4"/>
    <n v="0.25"/>
  </r>
  <r>
    <x v="3"/>
    <n v="16"/>
    <x v="26"/>
    <n v="4"/>
    <n v="1"/>
    <n v="1"/>
    <n v="2"/>
    <n v="3"/>
    <n v="5"/>
    <n v="-2"/>
    <n v="4"/>
    <n v="0.25"/>
  </r>
  <r>
    <x v="3"/>
    <n v="17"/>
    <x v="23"/>
    <n v="3"/>
    <n v="1"/>
    <n v="1"/>
    <n v="1"/>
    <n v="3"/>
    <n v="3"/>
    <n v="0"/>
    <n v="4"/>
    <n v="0.33333333333333331"/>
  </r>
  <r>
    <x v="3"/>
    <n v="18"/>
    <x v="20"/>
    <n v="3"/>
    <n v="1"/>
    <n v="1"/>
    <n v="1"/>
    <n v="4"/>
    <n v="7"/>
    <n v="-3"/>
    <n v="4"/>
    <n v="0.33333333333333331"/>
  </r>
  <r>
    <x v="3"/>
    <n v="19"/>
    <x v="22"/>
    <n v="3"/>
    <n v="1"/>
    <n v="0"/>
    <n v="2"/>
    <n v="6"/>
    <n v="6"/>
    <n v="0"/>
    <n v="3"/>
    <n v="0.33333333333333331"/>
  </r>
  <r>
    <x v="3"/>
    <n v="20"/>
    <x v="53"/>
    <n v="3"/>
    <n v="1"/>
    <n v="0"/>
    <n v="2"/>
    <n v="4"/>
    <n v="4"/>
    <n v="0"/>
    <n v="3"/>
    <n v="0.33333333333333331"/>
  </r>
  <r>
    <x v="3"/>
    <n v="21"/>
    <x v="37"/>
    <n v="3"/>
    <n v="1"/>
    <n v="0"/>
    <n v="2"/>
    <n v="4"/>
    <n v="5"/>
    <n v="-1"/>
    <n v="3"/>
    <n v="0.33333333333333331"/>
  </r>
  <r>
    <x v="3"/>
    <n v="22"/>
    <x v="14"/>
    <n v="3"/>
    <n v="1"/>
    <n v="0"/>
    <n v="2"/>
    <n v="2"/>
    <n v="3"/>
    <n v="-1"/>
    <n v="3"/>
    <n v="0.33333333333333331"/>
  </r>
  <r>
    <x v="3"/>
    <n v="23"/>
    <x v="4"/>
    <n v="3"/>
    <n v="1"/>
    <n v="0"/>
    <n v="2"/>
    <n v="4"/>
    <n v="7"/>
    <n v="-3"/>
    <n v="3"/>
    <n v="0.33333333333333331"/>
  </r>
  <r>
    <x v="3"/>
    <n v="24"/>
    <x v="21"/>
    <n v="3"/>
    <n v="0"/>
    <n v="2"/>
    <n v="1"/>
    <n v="2"/>
    <n v="3"/>
    <n v="-1"/>
    <n v="2"/>
    <n v="0"/>
  </r>
  <r>
    <x v="3"/>
    <n v="25"/>
    <x v="35"/>
    <n v="3"/>
    <n v="0"/>
    <n v="1"/>
    <n v="2"/>
    <n v="4"/>
    <n v="6"/>
    <n v="-2"/>
    <n v="1"/>
    <n v="0"/>
  </r>
  <r>
    <x v="3"/>
    <n v="26"/>
    <x v="5"/>
    <n v="3"/>
    <n v="0"/>
    <n v="1"/>
    <n v="2"/>
    <n v="2"/>
    <n v="4"/>
    <n v="-2"/>
    <n v="1"/>
    <n v="0"/>
  </r>
  <r>
    <x v="3"/>
    <n v="27"/>
    <x v="3"/>
    <n v="3"/>
    <n v="0"/>
    <n v="1"/>
    <n v="2"/>
    <n v="3"/>
    <n v="6"/>
    <n v="-3"/>
    <n v="1"/>
    <n v="0"/>
  </r>
  <r>
    <x v="3"/>
    <n v="28"/>
    <x v="40"/>
    <n v="3"/>
    <n v="0"/>
    <n v="1"/>
    <n v="2"/>
    <n v="1"/>
    <n v="4"/>
    <n v="-3"/>
    <n v="1"/>
    <n v="0"/>
  </r>
  <r>
    <x v="3"/>
    <n v="29"/>
    <x v="8"/>
    <n v="3"/>
    <n v="0"/>
    <n v="1"/>
    <n v="2"/>
    <n v="2"/>
    <n v="6"/>
    <n v="-4"/>
    <n v="1"/>
    <n v="0"/>
  </r>
  <r>
    <x v="3"/>
    <n v="30"/>
    <x v="36"/>
    <n v="3"/>
    <n v="0"/>
    <n v="0"/>
    <n v="3"/>
    <n v="3"/>
    <n v="9"/>
    <n v="-6"/>
    <n v="0"/>
    <n v="0"/>
  </r>
  <r>
    <x v="3"/>
    <n v="31"/>
    <x v="50"/>
    <n v="3"/>
    <n v="0"/>
    <n v="0"/>
    <n v="3"/>
    <n v="1"/>
    <n v="8"/>
    <n v="-7"/>
    <n v="0"/>
    <n v="0"/>
  </r>
  <r>
    <x v="3"/>
    <n v="32"/>
    <x v="19"/>
    <n v="3"/>
    <n v="0"/>
    <n v="0"/>
    <n v="3"/>
    <n v="1"/>
    <n v="9"/>
    <n v="-8"/>
    <n v="0"/>
    <n v="0"/>
  </r>
  <r>
    <x v="4"/>
    <n v="1"/>
    <x v="27"/>
    <n v="7"/>
    <n v="6"/>
    <n v="1"/>
    <n v="0"/>
    <n v="14"/>
    <n v="6"/>
    <n v="8"/>
    <n v="19"/>
    <n v="0.8571428571428571"/>
  </r>
  <r>
    <x v="4"/>
    <n v="2"/>
    <x v="22"/>
    <n v="7"/>
    <n v="4"/>
    <n v="2"/>
    <n v="1"/>
    <n v="14"/>
    <n v="9"/>
    <n v="5"/>
    <n v="14"/>
    <n v="0.5714285714285714"/>
  </r>
  <r>
    <x v="4"/>
    <n v="3"/>
    <x v="13"/>
    <n v="7"/>
    <n v="6"/>
    <n v="0"/>
    <n v="1"/>
    <n v="16"/>
    <n v="6"/>
    <n v="10"/>
    <n v="18"/>
    <n v="0.8571428571428571"/>
  </r>
  <r>
    <x v="4"/>
    <n v="4"/>
    <x v="5"/>
    <n v="7"/>
    <n v="3"/>
    <n v="1"/>
    <n v="3"/>
    <n v="12"/>
    <n v="8"/>
    <n v="4"/>
    <n v="10"/>
    <n v="0.42857142857142855"/>
  </r>
  <r>
    <x v="4"/>
    <n v="5"/>
    <x v="25"/>
    <n v="5"/>
    <n v="4"/>
    <n v="0"/>
    <n v="1"/>
    <n v="7"/>
    <n v="3"/>
    <n v="4"/>
    <n v="12"/>
    <n v="0.8"/>
  </r>
  <r>
    <x v="4"/>
    <n v="6"/>
    <x v="0"/>
    <n v="5"/>
    <n v="3"/>
    <n v="1"/>
    <n v="1"/>
    <n v="8"/>
    <n v="3"/>
    <n v="5"/>
    <n v="10"/>
    <n v="0.6"/>
  </r>
  <r>
    <x v="4"/>
    <n v="7"/>
    <x v="12"/>
    <n v="5"/>
    <n v="3"/>
    <n v="0"/>
    <n v="2"/>
    <n v="6"/>
    <n v="4"/>
    <n v="2"/>
    <n v="9"/>
    <n v="0.6"/>
  </r>
  <r>
    <x v="4"/>
    <n v="8"/>
    <x v="21"/>
    <n v="5"/>
    <n v="2"/>
    <n v="2"/>
    <n v="1"/>
    <n v="11"/>
    <n v="7"/>
    <n v="4"/>
    <n v="8"/>
    <n v="0.4"/>
  </r>
  <r>
    <x v="4"/>
    <n v="9"/>
    <x v="52"/>
    <n v="4"/>
    <n v="2"/>
    <n v="1"/>
    <n v="1"/>
    <n v="6"/>
    <n v="3"/>
    <n v="3"/>
    <n v="7"/>
    <n v="0.5"/>
  </r>
  <r>
    <x v="4"/>
    <n v="10"/>
    <x v="10"/>
    <n v="4"/>
    <n v="2"/>
    <n v="0"/>
    <n v="2"/>
    <n v="3"/>
    <n v="6"/>
    <n v="-3"/>
    <n v="6"/>
    <n v="0.5"/>
  </r>
  <r>
    <x v="4"/>
    <n v="11"/>
    <x v="9"/>
    <n v="4"/>
    <n v="1"/>
    <n v="3"/>
    <n v="0"/>
    <n v="3"/>
    <n v="2"/>
    <n v="1"/>
    <n v="6"/>
    <n v="0.25"/>
  </r>
  <r>
    <x v="4"/>
    <n v="12"/>
    <x v="4"/>
    <n v="4"/>
    <n v="1"/>
    <n v="3"/>
    <n v="0"/>
    <n v="7"/>
    <n v="6"/>
    <n v="1"/>
    <n v="6"/>
    <n v="0.25"/>
  </r>
  <r>
    <x v="4"/>
    <n v="13"/>
    <x v="20"/>
    <n v="4"/>
    <n v="1"/>
    <n v="2"/>
    <n v="1"/>
    <n v="6"/>
    <n v="6"/>
    <n v="0"/>
    <n v="5"/>
    <n v="0.25"/>
  </r>
  <r>
    <x v="4"/>
    <n v="14"/>
    <x v="33"/>
    <n v="4"/>
    <n v="1"/>
    <n v="2"/>
    <n v="1"/>
    <n v="5"/>
    <n v="5"/>
    <n v="0"/>
    <n v="5"/>
    <n v="0.25"/>
  </r>
  <r>
    <x v="4"/>
    <n v="15"/>
    <x v="17"/>
    <n v="4"/>
    <n v="1"/>
    <n v="1"/>
    <n v="2"/>
    <n v="6"/>
    <n v="9"/>
    <n v="-3"/>
    <n v="4"/>
    <n v="0.25"/>
  </r>
  <r>
    <x v="4"/>
    <n v="16"/>
    <x v="8"/>
    <n v="4"/>
    <n v="1"/>
    <n v="1"/>
    <n v="2"/>
    <n v="6"/>
    <n v="7"/>
    <n v="-1"/>
    <n v="4"/>
    <n v="0.25"/>
  </r>
  <r>
    <x v="4"/>
    <n v="17"/>
    <x v="40"/>
    <n v="3"/>
    <n v="1"/>
    <n v="1"/>
    <n v="1"/>
    <n v="2"/>
    <n v="2"/>
    <n v="0"/>
    <n v="4"/>
    <n v="0.33333333333333331"/>
  </r>
  <r>
    <x v="4"/>
    <n v="18"/>
    <x v="6"/>
    <n v="3"/>
    <n v="1"/>
    <n v="1"/>
    <n v="1"/>
    <n v="4"/>
    <n v="4"/>
    <n v="0"/>
    <n v="4"/>
    <n v="0.33333333333333331"/>
  </r>
  <r>
    <x v="4"/>
    <n v="19"/>
    <x v="1"/>
    <n v="3"/>
    <n v="1"/>
    <n v="0"/>
    <n v="2"/>
    <n v="2"/>
    <n v="4"/>
    <n v="-2"/>
    <n v="3"/>
    <n v="0.33333333333333331"/>
  </r>
  <r>
    <x v="4"/>
    <n v="20"/>
    <x v="26"/>
    <n v="3"/>
    <n v="1"/>
    <n v="0"/>
    <n v="2"/>
    <n v="3"/>
    <n v="4"/>
    <n v="-1"/>
    <n v="3"/>
    <n v="0.33333333333333331"/>
  </r>
  <r>
    <x v="4"/>
    <n v="21"/>
    <x v="54"/>
    <n v="3"/>
    <n v="1"/>
    <n v="0"/>
    <n v="2"/>
    <n v="2"/>
    <n v="2"/>
    <n v="0"/>
    <n v="3"/>
    <n v="0.33333333333333331"/>
  </r>
  <r>
    <x v="4"/>
    <n v="22"/>
    <x v="24"/>
    <n v="3"/>
    <n v="1"/>
    <n v="0"/>
    <n v="2"/>
    <n v="2"/>
    <n v="5"/>
    <n v="-3"/>
    <n v="3"/>
    <n v="0.33333333333333331"/>
  </r>
  <r>
    <x v="4"/>
    <n v="23"/>
    <x v="31"/>
    <n v="3"/>
    <n v="1"/>
    <n v="0"/>
    <n v="2"/>
    <n v="2"/>
    <n v="7"/>
    <n v="-5"/>
    <n v="3"/>
    <n v="0.33333333333333331"/>
  </r>
  <r>
    <x v="4"/>
    <n v="24"/>
    <x v="47"/>
    <n v="3"/>
    <n v="1"/>
    <n v="0"/>
    <n v="2"/>
    <n v="2"/>
    <n v="4"/>
    <n v="-2"/>
    <n v="3"/>
    <n v="0.33333333333333331"/>
  </r>
  <r>
    <x v="4"/>
    <n v="25"/>
    <x v="3"/>
    <n v="3"/>
    <n v="1"/>
    <n v="0"/>
    <n v="2"/>
    <n v="3"/>
    <n v="3"/>
    <n v="0"/>
    <n v="3"/>
    <n v="0.33333333333333331"/>
  </r>
  <r>
    <x v="4"/>
    <n v="26"/>
    <x v="28"/>
    <n v="3"/>
    <n v="1"/>
    <n v="0"/>
    <n v="2"/>
    <n v="5"/>
    <n v="8"/>
    <n v="-3"/>
    <n v="3"/>
    <n v="0.33333333333333331"/>
  </r>
  <r>
    <x v="4"/>
    <n v="27"/>
    <x v="36"/>
    <n v="3"/>
    <n v="0"/>
    <n v="1"/>
    <n v="2"/>
    <n v="2"/>
    <n v="5"/>
    <n v="-3"/>
    <n v="1"/>
    <n v="0"/>
  </r>
  <r>
    <x v="4"/>
    <n v="28"/>
    <x v="18"/>
    <n v="3"/>
    <n v="0"/>
    <n v="1"/>
    <n v="2"/>
    <n v="2"/>
    <n v="5"/>
    <n v="-3"/>
    <n v="1"/>
    <n v="0"/>
  </r>
  <r>
    <x v="4"/>
    <n v="29"/>
    <x v="55"/>
    <n v="3"/>
    <n v="0"/>
    <n v="1"/>
    <n v="2"/>
    <n v="2"/>
    <n v="5"/>
    <n v="-3"/>
    <n v="1"/>
    <n v="0"/>
  </r>
  <r>
    <x v="4"/>
    <n v="30"/>
    <x v="56"/>
    <n v="3"/>
    <n v="0"/>
    <n v="1"/>
    <n v="2"/>
    <n v="2"/>
    <n v="4"/>
    <n v="-2"/>
    <n v="1"/>
    <n v="0"/>
  </r>
  <r>
    <x v="4"/>
    <n v="31"/>
    <x v="57"/>
    <n v="3"/>
    <n v="0"/>
    <n v="0"/>
    <n v="3"/>
    <n v="2"/>
    <n v="6"/>
    <n v="-4"/>
    <n v="0"/>
    <n v="0"/>
  </r>
  <r>
    <x v="4"/>
    <n v="32"/>
    <x v="58"/>
    <n v="3"/>
    <n v="0"/>
    <n v="0"/>
    <n v="3"/>
    <n v="2"/>
    <n v="11"/>
    <n v="-9"/>
    <n v="0"/>
    <n v="0"/>
  </r>
  <r>
    <x v="5"/>
    <n v="1"/>
    <x v="17"/>
    <n v="7"/>
    <n v="6"/>
    <n v="0"/>
    <n v="1"/>
    <n v="15"/>
    <n v="8"/>
    <n v="7"/>
    <n v="18"/>
    <n v="0.8571428571428571"/>
  </r>
  <r>
    <x v="5"/>
    <n v="2"/>
    <x v="27"/>
    <n v="7"/>
    <n v="5"/>
    <n v="0"/>
    <n v="2"/>
    <n v="16"/>
    <n v="8"/>
    <n v="8"/>
    <n v="15"/>
    <n v="0.7142857142857143"/>
  </r>
  <r>
    <x v="5"/>
    <n v="3"/>
    <x v="22"/>
    <n v="7"/>
    <n v="4"/>
    <n v="2"/>
    <n v="1"/>
    <n v="8"/>
    <n v="7"/>
    <n v="1"/>
    <n v="14"/>
    <n v="0.5714285714285714"/>
  </r>
  <r>
    <x v="5"/>
    <n v="4"/>
    <x v="56"/>
    <n v="7"/>
    <n v="4"/>
    <n v="1"/>
    <n v="2"/>
    <n v="6"/>
    <n v="5"/>
    <n v="1"/>
    <n v="13"/>
    <n v="0.5714285714285714"/>
  </r>
  <r>
    <x v="5"/>
    <n v="5"/>
    <x v="5"/>
    <n v="5"/>
    <n v="3"/>
    <n v="1"/>
    <n v="1"/>
    <n v="13"/>
    <n v="4"/>
    <n v="9"/>
    <n v="10"/>
    <n v="0.6"/>
  </r>
  <r>
    <x v="5"/>
    <n v="6"/>
    <x v="34"/>
    <n v="5"/>
    <n v="3"/>
    <n v="1"/>
    <n v="1"/>
    <n v="10"/>
    <n v="4"/>
    <n v="6"/>
    <n v="10"/>
    <n v="0.6"/>
  </r>
  <r>
    <x v="5"/>
    <n v="7"/>
    <x v="20"/>
    <n v="5"/>
    <n v="3"/>
    <n v="0"/>
    <n v="2"/>
    <n v="12"/>
    <n v="6"/>
    <n v="6"/>
    <n v="9"/>
    <n v="0.6"/>
  </r>
  <r>
    <x v="5"/>
    <n v="8"/>
    <x v="0"/>
    <n v="5"/>
    <n v="3"/>
    <n v="0"/>
    <n v="2"/>
    <n v="8"/>
    <n v="3"/>
    <n v="5"/>
    <n v="9"/>
    <n v="0.6"/>
  </r>
  <r>
    <x v="5"/>
    <n v="9"/>
    <x v="8"/>
    <n v="4"/>
    <n v="2"/>
    <n v="0"/>
    <n v="2"/>
    <n v="5"/>
    <n v="4"/>
    <n v="1"/>
    <n v="6"/>
    <n v="0.5"/>
  </r>
  <r>
    <x v="5"/>
    <n v="10"/>
    <x v="6"/>
    <n v="4"/>
    <n v="2"/>
    <n v="0"/>
    <n v="2"/>
    <n v="5"/>
    <n v="7"/>
    <n v="-2"/>
    <n v="6"/>
    <n v="0.5"/>
  </r>
  <r>
    <x v="5"/>
    <n v="11"/>
    <x v="36"/>
    <n v="4"/>
    <n v="2"/>
    <n v="0"/>
    <n v="2"/>
    <n v="4"/>
    <n v="6"/>
    <n v="-2"/>
    <n v="6"/>
    <n v="0.5"/>
  </r>
  <r>
    <x v="5"/>
    <n v="12"/>
    <x v="33"/>
    <n v="4"/>
    <n v="2"/>
    <n v="0"/>
    <n v="2"/>
    <n v="5"/>
    <n v="9"/>
    <n v="-4"/>
    <n v="6"/>
    <n v="0.5"/>
  </r>
  <r>
    <x v="5"/>
    <n v="13"/>
    <x v="7"/>
    <n v="4"/>
    <n v="1"/>
    <n v="2"/>
    <n v="1"/>
    <n v="3"/>
    <n v="4"/>
    <n v="-1"/>
    <n v="5"/>
    <n v="0.25"/>
  </r>
  <r>
    <x v="5"/>
    <n v="14"/>
    <x v="4"/>
    <n v="4"/>
    <n v="1"/>
    <n v="1"/>
    <n v="2"/>
    <n v="9"/>
    <n v="3"/>
    <n v="6"/>
    <n v="4"/>
    <n v="0.25"/>
  </r>
  <r>
    <x v="5"/>
    <n v="15"/>
    <x v="24"/>
    <n v="4"/>
    <n v="1"/>
    <n v="1"/>
    <n v="2"/>
    <n v="3"/>
    <n v="5"/>
    <n v="-2"/>
    <n v="4"/>
    <n v="0.25"/>
  </r>
  <r>
    <x v="5"/>
    <n v="16"/>
    <x v="3"/>
    <n v="4"/>
    <n v="1"/>
    <n v="1"/>
    <n v="2"/>
    <n v="5"/>
    <n v="8"/>
    <n v="-3"/>
    <n v="4"/>
    <n v="0.25"/>
  </r>
  <r>
    <x v="5"/>
    <n v="17"/>
    <x v="1"/>
    <n v="3"/>
    <n v="1"/>
    <n v="1"/>
    <n v="1"/>
    <n v="6"/>
    <n v="5"/>
    <n v="1"/>
    <n v="4"/>
    <n v="0.33333333333333331"/>
  </r>
  <r>
    <x v="5"/>
    <n v="18"/>
    <x v="23"/>
    <n v="3"/>
    <n v="1"/>
    <n v="1"/>
    <n v="1"/>
    <n v="4"/>
    <n v="3"/>
    <n v="1"/>
    <n v="4"/>
    <n v="0.33333333333333331"/>
  </r>
  <r>
    <x v="5"/>
    <n v="19"/>
    <x v="19"/>
    <n v="3"/>
    <n v="1"/>
    <n v="1"/>
    <n v="1"/>
    <n v="4"/>
    <n v="4"/>
    <n v="0"/>
    <n v="4"/>
    <n v="0.33333333333333331"/>
  </r>
  <r>
    <x v="5"/>
    <n v="20"/>
    <x v="25"/>
    <n v="3"/>
    <n v="1"/>
    <n v="1"/>
    <n v="1"/>
    <n v="2"/>
    <n v="2"/>
    <n v="0"/>
    <n v="4"/>
    <n v="0.33333333333333331"/>
  </r>
  <r>
    <x v="5"/>
    <n v="21"/>
    <x v="28"/>
    <n v="3"/>
    <n v="1"/>
    <n v="1"/>
    <n v="1"/>
    <n v="1"/>
    <n v="1"/>
    <n v="0"/>
    <n v="4"/>
    <n v="0.33333333333333331"/>
  </r>
  <r>
    <x v="5"/>
    <n v="22"/>
    <x v="10"/>
    <n v="3"/>
    <n v="1"/>
    <n v="1"/>
    <n v="1"/>
    <n v="2"/>
    <n v="3"/>
    <n v="-1"/>
    <n v="4"/>
    <n v="0.33333333333333331"/>
  </r>
  <r>
    <x v="5"/>
    <n v="23"/>
    <x v="13"/>
    <n v="3"/>
    <n v="1"/>
    <n v="1"/>
    <n v="1"/>
    <n v="1"/>
    <n v="2"/>
    <n v="-1"/>
    <n v="4"/>
    <n v="0.33333333333333331"/>
  </r>
  <r>
    <x v="5"/>
    <n v="24"/>
    <x v="35"/>
    <n v="3"/>
    <n v="1"/>
    <n v="0"/>
    <n v="2"/>
    <n v="5"/>
    <n v="7"/>
    <n v="-2"/>
    <n v="3"/>
    <n v="0.33333333333333331"/>
  </r>
  <r>
    <x v="5"/>
    <n v="25"/>
    <x v="31"/>
    <n v="3"/>
    <n v="1"/>
    <n v="0"/>
    <n v="2"/>
    <n v="3"/>
    <n v="5"/>
    <n v="-2"/>
    <n v="3"/>
    <n v="0.33333333333333331"/>
  </r>
  <r>
    <x v="5"/>
    <n v="26"/>
    <x v="40"/>
    <n v="3"/>
    <n v="1"/>
    <n v="0"/>
    <n v="2"/>
    <n v="4"/>
    <n v="7"/>
    <n v="-3"/>
    <n v="3"/>
    <n v="0.33333333333333331"/>
  </r>
  <r>
    <x v="5"/>
    <n v="27"/>
    <x v="18"/>
    <n v="3"/>
    <n v="1"/>
    <n v="0"/>
    <n v="2"/>
    <n v="3"/>
    <n v="11"/>
    <n v="-8"/>
    <n v="3"/>
    <n v="0.33333333333333331"/>
  </r>
  <r>
    <x v="5"/>
    <n v="28"/>
    <x v="9"/>
    <n v="3"/>
    <n v="0"/>
    <n v="1"/>
    <n v="2"/>
    <n v="1"/>
    <n v="3"/>
    <n v="-2"/>
    <n v="1"/>
    <n v="0"/>
  </r>
  <r>
    <x v="5"/>
    <n v="29"/>
    <x v="47"/>
    <n v="3"/>
    <n v="0"/>
    <n v="1"/>
    <n v="2"/>
    <n v="5"/>
    <n v="8"/>
    <n v="-3"/>
    <n v="1"/>
    <n v="0"/>
  </r>
  <r>
    <x v="5"/>
    <n v="30"/>
    <x v="59"/>
    <n v="3"/>
    <n v="0"/>
    <n v="1"/>
    <n v="2"/>
    <n v="1"/>
    <n v="6"/>
    <n v="-5"/>
    <n v="1"/>
    <n v="0"/>
  </r>
  <r>
    <x v="5"/>
    <n v="31"/>
    <x v="60"/>
    <n v="3"/>
    <n v="0"/>
    <n v="0"/>
    <n v="3"/>
    <n v="2"/>
    <n v="7"/>
    <n v="-5"/>
    <n v="0"/>
    <n v="0"/>
  </r>
  <r>
    <x v="5"/>
    <n v="32"/>
    <x v="61"/>
    <n v="3"/>
    <n v="0"/>
    <n v="0"/>
    <n v="3"/>
    <n v="1"/>
    <n v="7"/>
    <n v="-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801F5-B1CC-4F50-B940-EB53161917EF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5:D123" firstHeaderRow="0" firstDataRow="1" firstDataCol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64">
        <item h="1" x="49"/>
        <item h="1" x="39"/>
        <item x="17"/>
        <item h="1" x="36"/>
        <item h="1" x="13"/>
        <item h="1" x="53"/>
        <item x="0"/>
        <item h="1" x="19"/>
        <item h="1" x="60"/>
        <item h="1" x="44"/>
        <item h="1" x="30"/>
        <item h="1" x="52"/>
        <item h="1" x="18"/>
        <item h="1" x="22"/>
        <item h="1" x="38"/>
        <item h="1" x="9"/>
        <item h="1" x="23"/>
        <item h="1" x="57"/>
        <item x="5"/>
        <item x="27"/>
        <item x="1"/>
        <item h="1" x="35"/>
        <item h="1" x="48"/>
        <item h="1" x="50"/>
        <item h="1" x="55"/>
        <item h="1" x="40"/>
        <item h="1" x="14"/>
        <item h="1" x="37"/>
        <item h="1" x="8"/>
        <item h="1" x="10"/>
        <item h="1" x="56"/>
        <item x="34"/>
        <item h="1" x="46"/>
        <item h="1" x="26"/>
        <item h="1" x="51"/>
        <item h="1" x="58"/>
        <item h="1" x="15"/>
        <item h="1" x="54"/>
        <item h="1" x="24"/>
        <item x="20"/>
        <item h="1" x="61"/>
        <item h="1" x="11"/>
        <item h="1" x="21"/>
        <item h="1" x="31"/>
        <item h="1" x="6"/>
        <item h="1" x="47"/>
        <item h="1" x="43"/>
        <item h="1" x="45"/>
        <item h="1" x="29"/>
        <item h="1" x="16"/>
        <item h="1" x="3"/>
        <item h="1" x="4"/>
        <item h="1" x="12"/>
        <item h="1" x="33"/>
        <item h="1" x="42"/>
        <item h="1" x="41"/>
        <item h="1" x="28"/>
        <item h="1" x="2"/>
        <item h="1" x="32"/>
        <item h="1" m="1" x="62"/>
        <item h="1" x="25"/>
        <item h="1" x="7"/>
        <item h="1" x="59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4" showAll="0"/>
  </pivotFields>
  <rowFields count="2">
    <field x="2"/>
    <field x="0"/>
  </rowFields>
  <rowItems count="48"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>
      <x v="31"/>
    </i>
    <i r="1">
      <x v="1"/>
    </i>
    <i r="1">
      <x v="2"/>
    </i>
    <i r="1">
      <x v="3"/>
    </i>
    <i r="1">
      <x v="5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6" baseField="0" baseItem="0"/>
    <dataField name="Sum of Draw" fld="5" baseField="0" baseItem="0"/>
    <dataField name="Sum of Win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39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2" count="1" selected="0">
            <x v="1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2" count="1" selected="0">
            <x v="3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E6011-9192-4E4D-B818-6C47AC924690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67" firstHeaderRow="0" firstDataRow="1" firstDataCol="1" rowPageCount="1" colPageCount="1"/>
  <pivotFields count="12">
    <pivotField axis="axisPage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 sortType="descending">
      <items count="64">
        <item x="59"/>
        <item x="7"/>
        <item x="25"/>
        <item m="1" x="62"/>
        <item x="32"/>
        <item x="2"/>
        <item x="28"/>
        <item x="41"/>
        <item x="42"/>
        <item x="33"/>
        <item x="12"/>
        <item x="4"/>
        <item x="3"/>
        <item x="16"/>
        <item x="29"/>
        <item x="45"/>
        <item x="43"/>
        <item x="47"/>
        <item x="6"/>
        <item x="31"/>
        <item x="21"/>
        <item x="11"/>
        <item x="61"/>
        <item x="20"/>
        <item x="24"/>
        <item x="54"/>
        <item x="15"/>
        <item x="58"/>
        <item x="51"/>
        <item x="26"/>
        <item x="46"/>
        <item x="34"/>
        <item x="56"/>
        <item x="10"/>
        <item x="8"/>
        <item x="37"/>
        <item x="14"/>
        <item x="40"/>
        <item x="55"/>
        <item x="50"/>
        <item x="48"/>
        <item x="35"/>
        <item x="1"/>
        <item x="27"/>
        <item x="5"/>
        <item x="57"/>
        <item x="23"/>
        <item x="9"/>
        <item x="38"/>
        <item x="22"/>
        <item x="18"/>
        <item x="52"/>
        <item x="30"/>
        <item x="44"/>
        <item x="60"/>
        <item x="19"/>
        <item x="0"/>
        <item x="53"/>
        <item x="13"/>
        <item x="36"/>
        <item x="17"/>
        <item x="39"/>
        <item x="4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6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Games Played" fld="3" baseField="0" baseItem="0"/>
    <dataField name="Sum of Point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workbookViewId="0">
      <selection activeCell="P14" sqref="P14"/>
    </sheetView>
  </sheetViews>
  <sheetFormatPr defaultRowHeight="14.5" x14ac:dyDescent="0.35"/>
  <cols>
    <col min="1" max="1" width="12.36328125" customWidth="1"/>
    <col min="3" max="3" width="12.36328125" customWidth="1"/>
    <col min="10" max="10" width="13.26953125" customWidth="1"/>
    <col min="11" max="11" width="13.54296875" customWidth="1"/>
    <col min="12" max="12" width="13.90625" style="20" customWidth="1"/>
  </cols>
  <sheetData>
    <row r="1" spans="1:12" x14ac:dyDescent="0.35">
      <c r="A1" s="1" t="s">
        <v>9</v>
      </c>
      <c r="B1" s="1" t="s">
        <v>0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4" t="s">
        <v>78</v>
      </c>
    </row>
    <row r="2" spans="1:12" x14ac:dyDescent="0.35">
      <c r="A2" s="3">
        <v>2002</v>
      </c>
      <c r="B2" s="3">
        <v>1</v>
      </c>
      <c r="C2" s="3" t="s">
        <v>14</v>
      </c>
      <c r="D2" s="3">
        <v>7</v>
      </c>
      <c r="E2" s="3">
        <v>7</v>
      </c>
      <c r="F2" s="3">
        <v>0</v>
      </c>
      <c r="G2" s="3">
        <v>0</v>
      </c>
      <c r="H2" s="3">
        <v>18</v>
      </c>
      <c r="I2" s="3">
        <v>4</v>
      </c>
      <c r="J2" s="3">
        <v>14</v>
      </c>
      <c r="K2" s="3">
        <v>21</v>
      </c>
      <c r="L2" s="15">
        <v>1</v>
      </c>
    </row>
    <row r="3" spans="1:12" x14ac:dyDescent="0.35">
      <c r="A3" s="3">
        <v>2002</v>
      </c>
      <c r="B3" s="3">
        <v>2</v>
      </c>
      <c r="C3" s="3" t="s">
        <v>12</v>
      </c>
      <c r="D3" s="3">
        <v>7</v>
      </c>
      <c r="E3" s="3">
        <v>5</v>
      </c>
      <c r="F3" s="3">
        <v>1</v>
      </c>
      <c r="G3" s="3">
        <v>1</v>
      </c>
      <c r="H3" s="3">
        <v>14</v>
      </c>
      <c r="I3" s="3">
        <v>3</v>
      </c>
      <c r="J3" s="3">
        <v>11</v>
      </c>
      <c r="K3" s="3">
        <v>16</v>
      </c>
      <c r="L3" s="15">
        <v>0.71</v>
      </c>
    </row>
    <row r="4" spans="1:12" x14ac:dyDescent="0.35">
      <c r="A4" s="3">
        <v>2002</v>
      </c>
      <c r="B4" s="3">
        <v>3</v>
      </c>
      <c r="C4" s="3" t="s">
        <v>79</v>
      </c>
      <c r="D4" s="3">
        <v>7</v>
      </c>
      <c r="E4" s="3">
        <v>4</v>
      </c>
      <c r="F4" s="3">
        <v>1</v>
      </c>
      <c r="G4" s="3">
        <v>2</v>
      </c>
      <c r="H4" s="3">
        <v>10</v>
      </c>
      <c r="I4" s="3">
        <v>6</v>
      </c>
      <c r="J4" s="3">
        <v>4</v>
      </c>
      <c r="K4" s="3">
        <v>13</v>
      </c>
      <c r="L4" s="15">
        <v>0.56999999999999995</v>
      </c>
    </row>
    <row r="5" spans="1:12" x14ac:dyDescent="0.35">
      <c r="A5" s="3">
        <v>2002</v>
      </c>
      <c r="B5" s="3">
        <v>4</v>
      </c>
      <c r="C5" s="3" t="s">
        <v>26</v>
      </c>
      <c r="D5" s="3">
        <v>7</v>
      </c>
      <c r="E5" s="3">
        <v>3</v>
      </c>
      <c r="F5" s="3">
        <v>2</v>
      </c>
      <c r="G5" s="3">
        <v>2</v>
      </c>
      <c r="H5" s="3">
        <v>8</v>
      </c>
      <c r="I5" s="3">
        <v>6</v>
      </c>
      <c r="J5" s="3">
        <v>2</v>
      </c>
      <c r="K5" s="3">
        <v>11</v>
      </c>
      <c r="L5" s="15">
        <v>0.43</v>
      </c>
    </row>
    <row r="6" spans="1:12" x14ac:dyDescent="0.35">
      <c r="A6" s="3">
        <v>2002</v>
      </c>
      <c r="B6" s="3">
        <v>5</v>
      </c>
      <c r="C6" s="3" t="s">
        <v>18</v>
      </c>
      <c r="D6" s="3">
        <v>5</v>
      </c>
      <c r="E6" s="3">
        <v>3</v>
      </c>
      <c r="F6" s="3">
        <v>2</v>
      </c>
      <c r="G6" s="3">
        <v>0</v>
      </c>
      <c r="H6" s="3">
        <v>10</v>
      </c>
      <c r="I6" s="3">
        <v>5</v>
      </c>
      <c r="J6" s="3">
        <v>5</v>
      </c>
      <c r="K6" s="3">
        <v>11</v>
      </c>
      <c r="L6" s="15">
        <v>0.6</v>
      </c>
    </row>
    <row r="7" spans="1:12" x14ac:dyDescent="0.35">
      <c r="A7" s="3">
        <v>2002</v>
      </c>
      <c r="B7" s="3">
        <v>6</v>
      </c>
      <c r="C7" s="3" t="s">
        <v>16</v>
      </c>
      <c r="D7" s="3">
        <v>5</v>
      </c>
      <c r="E7" s="3">
        <v>2</v>
      </c>
      <c r="F7" s="3">
        <v>2</v>
      </c>
      <c r="G7" s="3">
        <v>1</v>
      </c>
      <c r="H7" s="3">
        <v>6</v>
      </c>
      <c r="I7" s="3">
        <v>3</v>
      </c>
      <c r="J7" s="3">
        <v>3</v>
      </c>
      <c r="K7" s="3">
        <v>8</v>
      </c>
      <c r="L7" s="15">
        <v>0.4</v>
      </c>
    </row>
    <row r="8" spans="1:12" x14ac:dyDescent="0.35">
      <c r="A8" s="3">
        <v>2002</v>
      </c>
      <c r="B8" s="3">
        <v>7</v>
      </c>
      <c r="C8" s="3" t="s">
        <v>59</v>
      </c>
      <c r="D8" s="3">
        <v>5</v>
      </c>
      <c r="E8" s="3">
        <v>2</v>
      </c>
      <c r="F8" s="3">
        <v>2</v>
      </c>
      <c r="G8" s="3">
        <v>1</v>
      </c>
      <c r="H8" s="3">
        <v>7</v>
      </c>
      <c r="I8" s="3">
        <v>6</v>
      </c>
      <c r="J8" s="3">
        <v>1</v>
      </c>
      <c r="K8" s="3">
        <v>8</v>
      </c>
      <c r="L8" s="15">
        <v>0.4</v>
      </c>
    </row>
    <row r="9" spans="1:12" x14ac:dyDescent="0.35">
      <c r="A9" s="3">
        <v>2002</v>
      </c>
      <c r="B9" s="3">
        <v>8</v>
      </c>
      <c r="C9" s="3" t="s">
        <v>65</v>
      </c>
      <c r="D9" s="3">
        <v>5</v>
      </c>
      <c r="E9" s="3">
        <v>2</v>
      </c>
      <c r="F9" s="3">
        <v>1</v>
      </c>
      <c r="G9" s="3">
        <v>2</v>
      </c>
      <c r="H9" s="3">
        <v>7</v>
      </c>
      <c r="I9" s="3">
        <v>7</v>
      </c>
      <c r="J9" s="3">
        <v>0</v>
      </c>
      <c r="K9" s="3">
        <v>7</v>
      </c>
      <c r="L9" s="15">
        <v>0.4</v>
      </c>
    </row>
    <row r="10" spans="1:12" x14ac:dyDescent="0.35">
      <c r="A10" s="3">
        <v>2002</v>
      </c>
      <c r="B10" s="3">
        <v>9</v>
      </c>
      <c r="C10" s="3" t="s">
        <v>36</v>
      </c>
      <c r="D10" s="3">
        <v>4</v>
      </c>
      <c r="E10" s="3">
        <v>2</v>
      </c>
      <c r="F10" s="3">
        <v>1</v>
      </c>
      <c r="G10" s="3">
        <v>1</v>
      </c>
      <c r="H10" s="3">
        <v>5</v>
      </c>
      <c r="I10" s="3">
        <v>3</v>
      </c>
      <c r="J10" s="3">
        <v>2</v>
      </c>
      <c r="K10" s="3">
        <v>7</v>
      </c>
      <c r="L10" s="15">
        <v>0.5</v>
      </c>
    </row>
    <row r="11" spans="1:12" x14ac:dyDescent="0.35">
      <c r="A11" s="3">
        <v>2002</v>
      </c>
      <c r="B11" s="3">
        <v>10</v>
      </c>
      <c r="C11" s="3" t="s">
        <v>48</v>
      </c>
      <c r="D11" s="3">
        <v>4</v>
      </c>
      <c r="E11" s="3">
        <v>2</v>
      </c>
      <c r="F11" s="3">
        <v>1</v>
      </c>
      <c r="G11" s="3">
        <v>1</v>
      </c>
      <c r="H11" s="3">
        <v>5</v>
      </c>
      <c r="I11" s="3">
        <v>5</v>
      </c>
      <c r="J11" s="3">
        <v>0</v>
      </c>
      <c r="K11" s="3">
        <v>7</v>
      </c>
      <c r="L11" s="15">
        <v>0.5</v>
      </c>
    </row>
    <row r="12" spans="1:12" x14ac:dyDescent="0.35">
      <c r="A12" s="3">
        <v>2002</v>
      </c>
      <c r="B12" s="3">
        <v>11</v>
      </c>
      <c r="C12" s="3" t="s">
        <v>24</v>
      </c>
      <c r="D12" s="3">
        <v>4</v>
      </c>
      <c r="E12" s="3">
        <v>2</v>
      </c>
      <c r="F12" s="3">
        <v>1</v>
      </c>
      <c r="G12" s="3">
        <v>1</v>
      </c>
      <c r="H12" s="3">
        <v>4</v>
      </c>
      <c r="I12" s="3">
        <v>4</v>
      </c>
      <c r="J12" s="3">
        <v>0</v>
      </c>
      <c r="K12" s="3">
        <v>7</v>
      </c>
      <c r="L12" s="15">
        <v>0.5</v>
      </c>
    </row>
    <row r="13" spans="1:12" x14ac:dyDescent="0.35">
      <c r="A13" s="3">
        <v>2002</v>
      </c>
      <c r="B13" s="3">
        <v>12</v>
      </c>
      <c r="C13" s="3" t="s">
        <v>80</v>
      </c>
      <c r="D13" s="3">
        <v>4</v>
      </c>
      <c r="E13" s="3">
        <v>1</v>
      </c>
      <c r="F13" s="3">
        <v>3</v>
      </c>
      <c r="G13" s="3">
        <v>0</v>
      </c>
      <c r="H13" s="3">
        <v>6</v>
      </c>
      <c r="I13" s="3">
        <v>3</v>
      </c>
      <c r="J13" s="3">
        <v>3</v>
      </c>
      <c r="K13" s="3">
        <v>6</v>
      </c>
      <c r="L13" s="15">
        <v>0.25</v>
      </c>
    </row>
    <row r="14" spans="1:12" x14ac:dyDescent="0.35">
      <c r="A14" s="3">
        <v>2002</v>
      </c>
      <c r="B14" s="3">
        <v>13</v>
      </c>
      <c r="C14" s="3" t="s">
        <v>23</v>
      </c>
      <c r="D14" s="3">
        <v>4</v>
      </c>
      <c r="E14" s="3">
        <v>1</v>
      </c>
      <c r="F14" s="3">
        <v>2</v>
      </c>
      <c r="G14" s="3">
        <v>1</v>
      </c>
      <c r="H14" s="3">
        <v>5</v>
      </c>
      <c r="I14" s="3">
        <v>5</v>
      </c>
      <c r="J14" s="3">
        <v>0</v>
      </c>
      <c r="K14" s="3">
        <v>5</v>
      </c>
      <c r="L14" s="15">
        <v>0.25</v>
      </c>
    </row>
    <row r="15" spans="1:12" x14ac:dyDescent="0.35">
      <c r="A15" s="3">
        <v>2002</v>
      </c>
      <c r="B15" s="3">
        <v>14</v>
      </c>
      <c r="C15" s="3" t="s">
        <v>56</v>
      </c>
      <c r="D15" s="3">
        <v>4</v>
      </c>
      <c r="E15" s="3">
        <v>1</v>
      </c>
      <c r="F15" s="3">
        <v>2</v>
      </c>
      <c r="G15" s="3">
        <v>1</v>
      </c>
      <c r="H15" s="3">
        <v>6</v>
      </c>
      <c r="I15" s="3">
        <v>7</v>
      </c>
      <c r="J15" s="3">
        <v>-1</v>
      </c>
      <c r="K15" s="3">
        <v>5</v>
      </c>
      <c r="L15" s="15">
        <v>0.25</v>
      </c>
    </row>
    <row r="16" spans="1:12" x14ac:dyDescent="0.35">
      <c r="A16" s="3">
        <v>2002</v>
      </c>
      <c r="B16" s="3">
        <v>15</v>
      </c>
      <c r="C16" s="3" t="s">
        <v>10</v>
      </c>
      <c r="D16" s="3">
        <v>4</v>
      </c>
      <c r="E16" s="3">
        <v>1</v>
      </c>
      <c r="F16" s="3">
        <v>1</v>
      </c>
      <c r="G16" s="3">
        <v>2</v>
      </c>
      <c r="H16" s="3">
        <v>5</v>
      </c>
      <c r="I16" s="3">
        <v>5</v>
      </c>
      <c r="J16" s="3">
        <v>0</v>
      </c>
      <c r="K16" s="3">
        <v>4</v>
      </c>
      <c r="L16" s="15">
        <v>0.25</v>
      </c>
    </row>
    <row r="17" spans="1:12" x14ac:dyDescent="0.35">
      <c r="A17" s="3">
        <v>2002</v>
      </c>
      <c r="B17" s="3">
        <v>16</v>
      </c>
      <c r="C17" s="3" t="s">
        <v>27</v>
      </c>
      <c r="D17" s="3">
        <v>4</v>
      </c>
      <c r="E17" s="3">
        <v>1</v>
      </c>
      <c r="F17" s="3">
        <v>1</v>
      </c>
      <c r="G17" s="3">
        <v>2</v>
      </c>
      <c r="H17" s="3">
        <v>6</v>
      </c>
      <c r="I17" s="3">
        <v>7</v>
      </c>
      <c r="J17" s="3">
        <v>-1</v>
      </c>
      <c r="K17" s="3">
        <v>4</v>
      </c>
      <c r="L17" s="15">
        <v>0.25</v>
      </c>
    </row>
    <row r="18" spans="1:12" x14ac:dyDescent="0.35">
      <c r="A18" s="3">
        <v>2002</v>
      </c>
      <c r="B18" s="3">
        <v>17</v>
      </c>
      <c r="C18" s="3" t="s">
        <v>45</v>
      </c>
      <c r="D18" s="3">
        <v>3</v>
      </c>
      <c r="E18" s="3">
        <v>1</v>
      </c>
      <c r="F18" s="3">
        <v>1</v>
      </c>
      <c r="G18" s="3">
        <v>1</v>
      </c>
      <c r="H18" s="3">
        <v>5</v>
      </c>
      <c r="I18" s="3">
        <v>5</v>
      </c>
      <c r="J18" s="3">
        <v>0</v>
      </c>
      <c r="K18" s="3">
        <v>4</v>
      </c>
      <c r="L18" s="15">
        <v>0.33</v>
      </c>
    </row>
    <row r="19" spans="1:12" x14ac:dyDescent="0.35">
      <c r="A19" s="3">
        <v>2002</v>
      </c>
      <c r="B19" s="3">
        <v>18</v>
      </c>
      <c r="C19" s="3" t="s">
        <v>15</v>
      </c>
      <c r="D19" s="3">
        <v>3</v>
      </c>
      <c r="E19" s="3">
        <v>1</v>
      </c>
      <c r="F19" s="3">
        <v>1</v>
      </c>
      <c r="G19" s="3">
        <v>1</v>
      </c>
      <c r="H19" s="3">
        <v>2</v>
      </c>
      <c r="I19" s="3">
        <v>2</v>
      </c>
      <c r="J19" s="3">
        <v>0</v>
      </c>
      <c r="K19" s="3">
        <v>4</v>
      </c>
      <c r="L19" s="15">
        <v>0.33</v>
      </c>
    </row>
    <row r="20" spans="1:12" x14ac:dyDescent="0.35">
      <c r="A20" s="3">
        <v>2002</v>
      </c>
      <c r="B20" s="3">
        <v>19</v>
      </c>
      <c r="C20" s="3" t="s">
        <v>39</v>
      </c>
      <c r="D20" s="3">
        <v>3</v>
      </c>
      <c r="E20" s="3">
        <v>1</v>
      </c>
      <c r="F20" s="3">
        <v>1</v>
      </c>
      <c r="G20" s="3">
        <v>1</v>
      </c>
      <c r="H20" s="3">
        <v>5</v>
      </c>
      <c r="I20" s="3">
        <v>6</v>
      </c>
      <c r="J20" s="3">
        <v>-1</v>
      </c>
      <c r="K20" s="3">
        <v>4</v>
      </c>
      <c r="L20" s="15">
        <v>0.33</v>
      </c>
    </row>
    <row r="21" spans="1:12" x14ac:dyDescent="0.35">
      <c r="A21" s="3">
        <v>2002</v>
      </c>
      <c r="B21" s="3">
        <v>20</v>
      </c>
      <c r="C21" s="3" t="s">
        <v>53</v>
      </c>
      <c r="D21" s="3">
        <v>3</v>
      </c>
      <c r="E21" s="3">
        <v>1</v>
      </c>
      <c r="F21" s="3">
        <v>1</v>
      </c>
      <c r="G21" s="3">
        <v>1</v>
      </c>
      <c r="H21" s="3">
        <v>2</v>
      </c>
      <c r="I21" s="3">
        <v>3</v>
      </c>
      <c r="J21" s="3">
        <v>-1</v>
      </c>
      <c r="K21" s="3">
        <v>4</v>
      </c>
      <c r="L21" s="15">
        <v>0.33</v>
      </c>
    </row>
    <row r="22" spans="1:12" x14ac:dyDescent="0.35">
      <c r="A22" s="3">
        <v>2002</v>
      </c>
      <c r="B22" s="3">
        <v>21</v>
      </c>
      <c r="C22" s="3" t="s">
        <v>13</v>
      </c>
      <c r="D22" s="3">
        <v>3</v>
      </c>
      <c r="E22" s="3">
        <v>1</v>
      </c>
      <c r="F22" s="3">
        <v>0</v>
      </c>
      <c r="G22" s="3">
        <v>2</v>
      </c>
      <c r="H22" s="3">
        <v>6</v>
      </c>
      <c r="I22" s="3">
        <v>4</v>
      </c>
      <c r="J22" s="3">
        <v>2</v>
      </c>
      <c r="K22" s="3">
        <v>3</v>
      </c>
      <c r="L22" s="15">
        <v>0.33</v>
      </c>
    </row>
    <row r="23" spans="1:12" x14ac:dyDescent="0.35">
      <c r="A23" s="3">
        <v>2002</v>
      </c>
      <c r="B23" s="3">
        <v>22</v>
      </c>
      <c r="C23" s="3" t="s">
        <v>58</v>
      </c>
      <c r="D23" s="3">
        <v>3</v>
      </c>
      <c r="E23" s="3">
        <v>1</v>
      </c>
      <c r="F23" s="3">
        <v>0</v>
      </c>
      <c r="G23" s="3">
        <v>2</v>
      </c>
      <c r="H23" s="3">
        <v>4</v>
      </c>
      <c r="I23" s="3">
        <v>4</v>
      </c>
      <c r="J23" s="3">
        <v>0</v>
      </c>
      <c r="K23" s="3">
        <v>3</v>
      </c>
      <c r="L23" s="15">
        <v>0.33</v>
      </c>
    </row>
    <row r="24" spans="1:12" x14ac:dyDescent="0.35">
      <c r="A24" s="3">
        <v>2002</v>
      </c>
      <c r="B24" s="3">
        <v>23</v>
      </c>
      <c r="C24" s="3" t="s">
        <v>31</v>
      </c>
      <c r="D24" s="3">
        <v>3</v>
      </c>
      <c r="E24" s="3">
        <v>1</v>
      </c>
      <c r="F24" s="3">
        <v>0</v>
      </c>
      <c r="G24" s="3">
        <v>2</v>
      </c>
      <c r="H24" s="3">
        <v>2</v>
      </c>
      <c r="I24" s="3">
        <v>3</v>
      </c>
      <c r="J24" s="3">
        <v>-1</v>
      </c>
      <c r="K24" s="3">
        <v>3</v>
      </c>
      <c r="L24" s="15">
        <v>0.33</v>
      </c>
    </row>
    <row r="25" spans="1:12" x14ac:dyDescent="0.35">
      <c r="A25" s="3">
        <v>2002</v>
      </c>
      <c r="B25" s="3">
        <v>24</v>
      </c>
      <c r="C25" s="3" t="s">
        <v>21</v>
      </c>
      <c r="D25" s="3">
        <v>3</v>
      </c>
      <c r="E25" s="3">
        <v>1</v>
      </c>
      <c r="F25" s="3">
        <v>0</v>
      </c>
      <c r="G25" s="3">
        <v>2</v>
      </c>
      <c r="H25" s="3">
        <v>2</v>
      </c>
      <c r="I25" s="3">
        <v>4</v>
      </c>
      <c r="J25" s="3">
        <v>-2</v>
      </c>
      <c r="K25" s="3">
        <v>3</v>
      </c>
      <c r="L25" s="15">
        <v>0.33</v>
      </c>
    </row>
    <row r="26" spans="1:12" x14ac:dyDescent="0.35">
      <c r="A26" s="3">
        <v>2002</v>
      </c>
      <c r="B26" s="3">
        <v>25</v>
      </c>
      <c r="C26" s="3" t="s">
        <v>30</v>
      </c>
      <c r="D26" s="3">
        <v>3</v>
      </c>
      <c r="E26" s="3">
        <v>1</v>
      </c>
      <c r="F26" s="3">
        <v>0</v>
      </c>
      <c r="G26" s="3">
        <v>2</v>
      </c>
      <c r="H26" s="3">
        <v>3</v>
      </c>
      <c r="I26" s="3">
        <v>7</v>
      </c>
      <c r="J26" s="3">
        <v>-4</v>
      </c>
      <c r="K26" s="3">
        <v>3</v>
      </c>
      <c r="L26" s="15">
        <v>0.33</v>
      </c>
    </row>
    <row r="27" spans="1:12" x14ac:dyDescent="0.35">
      <c r="A27" s="3">
        <v>2002</v>
      </c>
      <c r="B27" s="3">
        <v>26</v>
      </c>
      <c r="C27" s="3" t="s">
        <v>41</v>
      </c>
      <c r="D27" s="3">
        <v>3</v>
      </c>
      <c r="E27" s="3">
        <v>0</v>
      </c>
      <c r="F27" s="3">
        <v>2</v>
      </c>
      <c r="G27" s="3">
        <v>1</v>
      </c>
      <c r="H27" s="3">
        <v>4</v>
      </c>
      <c r="I27" s="3">
        <v>5</v>
      </c>
      <c r="J27" s="3">
        <v>-1</v>
      </c>
      <c r="K27" s="3">
        <v>2</v>
      </c>
      <c r="L27" s="15">
        <v>0</v>
      </c>
    </row>
    <row r="28" spans="1:12" x14ac:dyDescent="0.35">
      <c r="A28" s="3">
        <v>2002</v>
      </c>
      <c r="B28" s="3">
        <v>27</v>
      </c>
      <c r="C28" s="3" t="s">
        <v>50</v>
      </c>
      <c r="D28" s="3">
        <v>3</v>
      </c>
      <c r="E28" s="3">
        <v>0</v>
      </c>
      <c r="F28" s="3">
        <v>1</v>
      </c>
      <c r="G28" s="3">
        <v>2</v>
      </c>
      <c r="H28" s="3">
        <v>1</v>
      </c>
      <c r="I28" s="3">
        <v>3</v>
      </c>
      <c r="J28" s="3">
        <v>-2</v>
      </c>
      <c r="K28" s="3">
        <v>1</v>
      </c>
      <c r="L28" s="15">
        <v>0</v>
      </c>
    </row>
    <row r="29" spans="1:12" x14ac:dyDescent="0.35">
      <c r="A29" s="3">
        <v>2002</v>
      </c>
      <c r="B29" s="3">
        <v>28</v>
      </c>
      <c r="C29" s="3" t="s">
        <v>11</v>
      </c>
      <c r="D29" s="3">
        <v>3</v>
      </c>
      <c r="E29" s="3">
        <v>0</v>
      </c>
      <c r="F29" s="3">
        <v>1</v>
      </c>
      <c r="G29" s="3">
        <v>2</v>
      </c>
      <c r="H29" s="3">
        <v>0</v>
      </c>
      <c r="I29" s="3">
        <v>3</v>
      </c>
      <c r="J29" s="3">
        <v>-3</v>
      </c>
      <c r="K29" s="3">
        <v>1</v>
      </c>
      <c r="L29" s="15">
        <v>0</v>
      </c>
    </row>
    <row r="30" spans="1:12" x14ac:dyDescent="0.35">
      <c r="A30" s="3">
        <v>2002</v>
      </c>
      <c r="B30" s="3">
        <v>29</v>
      </c>
      <c r="C30" s="3" t="s">
        <v>33</v>
      </c>
      <c r="D30" s="3">
        <v>3</v>
      </c>
      <c r="E30" s="3">
        <v>0</v>
      </c>
      <c r="F30" s="3">
        <v>1</v>
      </c>
      <c r="G30" s="3">
        <v>2</v>
      </c>
      <c r="H30" s="3">
        <v>1</v>
      </c>
      <c r="I30" s="3">
        <v>5</v>
      </c>
      <c r="J30" s="3">
        <v>-4</v>
      </c>
      <c r="K30" s="3">
        <v>1</v>
      </c>
      <c r="L30" s="15">
        <v>0</v>
      </c>
    </row>
    <row r="31" spans="1:12" x14ac:dyDescent="0.35">
      <c r="A31" s="3">
        <v>2002</v>
      </c>
      <c r="B31" s="3">
        <v>30</v>
      </c>
      <c r="C31" s="3" t="s">
        <v>44</v>
      </c>
      <c r="D31" s="3">
        <v>3</v>
      </c>
      <c r="E31" s="3">
        <v>0</v>
      </c>
      <c r="F31" s="3">
        <v>0</v>
      </c>
      <c r="G31" s="3">
        <v>3</v>
      </c>
      <c r="H31" s="3">
        <v>2</v>
      </c>
      <c r="I31" s="3">
        <v>7</v>
      </c>
      <c r="J31" s="3">
        <v>-5</v>
      </c>
      <c r="K31" s="3">
        <v>0</v>
      </c>
      <c r="L31" s="15">
        <v>0</v>
      </c>
    </row>
    <row r="32" spans="1:12" x14ac:dyDescent="0.35">
      <c r="A32" s="3">
        <v>2002</v>
      </c>
      <c r="B32" s="3">
        <v>31</v>
      </c>
      <c r="C32" s="3" t="s">
        <v>81</v>
      </c>
      <c r="D32" s="3">
        <v>3</v>
      </c>
      <c r="E32" s="3">
        <v>0</v>
      </c>
      <c r="F32" s="3">
        <v>0</v>
      </c>
      <c r="G32" s="3">
        <v>3</v>
      </c>
      <c r="H32" s="3">
        <v>0</v>
      </c>
      <c r="I32" s="3">
        <v>9</v>
      </c>
      <c r="J32" s="3">
        <v>-9</v>
      </c>
      <c r="K32" s="3">
        <v>0</v>
      </c>
      <c r="L32" s="15">
        <v>0</v>
      </c>
    </row>
    <row r="33" spans="1:12" x14ac:dyDescent="0.35">
      <c r="A33" s="3">
        <v>2002</v>
      </c>
      <c r="B33" s="3">
        <v>32</v>
      </c>
      <c r="C33" s="3" t="s">
        <v>37</v>
      </c>
      <c r="D33" s="3">
        <v>3</v>
      </c>
      <c r="E33" s="3">
        <v>0</v>
      </c>
      <c r="F33" s="3">
        <v>0</v>
      </c>
      <c r="G33" s="3">
        <v>3</v>
      </c>
      <c r="H33" s="3">
        <v>0</v>
      </c>
      <c r="I33" s="3">
        <v>12</v>
      </c>
      <c r="J33" s="3">
        <v>-12</v>
      </c>
      <c r="K33" s="3">
        <v>0</v>
      </c>
      <c r="L33" s="15">
        <v>0</v>
      </c>
    </row>
    <row r="34" spans="1:12" x14ac:dyDescent="0.35">
      <c r="A34" s="10">
        <v>2006</v>
      </c>
      <c r="B34" s="10">
        <v>1</v>
      </c>
      <c r="C34" s="10" t="s">
        <v>10</v>
      </c>
      <c r="D34" s="10">
        <v>7</v>
      </c>
      <c r="E34" s="10">
        <v>5</v>
      </c>
      <c r="F34" s="10">
        <v>2</v>
      </c>
      <c r="G34" s="10">
        <v>0</v>
      </c>
      <c r="H34" s="10">
        <v>12</v>
      </c>
      <c r="I34" s="10">
        <v>2</v>
      </c>
      <c r="J34" s="10">
        <f>H34-I34</f>
        <v>10</v>
      </c>
      <c r="K34" s="10">
        <v>17</v>
      </c>
      <c r="L34" s="16">
        <f>E34/D34</f>
        <v>0.7142857142857143</v>
      </c>
    </row>
    <row r="35" spans="1:12" x14ac:dyDescent="0.35">
      <c r="A35" s="10">
        <v>2006</v>
      </c>
      <c r="B35" s="10">
        <v>2</v>
      </c>
      <c r="C35" s="10" t="s">
        <v>11</v>
      </c>
      <c r="D35" s="10">
        <v>7</v>
      </c>
      <c r="E35" s="10">
        <v>4</v>
      </c>
      <c r="F35" s="10">
        <v>3</v>
      </c>
      <c r="G35" s="10">
        <v>0</v>
      </c>
      <c r="H35" s="10">
        <v>9</v>
      </c>
      <c r="I35" s="10">
        <v>3</v>
      </c>
      <c r="J35" s="10">
        <f t="shared" ref="J35:J98" si="0">H35-I35</f>
        <v>6</v>
      </c>
      <c r="K35" s="10">
        <v>15</v>
      </c>
      <c r="L35" s="16">
        <f t="shared" ref="L35:L98" si="1">E35/D35</f>
        <v>0.5714285714285714</v>
      </c>
    </row>
    <row r="36" spans="1:12" x14ac:dyDescent="0.35">
      <c r="A36" s="10">
        <v>2006</v>
      </c>
      <c r="B36" s="10">
        <v>3</v>
      </c>
      <c r="C36" s="10" t="s">
        <v>12</v>
      </c>
      <c r="D36" s="10">
        <v>7</v>
      </c>
      <c r="E36" s="10">
        <v>5</v>
      </c>
      <c r="F36" s="10">
        <v>1</v>
      </c>
      <c r="G36" s="10">
        <v>1</v>
      </c>
      <c r="H36" s="10">
        <v>14</v>
      </c>
      <c r="I36" s="10">
        <v>6</v>
      </c>
      <c r="J36" s="10">
        <f t="shared" si="0"/>
        <v>8</v>
      </c>
      <c r="K36" s="10">
        <v>16</v>
      </c>
      <c r="L36" s="16">
        <f t="shared" si="1"/>
        <v>0.7142857142857143</v>
      </c>
    </row>
    <row r="37" spans="1:12" x14ac:dyDescent="0.35">
      <c r="A37" s="10">
        <v>2006</v>
      </c>
      <c r="B37" s="10">
        <v>4</v>
      </c>
      <c r="C37" s="10" t="s">
        <v>13</v>
      </c>
      <c r="D37" s="10">
        <v>7</v>
      </c>
      <c r="E37" s="10">
        <v>4</v>
      </c>
      <c r="F37" s="10">
        <v>1</v>
      </c>
      <c r="G37" s="10">
        <v>2</v>
      </c>
      <c r="H37" s="10">
        <v>7</v>
      </c>
      <c r="I37" s="10">
        <v>5</v>
      </c>
      <c r="J37" s="10">
        <f t="shared" si="0"/>
        <v>2</v>
      </c>
      <c r="K37" s="10">
        <v>13</v>
      </c>
      <c r="L37" s="16">
        <f t="shared" si="1"/>
        <v>0.5714285714285714</v>
      </c>
    </row>
    <row r="38" spans="1:12" x14ac:dyDescent="0.35">
      <c r="A38" s="10">
        <v>2006</v>
      </c>
      <c r="B38" s="10">
        <v>5</v>
      </c>
      <c r="C38" s="10" t="s">
        <v>14</v>
      </c>
      <c r="D38" s="10">
        <v>5</v>
      </c>
      <c r="E38" s="10">
        <v>4</v>
      </c>
      <c r="F38" s="10">
        <v>0</v>
      </c>
      <c r="G38" s="10">
        <v>1</v>
      </c>
      <c r="H38" s="10">
        <v>10</v>
      </c>
      <c r="I38" s="10">
        <v>2</v>
      </c>
      <c r="J38" s="10">
        <f t="shared" si="0"/>
        <v>8</v>
      </c>
      <c r="K38" s="10">
        <v>12</v>
      </c>
      <c r="L38" s="16">
        <f t="shared" si="1"/>
        <v>0.8</v>
      </c>
    </row>
    <row r="39" spans="1:12" x14ac:dyDescent="0.35">
      <c r="A39" s="10">
        <v>2006</v>
      </c>
      <c r="B39" s="10">
        <v>6</v>
      </c>
      <c r="C39" s="10" t="s">
        <v>15</v>
      </c>
      <c r="D39" s="10">
        <v>5</v>
      </c>
      <c r="E39" s="10">
        <v>3</v>
      </c>
      <c r="F39" s="10">
        <v>2</v>
      </c>
      <c r="G39" s="10">
        <v>0</v>
      </c>
      <c r="H39" s="10">
        <v>11</v>
      </c>
      <c r="I39" s="10">
        <v>3</v>
      </c>
      <c r="J39" s="10">
        <f t="shared" si="0"/>
        <v>8</v>
      </c>
      <c r="K39" s="10">
        <v>11</v>
      </c>
      <c r="L39" s="16">
        <f t="shared" si="1"/>
        <v>0.6</v>
      </c>
    </row>
    <row r="40" spans="1:12" x14ac:dyDescent="0.35">
      <c r="A40" s="10">
        <v>2006</v>
      </c>
      <c r="B40" s="10">
        <v>7</v>
      </c>
      <c r="C40" s="10" t="s">
        <v>16</v>
      </c>
      <c r="D40" s="10">
        <v>5</v>
      </c>
      <c r="E40" s="10">
        <v>3</v>
      </c>
      <c r="F40" s="10">
        <v>2</v>
      </c>
      <c r="G40" s="10">
        <v>0</v>
      </c>
      <c r="H40" s="10">
        <v>6</v>
      </c>
      <c r="I40" s="10">
        <v>2</v>
      </c>
      <c r="J40" s="10">
        <f t="shared" si="0"/>
        <v>4</v>
      </c>
      <c r="K40" s="10">
        <v>11</v>
      </c>
      <c r="L40" s="16">
        <f t="shared" si="1"/>
        <v>0.6</v>
      </c>
    </row>
    <row r="41" spans="1:12" x14ac:dyDescent="0.35">
      <c r="A41" s="10">
        <v>2006</v>
      </c>
      <c r="B41" s="10">
        <v>8</v>
      </c>
      <c r="C41" s="10" t="s">
        <v>17</v>
      </c>
      <c r="D41" s="10">
        <v>5</v>
      </c>
      <c r="E41" s="10">
        <v>2</v>
      </c>
      <c r="F41" s="10">
        <v>1</v>
      </c>
      <c r="G41" s="10">
        <v>2</v>
      </c>
      <c r="H41" s="10">
        <v>5</v>
      </c>
      <c r="I41" s="10">
        <v>7</v>
      </c>
      <c r="J41" s="10">
        <f t="shared" si="0"/>
        <v>-2</v>
      </c>
      <c r="K41" s="10">
        <v>7</v>
      </c>
      <c r="L41" s="16">
        <f t="shared" si="1"/>
        <v>0.4</v>
      </c>
    </row>
    <row r="42" spans="1:12" x14ac:dyDescent="0.35">
      <c r="A42" s="10">
        <v>2006</v>
      </c>
      <c r="B42" s="10">
        <v>9</v>
      </c>
      <c r="C42" s="10" t="s">
        <v>18</v>
      </c>
      <c r="D42" s="10">
        <v>4</v>
      </c>
      <c r="E42" s="10">
        <v>3</v>
      </c>
      <c r="F42" s="10">
        <v>0</v>
      </c>
      <c r="G42" s="10">
        <v>1</v>
      </c>
      <c r="H42" s="10">
        <v>9</v>
      </c>
      <c r="I42" s="10">
        <v>4</v>
      </c>
      <c r="J42" s="10">
        <f t="shared" si="0"/>
        <v>5</v>
      </c>
      <c r="K42" s="10">
        <v>9</v>
      </c>
      <c r="L42" s="16">
        <f t="shared" si="1"/>
        <v>0.75</v>
      </c>
    </row>
    <row r="43" spans="1:12" x14ac:dyDescent="0.35">
      <c r="A43" s="10">
        <v>2006</v>
      </c>
      <c r="B43" s="10">
        <v>10</v>
      </c>
      <c r="C43" s="10" t="s">
        <v>19</v>
      </c>
      <c r="D43" s="10">
        <v>4</v>
      </c>
      <c r="E43" s="10">
        <v>2</v>
      </c>
      <c r="F43" s="10">
        <v>2</v>
      </c>
      <c r="G43" s="10">
        <v>0</v>
      </c>
      <c r="H43" s="10">
        <v>4</v>
      </c>
      <c r="I43" s="10">
        <v>0</v>
      </c>
      <c r="J43" s="10">
        <f t="shared" si="0"/>
        <v>4</v>
      </c>
      <c r="K43" s="10">
        <v>8</v>
      </c>
      <c r="L43" s="16">
        <f t="shared" si="1"/>
        <v>0.5</v>
      </c>
    </row>
    <row r="44" spans="1:12" x14ac:dyDescent="0.35">
      <c r="A44" s="10">
        <v>2006</v>
      </c>
      <c r="B44" s="10">
        <v>11</v>
      </c>
      <c r="C44" s="10" t="s">
        <v>20</v>
      </c>
      <c r="D44" s="10">
        <v>4</v>
      </c>
      <c r="E44" s="10">
        <v>2</v>
      </c>
      <c r="F44" s="10">
        <v>1</v>
      </c>
      <c r="G44" s="10">
        <v>1</v>
      </c>
      <c r="H44" s="10">
        <v>3</v>
      </c>
      <c r="I44" s="10">
        <v>2</v>
      </c>
      <c r="J44" s="10">
        <f t="shared" si="0"/>
        <v>1</v>
      </c>
      <c r="K44" s="10">
        <v>7</v>
      </c>
      <c r="L44" s="16">
        <f t="shared" si="1"/>
        <v>0.5</v>
      </c>
    </row>
    <row r="45" spans="1:12" x14ac:dyDescent="0.35">
      <c r="A45" s="10">
        <v>2006</v>
      </c>
      <c r="B45" s="10">
        <v>12</v>
      </c>
      <c r="C45" s="10" t="s">
        <v>21</v>
      </c>
      <c r="D45" s="10">
        <v>4</v>
      </c>
      <c r="E45" s="10">
        <v>2</v>
      </c>
      <c r="F45" s="10">
        <v>0</v>
      </c>
      <c r="G45" s="10">
        <v>2</v>
      </c>
      <c r="H45" s="10">
        <v>5</v>
      </c>
      <c r="I45" s="10">
        <v>4</v>
      </c>
      <c r="J45" s="10">
        <f t="shared" si="0"/>
        <v>1</v>
      </c>
      <c r="K45" s="10">
        <v>6</v>
      </c>
      <c r="L45" s="16">
        <f t="shared" si="1"/>
        <v>0.5</v>
      </c>
    </row>
    <row r="46" spans="1:12" x14ac:dyDescent="0.35">
      <c r="A46" s="10">
        <v>2006</v>
      </c>
      <c r="B46" s="10">
        <v>13</v>
      </c>
      <c r="C46" s="10" t="s">
        <v>22</v>
      </c>
      <c r="D46" s="10">
        <v>4</v>
      </c>
      <c r="E46" s="10">
        <v>2</v>
      </c>
      <c r="F46" s="10">
        <v>0</v>
      </c>
      <c r="G46" s="10">
        <v>2</v>
      </c>
      <c r="H46" s="10">
        <v>4</v>
      </c>
      <c r="I46" s="10">
        <v>6</v>
      </c>
      <c r="J46" s="10">
        <f t="shared" si="0"/>
        <v>-2</v>
      </c>
      <c r="K46" s="10">
        <v>6</v>
      </c>
      <c r="L46" s="16">
        <f t="shared" si="1"/>
        <v>0.5</v>
      </c>
    </row>
    <row r="47" spans="1:12" x14ac:dyDescent="0.35">
      <c r="A47" s="10">
        <v>2006</v>
      </c>
      <c r="B47" s="10">
        <v>14</v>
      </c>
      <c r="C47" s="10" t="s">
        <v>23</v>
      </c>
      <c r="D47" s="10">
        <v>4</v>
      </c>
      <c r="E47" s="10">
        <v>1</v>
      </c>
      <c r="F47" s="10">
        <v>2</v>
      </c>
      <c r="G47" s="10">
        <v>1</v>
      </c>
      <c r="H47" s="10">
        <v>3</v>
      </c>
      <c r="I47" s="10">
        <v>4</v>
      </c>
      <c r="J47" s="10">
        <f t="shared" si="0"/>
        <v>-1</v>
      </c>
      <c r="K47" s="10">
        <v>5</v>
      </c>
      <c r="L47" s="16">
        <f t="shared" si="1"/>
        <v>0.25</v>
      </c>
    </row>
    <row r="48" spans="1:12" x14ac:dyDescent="0.35">
      <c r="A48" s="10">
        <v>2006</v>
      </c>
      <c r="B48" s="10">
        <v>15</v>
      </c>
      <c r="C48" s="10" t="s">
        <v>24</v>
      </c>
      <c r="D48" s="10">
        <v>4</v>
      </c>
      <c r="E48" s="10">
        <v>1</v>
      </c>
      <c r="F48" s="10">
        <v>1</v>
      </c>
      <c r="G48" s="10">
        <v>2</v>
      </c>
      <c r="H48" s="10">
        <v>5</v>
      </c>
      <c r="I48" s="10">
        <v>5</v>
      </c>
      <c r="J48" s="10">
        <f t="shared" si="0"/>
        <v>0</v>
      </c>
      <c r="K48" s="10">
        <v>4</v>
      </c>
      <c r="L48" s="16">
        <f t="shared" si="1"/>
        <v>0.25</v>
      </c>
    </row>
    <row r="49" spans="1:12" x14ac:dyDescent="0.35">
      <c r="A49" s="10">
        <v>2006</v>
      </c>
      <c r="B49" s="10">
        <v>16</v>
      </c>
      <c r="C49" s="10" t="s">
        <v>25</v>
      </c>
      <c r="D49" s="10">
        <v>4</v>
      </c>
      <c r="E49" s="10">
        <v>1</v>
      </c>
      <c r="F49" s="10">
        <v>1</v>
      </c>
      <c r="G49" s="10">
        <v>2</v>
      </c>
      <c r="H49" s="10">
        <v>5</v>
      </c>
      <c r="I49" s="10">
        <v>6</v>
      </c>
      <c r="J49" s="10">
        <f t="shared" si="0"/>
        <v>-1</v>
      </c>
      <c r="K49" s="10">
        <v>4</v>
      </c>
      <c r="L49" s="16">
        <f t="shared" si="1"/>
        <v>0.25</v>
      </c>
    </row>
    <row r="50" spans="1:12" x14ac:dyDescent="0.35">
      <c r="A50" s="10">
        <v>2006</v>
      </c>
      <c r="B50" s="10">
        <v>17</v>
      </c>
      <c r="C50" s="10" t="s">
        <v>26</v>
      </c>
      <c r="D50" s="10">
        <v>3</v>
      </c>
      <c r="E50" s="10">
        <v>1</v>
      </c>
      <c r="F50" s="10">
        <v>1</v>
      </c>
      <c r="G50" s="10">
        <v>1</v>
      </c>
      <c r="H50" s="10">
        <v>3</v>
      </c>
      <c r="I50" s="10">
        <v>4</v>
      </c>
      <c r="J50" s="10">
        <f t="shared" si="0"/>
        <v>-1</v>
      </c>
      <c r="K50" s="10">
        <v>4</v>
      </c>
      <c r="L50" s="16">
        <f t="shared" si="1"/>
        <v>0.33333333333333331</v>
      </c>
    </row>
    <row r="51" spans="1:12" x14ac:dyDescent="0.35">
      <c r="A51" s="10">
        <v>2006</v>
      </c>
      <c r="B51" s="10">
        <v>18</v>
      </c>
      <c r="C51" s="10" t="s">
        <v>27</v>
      </c>
      <c r="D51" s="10">
        <v>3</v>
      </c>
      <c r="E51" s="10">
        <v>1</v>
      </c>
      <c r="F51" s="10">
        <v>0</v>
      </c>
      <c r="G51" s="10">
        <v>2</v>
      </c>
      <c r="H51" s="10">
        <v>2</v>
      </c>
      <c r="I51" s="10">
        <v>2</v>
      </c>
      <c r="J51" s="10">
        <f t="shared" si="0"/>
        <v>0</v>
      </c>
      <c r="K51" s="10">
        <v>3</v>
      </c>
      <c r="L51" s="16">
        <f t="shared" si="1"/>
        <v>0.33333333333333331</v>
      </c>
    </row>
    <row r="52" spans="1:12" x14ac:dyDescent="0.35">
      <c r="A52" s="10">
        <v>2006</v>
      </c>
      <c r="B52" s="10">
        <v>19</v>
      </c>
      <c r="C52" s="10" t="s">
        <v>28</v>
      </c>
      <c r="D52" s="10">
        <v>3</v>
      </c>
      <c r="E52" s="10">
        <v>1</v>
      </c>
      <c r="F52" s="10">
        <v>0</v>
      </c>
      <c r="G52" s="10">
        <v>2</v>
      </c>
      <c r="H52" s="10">
        <v>5</v>
      </c>
      <c r="I52" s="10">
        <v>6</v>
      </c>
      <c r="J52" s="10">
        <f t="shared" si="0"/>
        <v>-1</v>
      </c>
      <c r="K52" s="10">
        <v>3</v>
      </c>
      <c r="L52" s="16">
        <f t="shared" si="1"/>
        <v>0.33333333333333331</v>
      </c>
    </row>
    <row r="53" spans="1:12" x14ac:dyDescent="0.35">
      <c r="A53" s="10">
        <v>2006</v>
      </c>
      <c r="B53" s="10">
        <v>20</v>
      </c>
      <c r="C53" s="10" t="s">
        <v>29</v>
      </c>
      <c r="D53" s="10">
        <v>3</v>
      </c>
      <c r="E53" s="10">
        <v>1</v>
      </c>
      <c r="F53" s="10">
        <v>0</v>
      </c>
      <c r="G53" s="10">
        <v>2</v>
      </c>
      <c r="H53" s="10">
        <v>3</v>
      </c>
      <c r="I53" s="10">
        <v>4</v>
      </c>
      <c r="J53" s="10">
        <f t="shared" si="0"/>
        <v>-1</v>
      </c>
      <c r="K53" s="10">
        <v>3</v>
      </c>
      <c r="L53" s="16">
        <f t="shared" si="1"/>
        <v>0.33333333333333331</v>
      </c>
    </row>
    <row r="54" spans="1:12" x14ac:dyDescent="0.35">
      <c r="A54" s="10">
        <v>2006</v>
      </c>
      <c r="B54" s="10">
        <v>21</v>
      </c>
      <c r="C54" s="10" t="s">
        <v>30</v>
      </c>
      <c r="D54" s="10">
        <v>3</v>
      </c>
      <c r="E54" s="10">
        <v>1</v>
      </c>
      <c r="F54" s="10">
        <v>0</v>
      </c>
      <c r="G54" s="10">
        <v>2</v>
      </c>
      <c r="H54" s="10">
        <v>2</v>
      </c>
      <c r="I54" s="10">
        <v>4</v>
      </c>
      <c r="J54" s="10">
        <f t="shared" si="0"/>
        <v>-2</v>
      </c>
      <c r="K54" s="10">
        <v>3</v>
      </c>
      <c r="L54" s="16">
        <f t="shared" si="1"/>
        <v>0.33333333333333331</v>
      </c>
    </row>
    <row r="55" spans="1:12" x14ac:dyDescent="0.35">
      <c r="A55" s="10">
        <v>2006</v>
      </c>
      <c r="B55" s="10">
        <v>22</v>
      </c>
      <c r="C55" s="10" t="s">
        <v>31</v>
      </c>
      <c r="D55" s="10">
        <v>3</v>
      </c>
      <c r="E55" s="10">
        <v>0</v>
      </c>
      <c r="F55" s="10">
        <v>2</v>
      </c>
      <c r="G55" s="10">
        <v>1</v>
      </c>
      <c r="H55" s="10">
        <v>2</v>
      </c>
      <c r="I55" s="10">
        <v>3</v>
      </c>
      <c r="J55" s="10">
        <f t="shared" si="0"/>
        <v>-1</v>
      </c>
      <c r="K55" s="10">
        <v>2</v>
      </c>
      <c r="L55" s="16">
        <f t="shared" si="1"/>
        <v>0</v>
      </c>
    </row>
    <row r="56" spans="1:12" x14ac:dyDescent="0.35">
      <c r="A56" s="10">
        <v>2006</v>
      </c>
      <c r="B56" s="10">
        <v>23</v>
      </c>
      <c r="C56" s="10" t="s">
        <v>32</v>
      </c>
      <c r="D56" s="10">
        <v>3</v>
      </c>
      <c r="E56" s="10">
        <v>0</v>
      </c>
      <c r="F56" s="10">
        <v>2</v>
      </c>
      <c r="G56" s="10">
        <v>1</v>
      </c>
      <c r="H56" s="10">
        <v>1</v>
      </c>
      <c r="I56" s="10">
        <v>2</v>
      </c>
      <c r="J56" s="10">
        <f t="shared" si="0"/>
        <v>-1</v>
      </c>
      <c r="K56" s="10">
        <v>2</v>
      </c>
      <c r="L56" s="16">
        <f t="shared" si="1"/>
        <v>0</v>
      </c>
    </row>
    <row r="57" spans="1:12" x14ac:dyDescent="0.35">
      <c r="A57" s="10">
        <v>2006</v>
      </c>
      <c r="B57" s="10">
        <v>24</v>
      </c>
      <c r="C57" s="10" t="s">
        <v>33</v>
      </c>
      <c r="D57" s="10">
        <v>3</v>
      </c>
      <c r="E57" s="10">
        <v>0</v>
      </c>
      <c r="F57" s="10">
        <v>1</v>
      </c>
      <c r="G57" s="10">
        <v>2</v>
      </c>
      <c r="H57" s="10">
        <v>3</v>
      </c>
      <c r="I57" s="10">
        <v>6</v>
      </c>
      <c r="J57" s="10">
        <f t="shared" si="0"/>
        <v>-3</v>
      </c>
      <c r="K57" s="10">
        <v>1</v>
      </c>
      <c r="L57" s="16">
        <f t="shared" si="1"/>
        <v>0</v>
      </c>
    </row>
    <row r="58" spans="1:12" x14ac:dyDescent="0.35">
      <c r="A58" s="10">
        <v>2006</v>
      </c>
      <c r="B58" s="10">
        <v>25</v>
      </c>
      <c r="C58" s="10" t="s">
        <v>34</v>
      </c>
      <c r="D58" s="10">
        <v>3</v>
      </c>
      <c r="E58" s="10">
        <v>0</v>
      </c>
      <c r="F58" s="10">
        <v>1</v>
      </c>
      <c r="G58" s="10">
        <v>2</v>
      </c>
      <c r="H58" s="10">
        <v>2</v>
      </c>
      <c r="I58" s="10">
        <v>6</v>
      </c>
      <c r="J58" s="10">
        <f t="shared" si="0"/>
        <v>-4</v>
      </c>
      <c r="K58" s="10">
        <v>1</v>
      </c>
      <c r="L58" s="16">
        <f t="shared" si="1"/>
        <v>0</v>
      </c>
    </row>
    <row r="59" spans="1:12" x14ac:dyDescent="0.35">
      <c r="A59" s="10">
        <v>2006</v>
      </c>
      <c r="B59" s="10">
        <v>25</v>
      </c>
      <c r="C59" s="10" t="s">
        <v>65</v>
      </c>
      <c r="D59" s="10">
        <v>3</v>
      </c>
      <c r="E59" s="10">
        <v>0</v>
      </c>
      <c r="F59" s="10">
        <v>1</v>
      </c>
      <c r="G59" s="10">
        <v>2</v>
      </c>
      <c r="H59" s="10">
        <v>2</v>
      </c>
      <c r="I59" s="10">
        <v>6</v>
      </c>
      <c r="J59" s="10">
        <f t="shared" si="0"/>
        <v>-4</v>
      </c>
      <c r="K59" s="10">
        <v>1</v>
      </c>
      <c r="L59" s="16">
        <f t="shared" si="1"/>
        <v>0</v>
      </c>
    </row>
    <row r="60" spans="1:12" x14ac:dyDescent="0.35">
      <c r="A60" s="10">
        <v>2006</v>
      </c>
      <c r="B60" s="10">
        <v>27</v>
      </c>
      <c r="C60" s="10" t="s">
        <v>35</v>
      </c>
      <c r="D60" s="10">
        <v>3</v>
      </c>
      <c r="E60" s="10">
        <v>0</v>
      </c>
      <c r="F60" s="10">
        <v>1</v>
      </c>
      <c r="G60" s="10">
        <v>2</v>
      </c>
      <c r="H60" s="10">
        <v>0</v>
      </c>
      <c r="I60" s="10">
        <v>4</v>
      </c>
      <c r="J60" s="10">
        <f t="shared" si="0"/>
        <v>-4</v>
      </c>
      <c r="K60" s="10">
        <v>1</v>
      </c>
      <c r="L60" s="16">
        <f t="shared" si="1"/>
        <v>0</v>
      </c>
    </row>
    <row r="61" spans="1:12" x14ac:dyDescent="0.35">
      <c r="A61" s="10">
        <v>2006</v>
      </c>
      <c r="B61" s="10">
        <v>28</v>
      </c>
      <c r="C61" s="10" t="s">
        <v>36</v>
      </c>
      <c r="D61" s="10">
        <v>3</v>
      </c>
      <c r="E61" s="10">
        <v>0</v>
      </c>
      <c r="F61" s="10">
        <v>1</v>
      </c>
      <c r="G61" s="10">
        <v>2</v>
      </c>
      <c r="H61" s="10">
        <v>2</v>
      </c>
      <c r="I61" s="10">
        <v>7</v>
      </c>
      <c r="J61" s="10">
        <f t="shared" si="0"/>
        <v>-5</v>
      </c>
      <c r="K61" s="10">
        <v>1</v>
      </c>
      <c r="L61" s="16">
        <f t="shared" si="1"/>
        <v>0</v>
      </c>
    </row>
    <row r="62" spans="1:12" x14ac:dyDescent="0.35">
      <c r="A62" s="10">
        <v>2006</v>
      </c>
      <c r="B62" s="10">
        <v>28</v>
      </c>
      <c r="C62" s="10" t="s">
        <v>37</v>
      </c>
      <c r="D62" s="10">
        <v>3</v>
      </c>
      <c r="E62" s="10">
        <v>0</v>
      </c>
      <c r="F62" s="10">
        <v>1</v>
      </c>
      <c r="G62" s="10">
        <v>2</v>
      </c>
      <c r="H62" s="10">
        <v>2</v>
      </c>
      <c r="I62" s="10">
        <v>7</v>
      </c>
      <c r="J62" s="10">
        <f t="shared" si="0"/>
        <v>-5</v>
      </c>
      <c r="K62" s="10">
        <v>1</v>
      </c>
      <c r="L62" s="16">
        <f t="shared" si="1"/>
        <v>0</v>
      </c>
    </row>
    <row r="63" spans="1:12" x14ac:dyDescent="0.35">
      <c r="A63" s="10">
        <v>2006</v>
      </c>
      <c r="B63" s="10">
        <v>30</v>
      </c>
      <c r="C63" s="10" t="s">
        <v>38</v>
      </c>
      <c r="D63" s="10">
        <v>3</v>
      </c>
      <c r="E63" s="10">
        <v>0</v>
      </c>
      <c r="F63" s="10">
        <v>0</v>
      </c>
      <c r="G63" s="10">
        <v>3</v>
      </c>
      <c r="H63" s="10">
        <v>1</v>
      </c>
      <c r="I63" s="10">
        <v>6</v>
      </c>
      <c r="J63" s="10">
        <f t="shared" si="0"/>
        <v>-5</v>
      </c>
      <c r="K63" s="10">
        <v>0</v>
      </c>
      <c r="L63" s="16">
        <f t="shared" si="1"/>
        <v>0</v>
      </c>
    </row>
    <row r="64" spans="1:12" x14ac:dyDescent="0.35">
      <c r="A64" s="10">
        <v>2006</v>
      </c>
      <c r="B64" s="10">
        <v>31</v>
      </c>
      <c r="C64" s="10" t="s">
        <v>39</v>
      </c>
      <c r="D64" s="10">
        <v>3</v>
      </c>
      <c r="E64" s="10">
        <v>0</v>
      </c>
      <c r="F64" s="10">
        <v>0</v>
      </c>
      <c r="G64" s="10">
        <v>3</v>
      </c>
      <c r="H64" s="10">
        <v>3</v>
      </c>
      <c r="I64" s="10">
        <v>9</v>
      </c>
      <c r="J64" s="10">
        <f t="shared" si="0"/>
        <v>-6</v>
      </c>
      <c r="K64" s="10">
        <v>0</v>
      </c>
      <c r="L64" s="16">
        <f t="shared" si="1"/>
        <v>0</v>
      </c>
    </row>
    <row r="65" spans="1:12" x14ac:dyDescent="0.35">
      <c r="A65" s="10">
        <v>2006</v>
      </c>
      <c r="B65" s="10">
        <v>32</v>
      </c>
      <c r="C65" s="10" t="s">
        <v>40</v>
      </c>
      <c r="D65" s="10">
        <v>3</v>
      </c>
      <c r="E65" s="10">
        <v>0</v>
      </c>
      <c r="F65" s="10">
        <v>0</v>
      </c>
      <c r="G65" s="10">
        <v>3</v>
      </c>
      <c r="H65" s="10">
        <v>2</v>
      </c>
      <c r="I65" s="10">
        <v>10</v>
      </c>
      <c r="J65" s="10">
        <f t="shared" si="0"/>
        <v>-8</v>
      </c>
      <c r="K65" s="10">
        <v>0</v>
      </c>
      <c r="L65" s="16">
        <f t="shared" si="1"/>
        <v>0</v>
      </c>
    </row>
    <row r="66" spans="1:12" x14ac:dyDescent="0.35">
      <c r="A66" s="11">
        <v>2010</v>
      </c>
      <c r="B66" s="11">
        <v>1</v>
      </c>
      <c r="C66" s="11" t="s">
        <v>18</v>
      </c>
      <c r="D66" s="11">
        <v>7</v>
      </c>
      <c r="E66" s="11">
        <v>6</v>
      </c>
      <c r="F66" s="11">
        <v>0</v>
      </c>
      <c r="G66" s="11">
        <v>1</v>
      </c>
      <c r="H66" s="11">
        <v>8</v>
      </c>
      <c r="I66" s="11">
        <v>2</v>
      </c>
      <c r="J66" s="11">
        <f t="shared" si="0"/>
        <v>6</v>
      </c>
      <c r="K66" s="11">
        <v>18</v>
      </c>
      <c r="L66" s="17">
        <f t="shared" si="1"/>
        <v>0.8571428571428571</v>
      </c>
    </row>
    <row r="67" spans="1:12" x14ac:dyDescent="0.35">
      <c r="A67" s="11">
        <v>2010</v>
      </c>
      <c r="B67" s="11">
        <v>2</v>
      </c>
      <c r="C67" s="11" t="s">
        <v>20</v>
      </c>
      <c r="D67" s="11">
        <v>7</v>
      </c>
      <c r="E67" s="11">
        <v>6</v>
      </c>
      <c r="F67" s="11">
        <v>0</v>
      </c>
      <c r="G67" s="11">
        <v>1</v>
      </c>
      <c r="H67" s="11">
        <v>12</v>
      </c>
      <c r="I67" s="11">
        <v>6</v>
      </c>
      <c r="J67" s="11">
        <f t="shared" si="0"/>
        <v>6</v>
      </c>
      <c r="K67" s="11">
        <v>18</v>
      </c>
      <c r="L67" s="17">
        <f t="shared" si="1"/>
        <v>0.8571428571428571</v>
      </c>
    </row>
    <row r="68" spans="1:12" x14ac:dyDescent="0.35">
      <c r="A68" s="11">
        <v>2010</v>
      </c>
      <c r="B68" s="11">
        <v>3</v>
      </c>
      <c r="C68" s="11" t="s">
        <v>12</v>
      </c>
      <c r="D68" s="11">
        <v>7</v>
      </c>
      <c r="E68" s="11">
        <v>5</v>
      </c>
      <c r="F68" s="11">
        <v>0</v>
      </c>
      <c r="G68" s="11">
        <v>2</v>
      </c>
      <c r="H68" s="11">
        <v>16</v>
      </c>
      <c r="I68" s="11">
        <v>5</v>
      </c>
      <c r="J68" s="11">
        <f t="shared" si="0"/>
        <v>11</v>
      </c>
      <c r="K68" s="11">
        <v>15</v>
      </c>
      <c r="L68" s="17">
        <f t="shared" si="1"/>
        <v>0.7142857142857143</v>
      </c>
    </row>
    <row r="69" spans="1:12" x14ac:dyDescent="0.35">
      <c r="A69" s="11">
        <v>2010</v>
      </c>
      <c r="B69" s="11">
        <v>4</v>
      </c>
      <c r="C69" s="11" t="s">
        <v>41</v>
      </c>
      <c r="D69" s="11">
        <v>7</v>
      </c>
      <c r="E69" s="11">
        <v>3</v>
      </c>
      <c r="F69" s="11">
        <v>2</v>
      </c>
      <c r="G69" s="11">
        <v>2</v>
      </c>
      <c r="H69" s="11">
        <v>11</v>
      </c>
      <c r="I69" s="11">
        <v>8</v>
      </c>
      <c r="J69" s="11">
        <f t="shared" si="0"/>
        <v>3</v>
      </c>
      <c r="K69" s="11">
        <v>11</v>
      </c>
      <c r="L69" s="17">
        <f t="shared" si="1"/>
        <v>0.42857142857142855</v>
      </c>
    </row>
    <row r="70" spans="1:12" x14ac:dyDescent="0.35">
      <c r="A70" s="11">
        <v>2010</v>
      </c>
      <c r="B70" s="11">
        <v>5</v>
      </c>
      <c r="C70" s="11" t="s">
        <v>15</v>
      </c>
      <c r="D70" s="11">
        <v>5</v>
      </c>
      <c r="E70" s="11">
        <v>4</v>
      </c>
      <c r="F70" s="11">
        <v>0</v>
      </c>
      <c r="G70" s="11">
        <v>1</v>
      </c>
      <c r="H70" s="11">
        <v>10</v>
      </c>
      <c r="I70" s="11">
        <v>6</v>
      </c>
      <c r="J70" s="11">
        <f t="shared" si="0"/>
        <v>4</v>
      </c>
      <c r="K70" s="11">
        <v>12</v>
      </c>
      <c r="L70" s="17">
        <f t="shared" si="1"/>
        <v>0.8</v>
      </c>
    </row>
    <row r="71" spans="1:12" x14ac:dyDescent="0.35">
      <c r="A71" s="11">
        <v>2010</v>
      </c>
      <c r="B71" s="11">
        <v>6</v>
      </c>
      <c r="C71" s="11" t="s">
        <v>14</v>
      </c>
      <c r="D71" s="11">
        <v>5</v>
      </c>
      <c r="E71" s="11">
        <v>3</v>
      </c>
      <c r="F71" s="11">
        <v>1</v>
      </c>
      <c r="G71" s="11">
        <v>1</v>
      </c>
      <c r="H71" s="11">
        <v>9</v>
      </c>
      <c r="I71" s="11">
        <v>4</v>
      </c>
      <c r="J71" s="11">
        <f t="shared" si="0"/>
        <v>5</v>
      </c>
      <c r="K71" s="11">
        <v>10</v>
      </c>
      <c r="L71" s="17">
        <f t="shared" si="1"/>
        <v>0.6</v>
      </c>
    </row>
    <row r="72" spans="1:12" x14ac:dyDescent="0.35">
      <c r="A72" s="11">
        <v>2010</v>
      </c>
      <c r="B72" s="11">
        <v>7</v>
      </c>
      <c r="C72" s="11" t="s">
        <v>22</v>
      </c>
      <c r="D72" s="11">
        <v>5</v>
      </c>
      <c r="E72" s="11">
        <v>2</v>
      </c>
      <c r="F72" s="11">
        <v>2</v>
      </c>
      <c r="G72" s="11">
        <v>1</v>
      </c>
      <c r="H72" s="11">
        <v>5</v>
      </c>
      <c r="I72" s="11">
        <v>4</v>
      </c>
      <c r="J72" s="11">
        <f t="shared" si="0"/>
        <v>1</v>
      </c>
      <c r="K72" s="11">
        <v>8</v>
      </c>
      <c r="L72" s="17">
        <f t="shared" si="1"/>
        <v>0.4</v>
      </c>
    </row>
    <row r="73" spans="1:12" x14ac:dyDescent="0.35">
      <c r="A73" s="11">
        <v>2010</v>
      </c>
      <c r="B73" s="11">
        <v>8</v>
      </c>
      <c r="C73" s="11" t="s">
        <v>27</v>
      </c>
      <c r="D73" s="11">
        <v>5</v>
      </c>
      <c r="E73" s="11">
        <v>1</v>
      </c>
      <c r="F73" s="11">
        <v>3</v>
      </c>
      <c r="G73" s="11">
        <v>1</v>
      </c>
      <c r="H73" s="11">
        <v>3</v>
      </c>
      <c r="I73" s="11">
        <v>2</v>
      </c>
      <c r="J73" s="11">
        <f t="shared" si="0"/>
        <v>1</v>
      </c>
      <c r="K73" s="11">
        <v>6</v>
      </c>
      <c r="L73" s="17">
        <f t="shared" si="1"/>
        <v>0.2</v>
      </c>
    </row>
    <row r="74" spans="1:12" x14ac:dyDescent="0.35">
      <c r="A74" s="11">
        <v>2010</v>
      </c>
      <c r="B74" s="11">
        <v>9</v>
      </c>
      <c r="C74" s="11" t="s">
        <v>36</v>
      </c>
      <c r="D74" s="11">
        <v>4</v>
      </c>
      <c r="E74" s="11">
        <v>2</v>
      </c>
      <c r="F74" s="11">
        <v>1</v>
      </c>
      <c r="G74" s="11">
        <v>1</v>
      </c>
      <c r="H74" s="11">
        <v>4</v>
      </c>
      <c r="I74" s="11">
        <v>2</v>
      </c>
      <c r="J74" s="11">
        <f t="shared" si="0"/>
        <v>2</v>
      </c>
      <c r="K74" s="11">
        <v>7</v>
      </c>
      <c r="L74" s="17">
        <f t="shared" si="1"/>
        <v>0.5</v>
      </c>
    </row>
    <row r="75" spans="1:12" x14ac:dyDescent="0.35">
      <c r="A75" s="11">
        <v>2010</v>
      </c>
      <c r="B75" s="11">
        <v>10</v>
      </c>
      <c r="C75" s="11" t="s">
        <v>42</v>
      </c>
      <c r="D75" s="11">
        <v>4</v>
      </c>
      <c r="E75" s="11">
        <v>2</v>
      </c>
      <c r="F75" s="11">
        <v>0</v>
      </c>
      <c r="G75" s="11">
        <v>2</v>
      </c>
      <c r="H75" s="11">
        <v>3</v>
      </c>
      <c r="I75" s="11">
        <v>5</v>
      </c>
      <c r="J75" s="11">
        <f t="shared" si="0"/>
        <v>-2</v>
      </c>
      <c r="K75" s="11">
        <v>6</v>
      </c>
      <c r="L75" s="17">
        <f t="shared" si="1"/>
        <v>0.5</v>
      </c>
    </row>
    <row r="76" spans="1:12" x14ac:dyDescent="0.35">
      <c r="A76" s="11">
        <v>2010</v>
      </c>
      <c r="B76" s="11">
        <v>11</v>
      </c>
      <c r="C76" s="11" t="s">
        <v>13</v>
      </c>
      <c r="D76" s="11">
        <v>4</v>
      </c>
      <c r="E76" s="11">
        <v>1</v>
      </c>
      <c r="F76" s="11">
        <v>2</v>
      </c>
      <c r="G76" s="11">
        <v>1</v>
      </c>
      <c r="H76" s="11">
        <v>7</v>
      </c>
      <c r="I76" s="11">
        <v>1</v>
      </c>
      <c r="J76" s="11">
        <f t="shared" si="0"/>
        <v>6</v>
      </c>
      <c r="K76" s="11">
        <v>5</v>
      </c>
      <c r="L76" s="17">
        <f t="shared" si="1"/>
        <v>0.25</v>
      </c>
    </row>
    <row r="77" spans="1:12" x14ac:dyDescent="0.35">
      <c r="A77" s="11">
        <v>2010</v>
      </c>
      <c r="B77" s="11">
        <v>12</v>
      </c>
      <c r="C77" s="11" t="s">
        <v>65</v>
      </c>
      <c r="D77" s="11">
        <v>4</v>
      </c>
      <c r="E77" s="11">
        <v>1</v>
      </c>
      <c r="F77" s="11">
        <v>2</v>
      </c>
      <c r="G77" s="11">
        <v>1</v>
      </c>
      <c r="H77" s="11">
        <v>5</v>
      </c>
      <c r="I77" s="11">
        <v>5</v>
      </c>
      <c r="J77" s="11">
        <f t="shared" si="0"/>
        <v>0</v>
      </c>
      <c r="K77" s="11">
        <v>5</v>
      </c>
      <c r="L77" s="17">
        <f t="shared" si="1"/>
        <v>0.25</v>
      </c>
    </row>
    <row r="78" spans="1:12" x14ac:dyDescent="0.35">
      <c r="A78" s="11">
        <v>2010</v>
      </c>
      <c r="B78" s="11">
        <v>13</v>
      </c>
      <c r="C78" s="11" t="s">
        <v>16</v>
      </c>
      <c r="D78" s="11">
        <v>4</v>
      </c>
      <c r="E78" s="11">
        <v>1</v>
      </c>
      <c r="F78" s="11">
        <v>2</v>
      </c>
      <c r="G78" s="11">
        <v>1</v>
      </c>
      <c r="H78" s="11">
        <v>3</v>
      </c>
      <c r="I78" s="11">
        <v>5</v>
      </c>
      <c r="J78" s="11">
        <f t="shared" si="0"/>
        <v>-2</v>
      </c>
      <c r="K78" s="11">
        <v>5</v>
      </c>
      <c r="L78" s="17">
        <f t="shared" si="1"/>
        <v>0.25</v>
      </c>
    </row>
    <row r="79" spans="1:12" x14ac:dyDescent="0.35">
      <c r="A79" s="11">
        <v>2010</v>
      </c>
      <c r="B79" s="11">
        <v>14</v>
      </c>
      <c r="C79" s="11" t="s">
        <v>24</v>
      </c>
      <c r="D79" s="11">
        <v>4</v>
      </c>
      <c r="E79" s="11">
        <v>1</v>
      </c>
      <c r="F79" s="11">
        <v>1</v>
      </c>
      <c r="G79" s="11">
        <v>2</v>
      </c>
      <c r="H79" s="11">
        <v>4</v>
      </c>
      <c r="I79" s="11">
        <v>5</v>
      </c>
      <c r="J79" s="11">
        <f t="shared" si="0"/>
        <v>-1</v>
      </c>
      <c r="K79" s="11">
        <v>4</v>
      </c>
      <c r="L79" s="17">
        <f t="shared" si="1"/>
        <v>0.25</v>
      </c>
    </row>
    <row r="80" spans="1:12" x14ac:dyDescent="0.35">
      <c r="A80" s="11">
        <v>2010</v>
      </c>
      <c r="B80" s="11">
        <v>15</v>
      </c>
      <c r="C80" s="11" t="s">
        <v>26</v>
      </c>
      <c r="D80" s="11">
        <v>4</v>
      </c>
      <c r="E80" s="11">
        <v>1</v>
      </c>
      <c r="F80" s="11">
        <v>1</v>
      </c>
      <c r="G80" s="11">
        <v>2</v>
      </c>
      <c r="H80" s="11">
        <v>6</v>
      </c>
      <c r="I80" s="11">
        <v>8</v>
      </c>
      <c r="J80" s="11">
        <f t="shared" si="0"/>
        <v>-2</v>
      </c>
      <c r="K80" s="11">
        <v>4</v>
      </c>
      <c r="L80" s="17">
        <f t="shared" si="1"/>
        <v>0.25</v>
      </c>
    </row>
    <row r="81" spans="1:12" x14ac:dyDescent="0.35">
      <c r="A81" s="11">
        <v>2010</v>
      </c>
      <c r="B81" s="11">
        <v>16</v>
      </c>
      <c r="C81" s="11" t="s">
        <v>43</v>
      </c>
      <c r="D81" s="11">
        <v>4</v>
      </c>
      <c r="E81" s="11">
        <v>1</v>
      </c>
      <c r="F81" s="11">
        <v>1</v>
      </c>
      <c r="G81" s="11">
        <v>2</v>
      </c>
      <c r="H81" s="11">
        <v>5</v>
      </c>
      <c r="I81" s="11">
        <v>7</v>
      </c>
      <c r="J81" s="11">
        <f t="shared" si="0"/>
        <v>-2</v>
      </c>
      <c r="K81" s="11">
        <v>4</v>
      </c>
      <c r="L81" s="17">
        <f t="shared" si="1"/>
        <v>0.25</v>
      </c>
    </row>
    <row r="82" spans="1:12" x14ac:dyDescent="0.35">
      <c r="A82" s="11">
        <v>2010</v>
      </c>
      <c r="B82" s="11">
        <v>17</v>
      </c>
      <c r="C82" s="11" t="s">
        <v>28</v>
      </c>
      <c r="D82" s="11">
        <v>3</v>
      </c>
      <c r="E82" s="11">
        <v>1</v>
      </c>
      <c r="F82" s="11">
        <v>1</v>
      </c>
      <c r="G82" s="11">
        <v>1</v>
      </c>
      <c r="H82" s="11">
        <v>4</v>
      </c>
      <c r="I82" s="11">
        <v>3</v>
      </c>
      <c r="J82" s="11">
        <f t="shared" si="0"/>
        <v>1</v>
      </c>
      <c r="K82" s="11">
        <v>4</v>
      </c>
      <c r="L82" s="17">
        <f t="shared" si="1"/>
        <v>0.33333333333333331</v>
      </c>
    </row>
    <row r="83" spans="1:12" x14ac:dyDescent="0.35">
      <c r="A83" s="11">
        <v>2010</v>
      </c>
      <c r="B83" s="11">
        <v>18</v>
      </c>
      <c r="C83" s="11" t="s">
        <v>44</v>
      </c>
      <c r="D83" s="11">
        <v>3</v>
      </c>
      <c r="E83" s="11">
        <v>1</v>
      </c>
      <c r="F83" s="11">
        <v>1</v>
      </c>
      <c r="G83" s="11">
        <v>1</v>
      </c>
      <c r="H83" s="11">
        <v>3</v>
      </c>
      <c r="I83" s="11">
        <v>3</v>
      </c>
      <c r="J83" s="11">
        <f t="shared" si="0"/>
        <v>0</v>
      </c>
      <c r="K83" s="11">
        <v>4</v>
      </c>
      <c r="L83" s="17">
        <f t="shared" si="1"/>
        <v>0.33333333333333331</v>
      </c>
    </row>
    <row r="84" spans="1:12" x14ac:dyDescent="0.35">
      <c r="A84" s="11">
        <v>2010</v>
      </c>
      <c r="B84" s="11">
        <v>19</v>
      </c>
      <c r="C84" s="11" t="s">
        <v>19</v>
      </c>
      <c r="D84" s="11">
        <v>3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f t="shared" si="0"/>
        <v>0</v>
      </c>
      <c r="K84" s="11">
        <v>4</v>
      </c>
      <c r="L84" s="17">
        <f t="shared" si="1"/>
        <v>0.33333333333333331</v>
      </c>
    </row>
    <row r="85" spans="1:12" x14ac:dyDescent="0.35">
      <c r="A85" s="11">
        <v>2010</v>
      </c>
      <c r="B85" s="11">
        <v>20</v>
      </c>
      <c r="C85" s="11" t="s">
        <v>45</v>
      </c>
      <c r="D85" s="11">
        <v>3</v>
      </c>
      <c r="E85" s="11">
        <v>1</v>
      </c>
      <c r="F85" s="11">
        <v>1</v>
      </c>
      <c r="G85" s="11">
        <v>1</v>
      </c>
      <c r="H85" s="11">
        <v>3</v>
      </c>
      <c r="I85" s="11">
        <v>5</v>
      </c>
      <c r="J85" s="11">
        <f t="shared" si="0"/>
        <v>-2</v>
      </c>
      <c r="K85" s="11">
        <v>4</v>
      </c>
      <c r="L85" s="17">
        <f t="shared" si="1"/>
        <v>0.33333333333333331</v>
      </c>
    </row>
    <row r="86" spans="1:12" x14ac:dyDescent="0.35">
      <c r="A86" s="11">
        <v>2010</v>
      </c>
      <c r="B86" s="11">
        <v>21</v>
      </c>
      <c r="C86" s="11" t="s">
        <v>25</v>
      </c>
      <c r="D86" s="11">
        <v>3</v>
      </c>
      <c r="E86" s="11">
        <v>1</v>
      </c>
      <c r="F86" s="11">
        <v>1</v>
      </c>
      <c r="G86" s="11">
        <v>1</v>
      </c>
      <c r="H86" s="11">
        <v>3</v>
      </c>
      <c r="I86" s="11">
        <v>6</v>
      </c>
      <c r="J86" s="11">
        <f t="shared" si="0"/>
        <v>-3</v>
      </c>
      <c r="K86" s="11">
        <v>4</v>
      </c>
      <c r="L86" s="17">
        <f t="shared" si="1"/>
        <v>0.33333333333333331</v>
      </c>
    </row>
    <row r="87" spans="1:12" x14ac:dyDescent="0.35">
      <c r="A87" s="11">
        <v>2010</v>
      </c>
      <c r="B87" s="11">
        <v>22</v>
      </c>
      <c r="C87" s="11" t="s">
        <v>46</v>
      </c>
      <c r="D87" s="11">
        <v>3</v>
      </c>
      <c r="E87" s="11">
        <v>0</v>
      </c>
      <c r="F87" s="11">
        <v>3</v>
      </c>
      <c r="G87" s="11">
        <v>0</v>
      </c>
      <c r="H87" s="11">
        <v>2</v>
      </c>
      <c r="I87" s="11">
        <v>2</v>
      </c>
      <c r="J87" s="11">
        <f t="shared" si="0"/>
        <v>0</v>
      </c>
      <c r="K87" s="11">
        <v>3</v>
      </c>
      <c r="L87" s="17">
        <f t="shared" si="1"/>
        <v>0</v>
      </c>
    </row>
    <row r="88" spans="1:12" x14ac:dyDescent="0.35">
      <c r="A88" s="11">
        <v>2010</v>
      </c>
      <c r="B88" s="11">
        <v>23</v>
      </c>
      <c r="C88" s="11" t="s">
        <v>47</v>
      </c>
      <c r="D88" s="11">
        <v>3</v>
      </c>
      <c r="E88" s="11">
        <v>1</v>
      </c>
      <c r="F88" s="11">
        <v>0</v>
      </c>
      <c r="G88" s="11">
        <v>2</v>
      </c>
      <c r="H88" s="11">
        <v>2</v>
      </c>
      <c r="I88" s="11">
        <v>3</v>
      </c>
      <c r="J88" s="11">
        <f t="shared" si="0"/>
        <v>-1</v>
      </c>
      <c r="K88" s="11">
        <v>3</v>
      </c>
      <c r="L88" s="17">
        <f t="shared" si="1"/>
        <v>0.33333333333333331</v>
      </c>
    </row>
    <row r="89" spans="1:12" x14ac:dyDescent="0.35">
      <c r="A89" s="11">
        <v>2010</v>
      </c>
      <c r="B89" s="11">
        <v>24</v>
      </c>
      <c r="C89" s="11" t="s">
        <v>48</v>
      </c>
      <c r="D89" s="11">
        <v>3</v>
      </c>
      <c r="E89" s="11">
        <v>1</v>
      </c>
      <c r="F89" s="11">
        <v>0</v>
      </c>
      <c r="G89" s="11">
        <v>2</v>
      </c>
      <c r="H89" s="11">
        <v>3</v>
      </c>
      <c r="I89" s="11">
        <v>6</v>
      </c>
      <c r="J89" s="11">
        <f t="shared" si="0"/>
        <v>-3</v>
      </c>
      <c r="K89" s="11">
        <v>3</v>
      </c>
      <c r="L89" s="17">
        <f t="shared" si="1"/>
        <v>0.33333333333333331</v>
      </c>
    </row>
    <row r="90" spans="1:12" x14ac:dyDescent="0.35">
      <c r="A90" s="11">
        <v>2010</v>
      </c>
      <c r="B90" s="11">
        <v>25</v>
      </c>
      <c r="C90" s="11" t="s">
        <v>49</v>
      </c>
      <c r="D90" s="11">
        <v>3</v>
      </c>
      <c r="E90" s="11">
        <v>1</v>
      </c>
      <c r="F90" s="11">
        <v>0</v>
      </c>
      <c r="G90" s="11">
        <v>2</v>
      </c>
      <c r="H90" s="11">
        <v>2</v>
      </c>
      <c r="I90" s="11">
        <v>5</v>
      </c>
      <c r="J90" s="11">
        <f t="shared" si="0"/>
        <v>-3</v>
      </c>
      <c r="K90" s="11">
        <v>3</v>
      </c>
      <c r="L90" s="17">
        <f t="shared" si="1"/>
        <v>0.33333333333333331</v>
      </c>
    </row>
    <row r="91" spans="1:12" x14ac:dyDescent="0.35">
      <c r="A91" s="11">
        <v>2010</v>
      </c>
      <c r="B91" s="11">
        <v>26</v>
      </c>
      <c r="C91" s="11" t="s">
        <v>10</v>
      </c>
      <c r="D91" s="11">
        <v>3</v>
      </c>
      <c r="E91" s="11">
        <v>0</v>
      </c>
      <c r="F91" s="11">
        <v>2</v>
      </c>
      <c r="G91" s="11">
        <v>1</v>
      </c>
      <c r="H91" s="11">
        <v>4</v>
      </c>
      <c r="I91" s="11">
        <v>5</v>
      </c>
      <c r="J91" s="11">
        <f t="shared" si="0"/>
        <v>-1</v>
      </c>
      <c r="K91" s="11">
        <v>2</v>
      </c>
      <c r="L91" s="17">
        <f t="shared" si="1"/>
        <v>0</v>
      </c>
    </row>
    <row r="92" spans="1:12" x14ac:dyDescent="0.35">
      <c r="A92" s="11">
        <v>2010</v>
      </c>
      <c r="B92" s="11">
        <v>27</v>
      </c>
      <c r="C92" s="11" t="s">
        <v>50</v>
      </c>
      <c r="D92" s="11">
        <v>3</v>
      </c>
      <c r="E92" s="11">
        <v>0</v>
      </c>
      <c r="F92" s="11">
        <v>1</v>
      </c>
      <c r="G92" s="11">
        <v>2</v>
      </c>
      <c r="H92" s="11">
        <v>3</v>
      </c>
      <c r="I92" s="11">
        <v>5</v>
      </c>
      <c r="J92" s="11">
        <f t="shared" si="0"/>
        <v>-2</v>
      </c>
      <c r="K92" s="11">
        <v>1</v>
      </c>
      <c r="L92" s="17">
        <f t="shared" si="1"/>
        <v>0</v>
      </c>
    </row>
    <row r="93" spans="1:12" x14ac:dyDescent="0.35">
      <c r="A93" s="11">
        <v>2010</v>
      </c>
      <c r="B93" s="11">
        <v>28</v>
      </c>
      <c r="C93" s="11" t="s">
        <v>51</v>
      </c>
      <c r="D93" s="11">
        <v>3</v>
      </c>
      <c r="E93" s="11">
        <v>0</v>
      </c>
      <c r="F93" s="11">
        <v>1</v>
      </c>
      <c r="G93" s="11">
        <v>2</v>
      </c>
      <c r="H93" s="11">
        <v>0</v>
      </c>
      <c r="I93" s="11">
        <v>2</v>
      </c>
      <c r="J93" s="11">
        <f t="shared" si="0"/>
        <v>-2</v>
      </c>
      <c r="K93" s="11">
        <v>1</v>
      </c>
      <c r="L93" s="17">
        <f t="shared" si="1"/>
        <v>0</v>
      </c>
    </row>
    <row r="94" spans="1:12" x14ac:dyDescent="0.35">
      <c r="A94" s="11">
        <v>2010</v>
      </c>
      <c r="B94" s="11">
        <v>29</v>
      </c>
      <c r="C94" s="11" t="s">
        <v>11</v>
      </c>
      <c r="D94" s="11">
        <v>3</v>
      </c>
      <c r="E94" s="11">
        <v>0</v>
      </c>
      <c r="F94" s="11">
        <v>1</v>
      </c>
      <c r="G94" s="11">
        <v>2</v>
      </c>
      <c r="H94" s="11">
        <v>1</v>
      </c>
      <c r="I94" s="11">
        <v>4</v>
      </c>
      <c r="J94" s="11">
        <f t="shared" si="0"/>
        <v>-3</v>
      </c>
      <c r="K94" s="11">
        <v>1</v>
      </c>
      <c r="L94" s="17">
        <f t="shared" si="1"/>
        <v>0</v>
      </c>
    </row>
    <row r="95" spans="1:12" x14ac:dyDescent="0.35">
      <c r="A95" s="11">
        <v>2010</v>
      </c>
      <c r="B95" s="11">
        <v>30</v>
      </c>
      <c r="C95" s="11" t="s">
        <v>52</v>
      </c>
      <c r="D95" s="11">
        <v>3</v>
      </c>
      <c r="E95" s="11">
        <v>0</v>
      </c>
      <c r="F95" s="11">
        <v>1</v>
      </c>
      <c r="G95" s="11">
        <v>2</v>
      </c>
      <c r="H95" s="11">
        <v>0</v>
      </c>
      <c r="I95" s="11">
        <v>3</v>
      </c>
      <c r="J95" s="11">
        <f t="shared" si="0"/>
        <v>-3</v>
      </c>
      <c r="K95" s="11">
        <v>1</v>
      </c>
      <c r="L95" s="17">
        <f t="shared" si="1"/>
        <v>0</v>
      </c>
    </row>
    <row r="96" spans="1:12" x14ac:dyDescent="0.35">
      <c r="A96" s="11">
        <v>2010</v>
      </c>
      <c r="B96" s="11">
        <v>31</v>
      </c>
      <c r="C96" s="11" t="s">
        <v>53</v>
      </c>
      <c r="D96" s="11">
        <v>3</v>
      </c>
      <c r="E96" s="11">
        <v>0</v>
      </c>
      <c r="F96" s="11">
        <v>0</v>
      </c>
      <c r="G96" s="11">
        <v>3</v>
      </c>
      <c r="H96" s="11">
        <v>2</v>
      </c>
      <c r="I96" s="11">
        <v>5</v>
      </c>
      <c r="J96" s="11">
        <f t="shared" si="0"/>
        <v>-3</v>
      </c>
      <c r="K96" s="11">
        <v>0</v>
      </c>
      <c r="L96" s="17">
        <f t="shared" si="1"/>
        <v>0</v>
      </c>
    </row>
    <row r="97" spans="1:12" x14ac:dyDescent="0.35">
      <c r="A97" s="11">
        <v>2010</v>
      </c>
      <c r="B97" s="11">
        <v>32</v>
      </c>
      <c r="C97" s="11" t="s">
        <v>54</v>
      </c>
      <c r="D97" s="11">
        <v>3</v>
      </c>
      <c r="E97" s="11">
        <v>0</v>
      </c>
      <c r="F97" s="11">
        <v>0</v>
      </c>
      <c r="G97" s="11">
        <v>3</v>
      </c>
      <c r="H97" s="11">
        <v>1</v>
      </c>
      <c r="I97" s="11">
        <v>12</v>
      </c>
      <c r="J97" s="11">
        <f t="shared" si="0"/>
        <v>-11</v>
      </c>
      <c r="K97" s="11">
        <v>0</v>
      </c>
      <c r="L97" s="17">
        <f t="shared" si="1"/>
        <v>0</v>
      </c>
    </row>
    <row r="98" spans="1:12" x14ac:dyDescent="0.35">
      <c r="A98" s="2">
        <v>2014</v>
      </c>
      <c r="B98" s="2">
        <v>1</v>
      </c>
      <c r="C98" s="2" t="s">
        <v>12</v>
      </c>
      <c r="D98" s="2">
        <v>7</v>
      </c>
      <c r="E98" s="2">
        <v>6</v>
      </c>
      <c r="F98" s="2">
        <v>1</v>
      </c>
      <c r="G98" s="2">
        <v>0</v>
      </c>
      <c r="H98" s="2">
        <v>18</v>
      </c>
      <c r="I98" s="2">
        <v>4</v>
      </c>
      <c r="J98" s="2">
        <f t="shared" si="0"/>
        <v>14</v>
      </c>
      <c r="K98" s="2">
        <v>19</v>
      </c>
      <c r="L98" s="18">
        <f t="shared" si="1"/>
        <v>0.8571428571428571</v>
      </c>
    </row>
    <row r="99" spans="1:12" x14ac:dyDescent="0.35">
      <c r="A99" s="2">
        <v>2014</v>
      </c>
      <c r="B99" s="2">
        <v>2</v>
      </c>
      <c r="C99" s="2" t="s">
        <v>15</v>
      </c>
      <c r="D99" s="2">
        <v>7</v>
      </c>
      <c r="E99" s="2">
        <v>5</v>
      </c>
      <c r="F99" s="2">
        <v>1</v>
      </c>
      <c r="G99" s="2">
        <v>1</v>
      </c>
      <c r="H99" s="2">
        <v>8</v>
      </c>
      <c r="I99" s="2">
        <v>4</v>
      </c>
      <c r="J99" s="2">
        <f t="shared" ref="J99:J162" si="2">H99-I99</f>
        <v>4</v>
      </c>
      <c r="K99" s="2">
        <v>16</v>
      </c>
      <c r="L99" s="18">
        <f t="shared" ref="L99:L162" si="3">E99/D99</f>
        <v>0.7142857142857143</v>
      </c>
    </row>
    <row r="100" spans="1:12" x14ac:dyDescent="0.35">
      <c r="A100" s="2">
        <v>2014</v>
      </c>
      <c r="B100" s="2">
        <v>3</v>
      </c>
      <c r="C100" s="2" t="s">
        <v>20</v>
      </c>
      <c r="D100" s="2">
        <v>7</v>
      </c>
      <c r="E100" s="2">
        <v>5</v>
      </c>
      <c r="F100" s="2">
        <v>2</v>
      </c>
      <c r="G100" s="2">
        <v>0</v>
      </c>
      <c r="H100" s="2">
        <v>15</v>
      </c>
      <c r="I100" s="2">
        <v>4</v>
      </c>
      <c r="J100" s="2">
        <f t="shared" si="2"/>
        <v>11</v>
      </c>
      <c r="K100" s="2">
        <v>17</v>
      </c>
      <c r="L100" s="18">
        <f t="shared" si="3"/>
        <v>0.7142857142857143</v>
      </c>
    </row>
    <row r="101" spans="1:12" x14ac:dyDescent="0.35">
      <c r="A101" s="2">
        <v>2014</v>
      </c>
      <c r="B101" s="2">
        <v>4</v>
      </c>
      <c r="C101" s="2" t="s">
        <v>14</v>
      </c>
      <c r="D101" s="2">
        <v>7</v>
      </c>
      <c r="E101" s="2">
        <v>3</v>
      </c>
      <c r="F101" s="2">
        <v>2</v>
      </c>
      <c r="G101" s="2">
        <v>2</v>
      </c>
      <c r="H101" s="2">
        <v>11</v>
      </c>
      <c r="I101" s="2">
        <v>14</v>
      </c>
      <c r="J101" s="2">
        <f t="shared" si="2"/>
        <v>-3</v>
      </c>
      <c r="K101" s="2">
        <v>11</v>
      </c>
      <c r="L101" s="18">
        <f t="shared" si="3"/>
        <v>0.42857142857142855</v>
      </c>
    </row>
    <row r="102" spans="1:12" x14ac:dyDescent="0.35">
      <c r="A102" s="2">
        <v>2014</v>
      </c>
      <c r="B102" s="2">
        <v>5</v>
      </c>
      <c r="C102" s="2" t="s">
        <v>55</v>
      </c>
      <c r="D102" s="2">
        <v>5</v>
      </c>
      <c r="E102" s="2">
        <v>4</v>
      </c>
      <c r="F102" s="2">
        <v>0</v>
      </c>
      <c r="G102" s="2">
        <v>1</v>
      </c>
      <c r="H102" s="2">
        <v>12</v>
      </c>
      <c r="I102" s="2">
        <v>4</v>
      </c>
      <c r="J102" s="2">
        <f t="shared" si="2"/>
        <v>8</v>
      </c>
      <c r="K102" s="2">
        <v>12</v>
      </c>
      <c r="L102" s="18">
        <f t="shared" si="3"/>
        <v>0.8</v>
      </c>
    </row>
    <row r="103" spans="1:12" x14ac:dyDescent="0.35">
      <c r="A103" s="2">
        <v>2014</v>
      </c>
      <c r="B103" s="2">
        <v>6</v>
      </c>
      <c r="C103" s="2" t="s">
        <v>56</v>
      </c>
      <c r="D103" s="2">
        <v>5</v>
      </c>
      <c r="E103" s="2">
        <v>4</v>
      </c>
      <c r="F103" s="2">
        <v>0</v>
      </c>
      <c r="G103" s="2">
        <v>1</v>
      </c>
      <c r="H103" s="2">
        <v>6</v>
      </c>
      <c r="I103" s="2">
        <v>3</v>
      </c>
      <c r="J103" s="2">
        <f t="shared" si="2"/>
        <v>3</v>
      </c>
      <c r="K103" s="2">
        <v>12</v>
      </c>
      <c r="L103" s="18">
        <f t="shared" si="3"/>
        <v>0.8</v>
      </c>
    </row>
    <row r="104" spans="1:12" x14ac:dyDescent="0.35">
      <c r="A104" s="2">
        <v>2014</v>
      </c>
      <c r="B104" s="2">
        <v>7</v>
      </c>
      <c r="C104" s="2" t="s">
        <v>11</v>
      </c>
      <c r="D104" s="2">
        <v>5</v>
      </c>
      <c r="E104" s="2">
        <v>3</v>
      </c>
      <c r="F104" s="2">
        <v>1</v>
      </c>
      <c r="G104" s="2">
        <v>1</v>
      </c>
      <c r="H104" s="2">
        <v>10</v>
      </c>
      <c r="I104" s="2">
        <v>3</v>
      </c>
      <c r="J104" s="2">
        <f t="shared" si="2"/>
        <v>7</v>
      </c>
      <c r="K104" s="2">
        <v>10</v>
      </c>
      <c r="L104" s="18">
        <f t="shared" si="3"/>
        <v>0.6</v>
      </c>
    </row>
    <row r="105" spans="1:12" x14ac:dyDescent="0.35">
      <c r="A105" s="2">
        <v>2014</v>
      </c>
      <c r="B105" s="2">
        <v>8</v>
      </c>
      <c r="C105" s="2" t="s">
        <v>39</v>
      </c>
      <c r="D105" s="2">
        <v>5</v>
      </c>
      <c r="E105" s="2">
        <v>2</v>
      </c>
      <c r="F105" s="2">
        <v>3</v>
      </c>
      <c r="G105" s="2">
        <v>0</v>
      </c>
      <c r="H105" s="2">
        <v>5</v>
      </c>
      <c r="I105" s="2">
        <v>2</v>
      </c>
      <c r="J105" s="2">
        <f t="shared" si="2"/>
        <v>3</v>
      </c>
      <c r="K105" s="2">
        <v>9</v>
      </c>
      <c r="L105" s="18">
        <f t="shared" si="3"/>
        <v>0.4</v>
      </c>
    </row>
    <row r="106" spans="1:12" x14ac:dyDescent="0.35">
      <c r="A106" s="2">
        <v>2014</v>
      </c>
      <c r="B106" s="2">
        <v>9</v>
      </c>
      <c r="C106" s="2" t="s">
        <v>42</v>
      </c>
      <c r="D106" s="2">
        <v>4</v>
      </c>
      <c r="E106" s="2">
        <v>2</v>
      </c>
      <c r="F106" s="2">
        <v>1</v>
      </c>
      <c r="G106" s="2">
        <v>1</v>
      </c>
      <c r="H106" s="2">
        <v>6</v>
      </c>
      <c r="I106" s="2">
        <v>4</v>
      </c>
      <c r="J106" s="2">
        <f t="shared" si="2"/>
        <v>2</v>
      </c>
      <c r="K106" s="2">
        <v>7</v>
      </c>
      <c r="L106" s="18">
        <f t="shared" si="3"/>
        <v>0.5</v>
      </c>
    </row>
    <row r="107" spans="1:12" x14ac:dyDescent="0.35">
      <c r="A107" s="2">
        <v>2014</v>
      </c>
      <c r="B107" s="2">
        <v>10</v>
      </c>
      <c r="C107" s="2" t="s">
        <v>24</v>
      </c>
      <c r="D107" s="2">
        <v>4</v>
      </c>
      <c r="E107" s="2">
        <v>2</v>
      </c>
      <c r="F107" s="2">
        <v>1</v>
      </c>
      <c r="G107" s="2">
        <v>1</v>
      </c>
      <c r="H107" s="2">
        <v>5</v>
      </c>
      <c r="I107" s="2">
        <v>3</v>
      </c>
      <c r="J107" s="2">
        <f t="shared" si="2"/>
        <v>2</v>
      </c>
      <c r="K107" s="2">
        <v>7</v>
      </c>
      <c r="L107" s="18">
        <f t="shared" si="3"/>
        <v>0.5</v>
      </c>
    </row>
    <row r="108" spans="1:12" x14ac:dyDescent="0.35">
      <c r="A108" s="2">
        <v>2014</v>
      </c>
      <c r="B108" s="2">
        <v>11</v>
      </c>
      <c r="C108" s="2" t="s">
        <v>19</v>
      </c>
      <c r="D108" s="2">
        <v>4</v>
      </c>
      <c r="E108" s="2">
        <v>2</v>
      </c>
      <c r="F108" s="2">
        <v>0</v>
      </c>
      <c r="G108" s="2">
        <v>2</v>
      </c>
      <c r="H108" s="2">
        <v>7</v>
      </c>
      <c r="I108" s="2">
        <v>7</v>
      </c>
      <c r="J108" s="2">
        <f t="shared" si="2"/>
        <v>0</v>
      </c>
      <c r="K108" s="2">
        <v>6</v>
      </c>
      <c r="L108" s="18">
        <f t="shared" si="3"/>
        <v>0.5</v>
      </c>
    </row>
    <row r="109" spans="1:12" x14ac:dyDescent="0.35">
      <c r="A109" s="2">
        <v>2014</v>
      </c>
      <c r="B109" s="2">
        <v>12</v>
      </c>
      <c r="C109" s="2" t="s">
        <v>41</v>
      </c>
      <c r="D109" s="2">
        <v>4</v>
      </c>
      <c r="E109" s="2">
        <v>2</v>
      </c>
      <c r="F109" s="2">
        <v>0</v>
      </c>
      <c r="G109" s="2">
        <v>2</v>
      </c>
      <c r="H109" s="2">
        <v>4</v>
      </c>
      <c r="I109" s="2">
        <v>6</v>
      </c>
      <c r="J109" s="2">
        <f t="shared" si="2"/>
        <v>-2</v>
      </c>
      <c r="K109" s="2">
        <v>6</v>
      </c>
      <c r="L109" s="18">
        <f t="shared" si="3"/>
        <v>0.5</v>
      </c>
    </row>
    <row r="110" spans="1:12" x14ac:dyDescent="0.35">
      <c r="A110" s="2">
        <v>2014</v>
      </c>
      <c r="B110" s="2">
        <v>13</v>
      </c>
      <c r="C110" s="2" t="s">
        <v>49</v>
      </c>
      <c r="D110" s="2">
        <v>4</v>
      </c>
      <c r="E110" s="2">
        <v>1</v>
      </c>
      <c r="F110" s="2">
        <v>2</v>
      </c>
      <c r="G110" s="2">
        <v>1</v>
      </c>
      <c r="H110" s="2">
        <v>3</v>
      </c>
      <c r="I110" s="2">
        <v>5</v>
      </c>
      <c r="J110" s="2">
        <f t="shared" si="2"/>
        <v>-2</v>
      </c>
      <c r="K110" s="2">
        <v>5</v>
      </c>
      <c r="L110" s="18">
        <f t="shared" si="3"/>
        <v>0.25</v>
      </c>
    </row>
    <row r="111" spans="1:12" x14ac:dyDescent="0.35">
      <c r="A111" s="2">
        <v>2014</v>
      </c>
      <c r="B111" s="2">
        <v>14</v>
      </c>
      <c r="C111" s="2" t="s">
        <v>51</v>
      </c>
      <c r="D111" s="2">
        <v>4</v>
      </c>
      <c r="E111" s="2">
        <v>1</v>
      </c>
      <c r="F111" s="2">
        <v>1</v>
      </c>
      <c r="G111" s="2">
        <v>2</v>
      </c>
      <c r="H111" s="2">
        <v>7</v>
      </c>
      <c r="I111" s="2">
        <v>7</v>
      </c>
      <c r="J111" s="2">
        <f t="shared" si="2"/>
        <v>0</v>
      </c>
      <c r="K111" s="2">
        <v>4</v>
      </c>
      <c r="L111" s="18">
        <f t="shared" si="3"/>
        <v>0.25</v>
      </c>
    </row>
    <row r="112" spans="1:12" x14ac:dyDescent="0.35">
      <c r="A112" s="2">
        <v>2014</v>
      </c>
      <c r="B112" s="2">
        <v>15</v>
      </c>
      <c r="C112" s="2" t="s">
        <v>65</v>
      </c>
      <c r="D112" s="2">
        <v>4</v>
      </c>
      <c r="E112" s="2">
        <v>1</v>
      </c>
      <c r="F112" s="2">
        <v>1</v>
      </c>
      <c r="G112" s="2">
        <v>2</v>
      </c>
      <c r="H112" s="2">
        <v>5</v>
      </c>
      <c r="I112" s="2">
        <v>6</v>
      </c>
      <c r="J112" s="2">
        <f t="shared" si="2"/>
        <v>-1</v>
      </c>
      <c r="K112" s="2">
        <v>4</v>
      </c>
      <c r="L112" s="18">
        <f t="shared" si="3"/>
        <v>0.25</v>
      </c>
    </row>
    <row r="113" spans="1:12" x14ac:dyDescent="0.35">
      <c r="A113" s="2">
        <v>2014</v>
      </c>
      <c r="B113" s="2">
        <v>16</v>
      </c>
      <c r="C113" s="2" t="s">
        <v>50</v>
      </c>
      <c r="D113" s="2">
        <v>4</v>
      </c>
      <c r="E113" s="2">
        <v>1</v>
      </c>
      <c r="F113" s="2">
        <v>1</v>
      </c>
      <c r="G113" s="2">
        <v>2</v>
      </c>
      <c r="H113" s="2">
        <v>3</v>
      </c>
      <c r="I113" s="2">
        <v>5</v>
      </c>
      <c r="J113" s="2">
        <f t="shared" si="2"/>
        <v>-2</v>
      </c>
      <c r="K113" s="2">
        <v>4</v>
      </c>
      <c r="L113" s="18">
        <f t="shared" si="3"/>
        <v>0.25</v>
      </c>
    </row>
    <row r="114" spans="1:12" x14ac:dyDescent="0.35">
      <c r="A114" s="2">
        <v>2014</v>
      </c>
      <c r="B114" s="2">
        <v>17</v>
      </c>
      <c r="C114" s="2" t="s">
        <v>21</v>
      </c>
      <c r="D114" s="2">
        <v>3</v>
      </c>
      <c r="E114" s="2">
        <v>1</v>
      </c>
      <c r="F114" s="2">
        <v>1</v>
      </c>
      <c r="G114" s="2">
        <v>1</v>
      </c>
      <c r="H114" s="2">
        <v>3</v>
      </c>
      <c r="I114" s="2">
        <v>3</v>
      </c>
      <c r="J114" s="2">
        <f t="shared" si="2"/>
        <v>0</v>
      </c>
      <c r="K114" s="2">
        <v>4</v>
      </c>
      <c r="L114" s="18">
        <f t="shared" si="3"/>
        <v>0.33333333333333331</v>
      </c>
    </row>
    <row r="115" spans="1:12" x14ac:dyDescent="0.35">
      <c r="A115" s="2">
        <v>2014</v>
      </c>
      <c r="B115" s="2">
        <v>18</v>
      </c>
      <c r="C115" s="2" t="s">
        <v>13</v>
      </c>
      <c r="D115" s="2">
        <v>3</v>
      </c>
      <c r="E115" s="2">
        <v>1</v>
      </c>
      <c r="F115" s="2">
        <v>1</v>
      </c>
      <c r="G115" s="2">
        <v>1</v>
      </c>
      <c r="H115" s="2">
        <v>4</v>
      </c>
      <c r="I115" s="2">
        <v>7</v>
      </c>
      <c r="J115" s="2">
        <f t="shared" si="2"/>
        <v>-3</v>
      </c>
      <c r="K115" s="2">
        <v>4</v>
      </c>
      <c r="L115" s="18">
        <f t="shared" si="3"/>
        <v>0.33333333333333331</v>
      </c>
    </row>
    <row r="116" spans="1:12" x14ac:dyDescent="0.35">
      <c r="A116" s="2">
        <v>2014</v>
      </c>
      <c r="B116" s="2">
        <v>19</v>
      </c>
      <c r="C116" s="2" t="s">
        <v>31</v>
      </c>
      <c r="D116" s="2">
        <v>3</v>
      </c>
      <c r="E116" s="2">
        <v>1</v>
      </c>
      <c r="F116" s="2">
        <v>0</v>
      </c>
      <c r="G116" s="2">
        <v>2</v>
      </c>
      <c r="H116" s="2">
        <v>6</v>
      </c>
      <c r="I116" s="2">
        <v>6</v>
      </c>
      <c r="J116" s="2">
        <f t="shared" si="2"/>
        <v>0</v>
      </c>
      <c r="K116" s="2">
        <v>3</v>
      </c>
      <c r="L116" s="18">
        <f t="shared" si="3"/>
        <v>0.33333333333333331</v>
      </c>
    </row>
    <row r="117" spans="1:12" x14ac:dyDescent="0.35">
      <c r="A117" s="2">
        <v>2014</v>
      </c>
      <c r="B117" s="2">
        <v>20</v>
      </c>
      <c r="C117" s="2" t="s">
        <v>57</v>
      </c>
      <c r="D117" s="2">
        <v>3</v>
      </c>
      <c r="E117" s="2">
        <v>1</v>
      </c>
      <c r="F117" s="2">
        <v>0</v>
      </c>
      <c r="G117" s="2">
        <v>2</v>
      </c>
      <c r="H117" s="2">
        <v>4</v>
      </c>
      <c r="I117" s="2">
        <v>4</v>
      </c>
      <c r="J117" s="2">
        <f t="shared" si="2"/>
        <v>0</v>
      </c>
      <c r="K117" s="2">
        <v>3</v>
      </c>
      <c r="L117" s="18">
        <f t="shared" si="3"/>
        <v>0.33333333333333331</v>
      </c>
    </row>
    <row r="118" spans="1:12" x14ac:dyDescent="0.35">
      <c r="A118" s="2">
        <v>2014</v>
      </c>
      <c r="B118" s="2">
        <v>21</v>
      </c>
      <c r="C118" s="2" t="s">
        <v>28</v>
      </c>
      <c r="D118" s="2">
        <v>3</v>
      </c>
      <c r="E118" s="2">
        <v>1</v>
      </c>
      <c r="F118" s="2">
        <v>0</v>
      </c>
      <c r="G118" s="2">
        <v>2</v>
      </c>
      <c r="H118" s="2">
        <v>4</v>
      </c>
      <c r="I118" s="2">
        <v>5</v>
      </c>
      <c r="J118" s="2">
        <f t="shared" si="2"/>
        <v>-1</v>
      </c>
      <c r="K118" s="2">
        <v>3</v>
      </c>
      <c r="L118" s="18">
        <f t="shared" si="3"/>
        <v>0.33333333333333331</v>
      </c>
    </row>
    <row r="119" spans="1:12" x14ac:dyDescent="0.35">
      <c r="A119" s="2">
        <v>2014</v>
      </c>
      <c r="B119" s="2">
        <v>22</v>
      </c>
      <c r="C119" s="2" t="s">
        <v>10</v>
      </c>
      <c r="D119" s="2">
        <v>3</v>
      </c>
      <c r="E119" s="2">
        <v>1</v>
      </c>
      <c r="F119" s="2">
        <v>0</v>
      </c>
      <c r="G119" s="2">
        <v>2</v>
      </c>
      <c r="H119" s="2">
        <v>2</v>
      </c>
      <c r="I119" s="2">
        <v>3</v>
      </c>
      <c r="J119" s="2">
        <f t="shared" si="2"/>
        <v>-1</v>
      </c>
      <c r="K119" s="2">
        <v>3</v>
      </c>
      <c r="L119" s="18">
        <f t="shared" si="3"/>
        <v>0.33333333333333331</v>
      </c>
    </row>
    <row r="120" spans="1:12" x14ac:dyDescent="0.35">
      <c r="A120" s="2">
        <v>2014</v>
      </c>
      <c r="B120" s="2">
        <v>23</v>
      </c>
      <c r="C120" s="2" t="s">
        <v>18</v>
      </c>
      <c r="D120" s="2">
        <v>3</v>
      </c>
      <c r="E120" s="2">
        <v>1</v>
      </c>
      <c r="F120" s="2">
        <v>0</v>
      </c>
      <c r="G120" s="2">
        <v>2</v>
      </c>
      <c r="H120" s="2">
        <v>4</v>
      </c>
      <c r="I120" s="2">
        <v>7</v>
      </c>
      <c r="J120" s="2">
        <f t="shared" si="2"/>
        <v>-3</v>
      </c>
      <c r="K120" s="2">
        <v>3</v>
      </c>
      <c r="L120" s="18">
        <f t="shared" si="3"/>
        <v>0.33333333333333331</v>
      </c>
    </row>
    <row r="121" spans="1:12" x14ac:dyDescent="0.35">
      <c r="A121" s="2">
        <v>2014</v>
      </c>
      <c r="B121" s="2">
        <v>24</v>
      </c>
      <c r="C121" s="2" t="s">
        <v>58</v>
      </c>
      <c r="D121" s="2">
        <v>3</v>
      </c>
      <c r="E121" s="2">
        <v>0</v>
      </c>
      <c r="F121" s="2">
        <v>2</v>
      </c>
      <c r="G121" s="2">
        <v>1</v>
      </c>
      <c r="H121" s="2">
        <v>2</v>
      </c>
      <c r="I121" s="2">
        <v>3</v>
      </c>
      <c r="J121" s="2">
        <f t="shared" si="2"/>
        <v>-1</v>
      </c>
      <c r="K121" s="2">
        <v>2</v>
      </c>
      <c r="L121" s="18">
        <f t="shared" si="3"/>
        <v>0</v>
      </c>
    </row>
    <row r="122" spans="1:12" x14ac:dyDescent="0.35">
      <c r="A122" s="2">
        <v>2014</v>
      </c>
      <c r="B122" s="2">
        <v>25</v>
      </c>
      <c r="C122" s="2" t="s">
        <v>22</v>
      </c>
      <c r="D122" s="2">
        <v>3</v>
      </c>
      <c r="E122" s="2">
        <v>0</v>
      </c>
      <c r="F122" s="2">
        <v>1</v>
      </c>
      <c r="G122" s="2">
        <v>2</v>
      </c>
      <c r="H122" s="2">
        <v>4</v>
      </c>
      <c r="I122" s="2">
        <v>6</v>
      </c>
      <c r="J122" s="2">
        <f t="shared" si="2"/>
        <v>-2</v>
      </c>
      <c r="K122" s="2">
        <v>1</v>
      </c>
      <c r="L122" s="18">
        <f t="shared" si="3"/>
        <v>0</v>
      </c>
    </row>
    <row r="123" spans="1:12" x14ac:dyDescent="0.35">
      <c r="A123" s="2">
        <v>2014</v>
      </c>
      <c r="B123" s="2">
        <v>26</v>
      </c>
      <c r="C123" s="2" t="s">
        <v>16</v>
      </c>
      <c r="D123" s="2">
        <v>3</v>
      </c>
      <c r="E123" s="2">
        <v>0</v>
      </c>
      <c r="F123" s="2">
        <v>1</v>
      </c>
      <c r="G123" s="2">
        <v>2</v>
      </c>
      <c r="H123" s="2">
        <v>2</v>
      </c>
      <c r="I123" s="2">
        <v>4</v>
      </c>
      <c r="J123" s="2">
        <f t="shared" si="2"/>
        <v>-2</v>
      </c>
      <c r="K123" s="2">
        <v>1</v>
      </c>
      <c r="L123" s="18">
        <f t="shared" si="3"/>
        <v>0</v>
      </c>
    </row>
    <row r="124" spans="1:12" x14ac:dyDescent="0.35">
      <c r="A124" s="2">
        <v>2014</v>
      </c>
      <c r="B124" s="2">
        <v>27</v>
      </c>
      <c r="C124" s="2" t="s">
        <v>26</v>
      </c>
      <c r="D124" s="2">
        <v>3</v>
      </c>
      <c r="E124" s="2">
        <v>0</v>
      </c>
      <c r="F124" s="2">
        <v>1</v>
      </c>
      <c r="G124" s="2">
        <v>2</v>
      </c>
      <c r="H124" s="2">
        <v>3</v>
      </c>
      <c r="I124" s="2">
        <v>6</v>
      </c>
      <c r="J124" s="2">
        <f t="shared" si="2"/>
        <v>-3</v>
      </c>
      <c r="K124" s="2">
        <v>1</v>
      </c>
      <c r="L124" s="18">
        <f t="shared" si="3"/>
        <v>0</v>
      </c>
    </row>
    <row r="125" spans="1:12" x14ac:dyDescent="0.35">
      <c r="A125" s="2">
        <v>2014</v>
      </c>
      <c r="B125" s="2">
        <v>28</v>
      </c>
      <c r="C125" s="2" t="s">
        <v>34</v>
      </c>
      <c r="D125" s="2">
        <v>3</v>
      </c>
      <c r="E125" s="2">
        <v>0</v>
      </c>
      <c r="F125" s="2">
        <v>1</v>
      </c>
      <c r="G125" s="2">
        <v>2</v>
      </c>
      <c r="H125" s="2">
        <v>1</v>
      </c>
      <c r="I125" s="2">
        <v>4</v>
      </c>
      <c r="J125" s="2">
        <f t="shared" si="2"/>
        <v>-3</v>
      </c>
      <c r="K125" s="2">
        <v>1</v>
      </c>
      <c r="L125" s="18">
        <f t="shared" si="3"/>
        <v>0</v>
      </c>
    </row>
    <row r="126" spans="1:12" x14ac:dyDescent="0.35">
      <c r="A126" s="2">
        <v>2014</v>
      </c>
      <c r="B126" s="2">
        <v>29</v>
      </c>
      <c r="C126" s="2" t="s">
        <v>36</v>
      </c>
      <c r="D126" s="2">
        <v>3</v>
      </c>
      <c r="E126" s="2">
        <v>0</v>
      </c>
      <c r="F126" s="2">
        <v>1</v>
      </c>
      <c r="G126" s="2">
        <v>2</v>
      </c>
      <c r="H126" s="2">
        <v>2</v>
      </c>
      <c r="I126" s="2">
        <v>6</v>
      </c>
      <c r="J126" s="2">
        <f t="shared" si="2"/>
        <v>-4</v>
      </c>
      <c r="K126" s="2">
        <v>1</v>
      </c>
      <c r="L126" s="18">
        <f t="shared" si="3"/>
        <v>0</v>
      </c>
    </row>
    <row r="127" spans="1:12" x14ac:dyDescent="0.35">
      <c r="A127" s="2">
        <v>2014</v>
      </c>
      <c r="B127" s="2">
        <v>30</v>
      </c>
      <c r="C127" s="2" t="s">
        <v>25</v>
      </c>
      <c r="D127" s="2">
        <v>3</v>
      </c>
      <c r="E127" s="2">
        <v>0</v>
      </c>
      <c r="F127" s="2">
        <v>0</v>
      </c>
      <c r="G127" s="2">
        <v>3</v>
      </c>
      <c r="H127" s="2">
        <v>3</v>
      </c>
      <c r="I127" s="2">
        <v>9</v>
      </c>
      <c r="J127" s="2">
        <f t="shared" si="2"/>
        <v>-6</v>
      </c>
      <c r="K127" s="2">
        <v>0</v>
      </c>
      <c r="L127" s="18">
        <f t="shared" si="3"/>
        <v>0</v>
      </c>
    </row>
    <row r="128" spans="1:12" x14ac:dyDescent="0.35">
      <c r="A128" s="2">
        <v>2014</v>
      </c>
      <c r="B128" s="2">
        <v>31</v>
      </c>
      <c r="C128" s="2" t="s">
        <v>52</v>
      </c>
      <c r="D128" s="2">
        <v>3</v>
      </c>
      <c r="E128" s="2">
        <v>0</v>
      </c>
      <c r="F128" s="2">
        <v>0</v>
      </c>
      <c r="G128" s="2">
        <v>3</v>
      </c>
      <c r="H128" s="2">
        <v>1</v>
      </c>
      <c r="I128" s="2">
        <v>8</v>
      </c>
      <c r="J128" s="2">
        <f t="shared" si="2"/>
        <v>-7</v>
      </c>
      <c r="K128" s="2">
        <v>0</v>
      </c>
      <c r="L128" s="18">
        <f t="shared" si="3"/>
        <v>0</v>
      </c>
    </row>
    <row r="129" spans="1:12" x14ac:dyDescent="0.35">
      <c r="A129" s="2">
        <v>2014</v>
      </c>
      <c r="B129" s="2">
        <v>32</v>
      </c>
      <c r="C129" s="2" t="s">
        <v>53</v>
      </c>
      <c r="D129" s="2">
        <v>3</v>
      </c>
      <c r="E129" s="2">
        <v>0</v>
      </c>
      <c r="F129" s="2">
        <v>0</v>
      </c>
      <c r="G129" s="2">
        <v>3</v>
      </c>
      <c r="H129" s="2">
        <v>1</v>
      </c>
      <c r="I129" s="2">
        <v>9</v>
      </c>
      <c r="J129" s="2">
        <f t="shared" si="2"/>
        <v>-8</v>
      </c>
      <c r="K129" s="2">
        <v>0</v>
      </c>
      <c r="L129" s="18">
        <f t="shared" si="3"/>
        <v>0</v>
      </c>
    </row>
    <row r="130" spans="1:12" x14ac:dyDescent="0.35">
      <c r="A130" s="3">
        <v>2018</v>
      </c>
      <c r="B130" s="3">
        <v>1</v>
      </c>
      <c r="C130" s="3" t="s">
        <v>11</v>
      </c>
      <c r="D130" s="3">
        <v>7</v>
      </c>
      <c r="E130" s="3">
        <v>6</v>
      </c>
      <c r="F130" s="3">
        <v>1</v>
      </c>
      <c r="G130" s="3">
        <v>0</v>
      </c>
      <c r="H130" s="3">
        <v>14</v>
      </c>
      <c r="I130" s="3">
        <v>6</v>
      </c>
      <c r="J130" s="3">
        <f t="shared" si="2"/>
        <v>8</v>
      </c>
      <c r="K130" s="3">
        <v>19</v>
      </c>
      <c r="L130" s="15">
        <f t="shared" si="3"/>
        <v>0.8571428571428571</v>
      </c>
    </row>
    <row r="131" spans="1:12" x14ac:dyDescent="0.35">
      <c r="A131" s="3">
        <v>2018</v>
      </c>
      <c r="B131" s="3">
        <v>2</v>
      </c>
      <c r="C131" s="3" t="s">
        <v>31</v>
      </c>
      <c r="D131" s="3">
        <v>7</v>
      </c>
      <c r="E131" s="3">
        <v>4</v>
      </c>
      <c r="F131" s="3">
        <v>2</v>
      </c>
      <c r="G131" s="3">
        <v>1</v>
      </c>
      <c r="H131" s="3">
        <v>14</v>
      </c>
      <c r="I131" s="3">
        <v>9</v>
      </c>
      <c r="J131" s="3">
        <f t="shared" si="2"/>
        <v>5</v>
      </c>
      <c r="K131" s="3">
        <v>14</v>
      </c>
      <c r="L131" s="15">
        <f t="shared" si="3"/>
        <v>0.5714285714285714</v>
      </c>
    </row>
    <row r="132" spans="1:12" x14ac:dyDescent="0.35">
      <c r="A132" s="3">
        <v>2018</v>
      </c>
      <c r="B132" s="3">
        <v>3</v>
      </c>
      <c r="C132" s="3" t="s">
        <v>56</v>
      </c>
      <c r="D132" s="3">
        <v>7</v>
      </c>
      <c r="E132" s="3">
        <v>6</v>
      </c>
      <c r="F132" s="3">
        <v>0</v>
      </c>
      <c r="G132" s="3">
        <v>1</v>
      </c>
      <c r="H132" s="3">
        <v>16</v>
      </c>
      <c r="I132" s="3">
        <v>6</v>
      </c>
      <c r="J132" s="3">
        <f t="shared" si="2"/>
        <v>10</v>
      </c>
      <c r="K132" s="3">
        <v>18</v>
      </c>
      <c r="L132" s="15">
        <f t="shared" si="3"/>
        <v>0.8571428571428571</v>
      </c>
    </row>
    <row r="133" spans="1:12" x14ac:dyDescent="0.35">
      <c r="A133" s="3">
        <v>2018</v>
      </c>
      <c r="B133" s="3">
        <v>4</v>
      </c>
      <c r="C133" s="3" t="s">
        <v>16</v>
      </c>
      <c r="D133" s="3">
        <v>7</v>
      </c>
      <c r="E133" s="3">
        <v>3</v>
      </c>
      <c r="F133" s="3">
        <v>1</v>
      </c>
      <c r="G133" s="3">
        <v>3</v>
      </c>
      <c r="H133" s="3">
        <v>12</v>
      </c>
      <c r="I133" s="3">
        <v>8</v>
      </c>
      <c r="J133" s="3">
        <f t="shared" si="2"/>
        <v>4</v>
      </c>
      <c r="K133" s="3">
        <v>10</v>
      </c>
      <c r="L133" s="15">
        <f t="shared" si="3"/>
        <v>0.42857142857142855</v>
      </c>
    </row>
    <row r="134" spans="1:12" x14ac:dyDescent="0.35">
      <c r="A134" s="3">
        <v>2018</v>
      </c>
      <c r="B134" s="3">
        <v>5</v>
      </c>
      <c r="C134" s="3" t="s">
        <v>41</v>
      </c>
      <c r="D134" s="3">
        <v>5</v>
      </c>
      <c r="E134" s="3">
        <v>4</v>
      </c>
      <c r="F134" s="3">
        <v>0</v>
      </c>
      <c r="G134" s="3">
        <v>1</v>
      </c>
      <c r="H134" s="3">
        <v>7</v>
      </c>
      <c r="I134" s="3">
        <v>3</v>
      </c>
      <c r="J134" s="3">
        <f t="shared" si="2"/>
        <v>4</v>
      </c>
      <c r="K134" s="3">
        <v>12</v>
      </c>
      <c r="L134" s="15">
        <f t="shared" si="3"/>
        <v>0.8</v>
      </c>
    </row>
    <row r="135" spans="1:12" x14ac:dyDescent="0.35">
      <c r="A135" s="3">
        <v>2018</v>
      </c>
      <c r="B135" s="3">
        <v>6</v>
      </c>
      <c r="C135" s="3" t="s">
        <v>14</v>
      </c>
      <c r="D135" s="3">
        <v>5</v>
      </c>
      <c r="E135" s="3">
        <v>3</v>
      </c>
      <c r="F135" s="3">
        <v>1</v>
      </c>
      <c r="G135" s="3">
        <v>1</v>
      </c>
      <c r="H135" s="3">
        <v>8</v>
      </c>
      <c r="I135" s="3">
        <v>3</v>
      </c>
      <c r="J135" s="3">
        <f t="shared" si="2"/>
        <v>5</v>
      </c>
      <c r="K135" s="3">
        <v>10</v>
      </c>
      <c r="L135" s="15">
        <f t="shared" si="3"/>
        <v>0.6</v>
      </c>
    </row>
    <row r="136" spans="1:12" x14ac:dyDescent="0.35">
      <c r="A136" s="3">
        <v>2018</v>
      </c>
      <c r="B136" s="3">
        <v>7</v>
      </c>
      <c r="C136" s="3" t="s">
        <v>23</v>
      </c>
      <c r="D136" s="3">
        <v>5</v>
      </c>
      <c r="E136" s="3">
        <v>3</v>
      </c>
      <c r="F136" s="3">
        <v>0</v>
      </c>
      <c r="G136" s="3">
        <v>2</v>
      </c>
      <c r="H136" s="3">
        <v>6</v>
      </c>
      <c r="I136" s="3">
        <v>4</v>
      </c>
      <c r="J136" s="3">
        <f t="shared" si="2"/>
        <v>2</v>
      </c>
      <c r="K136" s="3">
        <v>9</v>
      </c>
      <c r="L136" s="15">
        <f t="shared" si="3"/>
        <v>0.6</v>
      </c>
    </row>
    <row r="137" spans="1:12" x14ac:dyDescent="0.35">
      <c r="A137" s="3">
        <v>2018</v>
      </c>
      <c r="B137" s="3">
        <v>8</v>
      </c>
      <c r="C137" s="3" t="s">
        <v>58</v>
      </c>
      <c r="D137" s="3">
        <v>5</v>
      </c>
      <c r="E137" s="3">
        <v>2</v>
      </c>
      <c r="F137" s="3">
        <v>2</v>
      </c>
      <c r="G137" s="3">
        <v>1</v>
      </c>
      <c r="H137" s="3">
        <v>11</v>
      </c>
      <c r="I137" s="3">
        <v>7</v>
      </c>
      <c r="J137" s="3">
        <f t="shared" si="2"/>
        <v>4</v>
      </c>
      <c r="K137" s="3">
        <v>8</v>
      </c>
      <c r="L137" s="15">
        <f t="shared" si="3"/>
        <v>0.4</v>
      </c>
    </row>
    <row r="138" spans="1:12" x14ac:dyDescent="0.35">
      <c r="A138" s="3">
        <v>2018</v>
      </c>
      <c r="B138" s="3">
        <v>9</v>
      </c>
      <c r="C138" s="3" t="s">
        <v>55</v>
      </c>
      <c r="D138" s="3">
        <v>4</v>
      </c>
      <c r="E138" s="3">
        <v>2</v>
      </c>
      <c r="F138" s="3">
        <v>1</v>
      </c>
      <c r="G138" s="3">
        <v>1</v>
      </c>
      <c r="H138" s="3">
        <v>6</v>
      </c>
      <c r="I138" s="3">
        <v>3</v>
      </c>
      <c r="J138" s="3">
        <f t="shared" si="2"/>
        <v>3</v>
      </c>
      <c r="K138" s="3">
        <v>7</v>
      </c>
      <c r="L138" s="15">
        <f t="shared" si="3"/>
        <v>0.5</v>
      </c>
    </row>
    <row r="139" spans="1:12" x14ac:dyDescent="0.35">
      <c r="A139" s="3">
        <v>2018</v>
      </c>
      <c r="B139" s="3">
        <v>10</v>
      </c>
      <c r="C139" s="3" t="s">
        <v>24</v>
      </c>
      <c r="D139" s="3">
        <v>4</v>
      </c>
      <c r="E139" s="3">
        <v>2</v>
      </c>
      <c r="F139" s="3">
        <v>0</v>
      </c>
      <c r="G139" s="3">
        <v>2</v>
      </c>
      <c r="H139" s="3">
        <v>3</v>
      </c>
      <c r="I139" s="3">
        <v>6</v>
      </c>
      <c r="J139" s="3">
        <f t="shared" si="2"/>
        <v>-3</v>
      </c>
      <c r="K139" s="3">
        <v>6</v>
      </c>
      <c r="L139" s="15">
        <f t="shared" si="3"/>
        <v>0.5</v>
      </c>
    </row>
    <row r="140" spans="1:12" x14ac:dyDescent="0.35">
      <c r="A140" s="3">
        <v>2018</v>
      </c>
      <c r="B140" s="3">
        <v>11</v>
      </c>
      <c r="C140" s="3" t="s">
        <v>48</v>
      </c>
      <c r="D140" s="3">
        <v>4</v>
      </c>
      <c r="E140" s="3">
        <v>1</v>
      </c>
      <c r="F140" s="3">
        <v>3</v>
      </c>
      <c r="G140" s="3">
        <v>0</v>
      </c>
      <c r="H140" s="3">
        <v>3</v>
      </c>
      <c r="I140" s="3">
        <v>2</v>
      </c>
      <c r="J140" s="3">
        <f t="shared" si="2"/>
        <v>1</v>
      </c>
      <c r="K140" s="3">
        <v>6</v>
      </c>
      <c r="L140" s="15">
        <f t="shared" si="3"/>
        <v>0.25</v>
      </c>
    </row>
    <row r="141" spans="1:12" x14ac:dyDescent="0.35">
      <c r="A141" s="3">
        <v>2018</v>
      </c>
      <c r="B141" s="3">
        <v>12</v>
      </c>
      <c r="C141" s="3" t="s">
        <v>18</v>
      </c>
      <c r="D141" s="3">
        <v>4</v>
      </c>
      <c r="E141" s="3">
        <v>1</v>
      </c>
      <c r="F141" s="3">
        <v>3</v>
      </c>
      <c r="G141" s="3">
        <v>0</v>
      </c>
      <c r="H141" s="3">
        <v>7</v>
      </c>
      <c r="I141" s="3">
        <v>6</v>
      </c>
      <c r="J141" s="3">
        <f t="shared" si="2"/>
        <v>1</v>
      </c>
      <c r="K141" s="3">
        <v>6</v>
      </c>
      <c r="L141" s="15">
        <f t="shared" si="3"/>
        <v>0.25</v>
      </c>
    </row>
    <row r="142" spans="1:12" x14ac:dyDescent="0.35">
      <c r="A142" s="3">
        <v>2018</v>
      </c>
      <c r="B142" s="3">
        <v>13</v>
      </c>
      <c r="C142" s="3" t="s">
        <v>13</v>
      </c>
      <c r="D142" s="3">
        <v>4</v>
      </c>
      <c r="E142" s="3">
        <v>1</v>
      </c>
      <c r="F142" s="3">
        <v>2</v>
      </c>
      <c r="G142" s="3">
        <v>1</v>
      </c>
      <c r="H142" s="3">
        <v>6</v>
      </c>
      <c r="I142" s="3">
        <v>6</v>
      </c>
      <c r="J142" s="3">
        <f t="shared" si="2"/>
        <v>0</v>
      </c>
      <c r="K142" s="3">
        <v>5</v>
      </c>
      <c r="L142" s="15">
        <f t="shared" si="3"/>
        <v>0.25</v>
      </c>
    </row>
    <row r="143" spans="1:12" x14ac:dyDescent="0.35">
      <c r="A143" s="3">
        <v>2018</v>
      </c>
      <c r="B143" s="3">
        <v>14</v>
      </c>
      <c r="C143" s="3" t="s">
        <v>19</v>
      </c>
      <c r="D143" s="3">
        <v>4</v>
      </c>
      <c r="E143" s="3">
        <v>1</v>
      </c>
      <c r="F143" s="3">
        <v>2</v>
      </c>
      <c r="G143" s="3">
        <v>1</v>
      </c>
      <c r="H143" s="3">
        <v>5</v>
      </c>
      <c r="I143" s="3">
        <v>5</v>
      </c>
      <c r="J143" s="3">
        <f t="shared" si="2"/>
        <v>0</v>
      </c>
      <c r="K143" s="3">
        <v>5</v>
      </c>
      <c r="L143" s="15">
        <f t="shared" si="3"/>
        <v>0.25</v>
      </c>
    </row>
    <row r="144" spans="1:12" x14ac:dyDescent="0.35">
      <c r="A144" s="3">
        <v>2018</v>
      </c>
      <c r="B144" s="3">
        <v>15</v>
      </c>
      <c r="C144" s="3" t="s">
        <v>15</v>
      </c>
      <c r="D144" s="3">
        <v>4</v>
      </c>
      <c r="E144" s="3">
        <v>1</v>
      </c>
      <c r="F144" s="3">
        <v>1</v>
      </c>
      <c r="G144" s="3">
        <v>2</v>
      </c>
      <c r="H144" s="3">
        <v>6</v>
      </c>
      <c r="I144" s="3">
        <v>9</v>
      </c>
      <c r="J144" s="3">
        <f t="shared" si="2"/>
        <v>-3</v>
      </c>
      <c r="K144" s="3">
        <v>4</v>
      </c>
      <c r="L144" s="15">
        <f t="shared" si="3"/>
        <v>0.25</v>
      </c>
    </row>
    <row r="145" spans="1:12" x14ac:dyDescent="0.35">
      <c r="A145" s="3">
        <v>2018</v>
      </c>
      <c r="B145" s="3">
        <v>16</v>
      </c>
      <c r="C145" s="3" t="s">
        <v>36</v>
      </c>
      <c r="D145" s="3">
        <v>4</v>
      </c>
      <c r="E145" s="3">
        <v>1</v>
      </c>
      <c r="F145" s="3">
        <v>1</v>
      </c>
      <c r="G145" s="3">
        <v>2</v>
      </c>
      <c r="H145" s="3">
        <v>6</v>
      </c>
      <c r="I145" s="3">
        <v>7</v>
      </c>
      <c r="J145" s="3">
        <f t="shared" si="2"/>
        <v>-1</v>
      </c>
      <c r="K145" s="3">
        <v>4</v>
      </c>
      <c r="L145" s="15">
        <f t="shared" si="3"/>
        <v>0.25</v>
      </c>
    </row>
    <row r="146" spans="1:12" x14ac:dyDescent="0.35">
      <c r="A146" s="3">
        <v>2018</v>
      </c>
      <c r="B146" s="3">
        <v>17</v>
      </c>
      <c r="C146" s="3" t="s">
        <v>34</v>
      </c>
      <c r="D146" s="3">
        <v>3</v>
      </c>
      <c r="E146" s="3">
        <v>1</v>
      </c>
      <c r="F146" s="3">
        <v>1</v>
      </c>
      <c r="G146" s="3">
        <v>1</v>
      </c>
      <c r="H146" s="3">
        <v>2</v>
      </c>
      <c r="I146" s="3">
        <v>2</v>
      </c>
      <c r="J146" s="3">
        <f t="shared" si="2"/>
        <v>0</v>
      </c>
      <c r="K146" s="3">
        <v>4</v>
      </c>
      <c r="L146" s="15">
        <f t="shared" si="3"/>
        <v>0.33333333333333331</v>
      </c>
    </row>
    <row r="147" spans="1:12" x14ac:dyDescent="0.35">
      <c r="A147" s="3">
        <v>2018</v>
      </c>
      <c r="B147" s="3">
        <v>18</v>
      </c>
      <c r="C147" s="3" t="s">
        <v>59</v>
      </c>
      <c r="D147" s="3">
        <v>3</v>
      </c>
      <c r="E147" s="3">
        <v>1</v>
      </c>
      <c r="F147" s="3">
        <v>1</v>
      </c>
      <c r="G147" s="3">
        <v>1</v>
      </c>
      <c r="H147" s="3">
        <v>4</v>
      </c>
      <c r="I147" s="3">
        <v>4</v>
      </c>
      <c r="J147" s="3">
        <f t="shared" si="2"/>
        <v>0</v>
      </c>
      <c r="K147" s="3">
        <v>4</v>
      </c>
      <c r="L147" s="15">
        <f t="shared" si="3"/>
        <v>0.33333333333333331</v>
      </c>
    </row>
    <row r="148" spans="1:12" x14ac:dyDescent="0.35">
      <c r="A148" s="3">
        <v>2018</v>
      </c>
      <c r="B148" s="3">
        <v>19</v>
      </c>
      <c r="C148" s="3" t="s">
        <v>12</v>
      </c>
      <c r="D148" s="3">
        <v>3</v>
      </c>
      <c r="E148" s="3">
        <v>1</v>
      </c>
      <c r="F148" s="3">
        <v>0</v>
      </c>
      <c r="G148" s="3">
        <v>2</v>
      </c>
      <c r="H148" s="3">
        <v>2</v>
      </c>
      <c r="I148" s="3">
        <v>4</v>
      </c>
      <c r="J148" s="3">
        <f t="shared" si="2"/>
        <v>-2</v>
      </c>
      <c r="K148" s="3">
        <v>3</v>
      </c>
      <c r="L148" s="15">
        <f t="shared" si="3"/>
        <v>0.33333333333333331</v>
      </c>
    </row>
    <row r="149" spans="1:12" x14ac:dyDescent="0.35">
      <c r="A149" s="3">
        <v>2018</v>
      </c>
      <c r="B149" s="3">
        <v>20</v>
      </c>
      <c r="C149" s="3" t="s">
        <v>50</v>
      </c>
      <c r="D149" s="3">
        <v>3</v>
      </c>
      <c r="E149" s="3">
        <v>1</v>
      </c>
      <c r="F149" s="3">
        <v>0</v>
      </c>
      <c r="G149" s="3">
        <v>2</v>
      </c>
      <c r="H149" s="3">
        <v>3</v>
      </c>
      <c r="I149" s="3">
        <v>4</v>
      </c>
      <c r="J149" s="3">
        <f t="shared" si="2"/>
        <v>-1</v>
      </c>
      <c r="K149" s="3">
        <v>3</v>
      </c>
      <c r="L149" s="15">
        <f t="shared" si="3"/>
        <v>0.33333333333333331</v>
      </c>
    </row>
    <row r="150" spans="1:12" x14ac:dyDescent="0.35">
      <c r="A150" s="3">
        <v>2018</v>
      </c>
      <c r="B150" s="3">
        <v>21</v>
      </c>
      <c r="C150" s="3" t="s">
        <v>60</v>
      </c>
      <c r="D150" s="3">
        <v>3</v>
      </c>
      <c r="E150" s="3">
        <v>1</v>
      </c>
      <c r="F150" s="3">
        <v>0</v>
      </c>
      <c r="G150" s="3">
        <v>2</v>
      </c>
      <c r="H150" s="3">
        <v>2</v>
      </c>
      <c r="I150" s="3">
        <v>2</v>
      </c>
      <c r="J150" s="3">
        <f t="shared" si="2"/>
        <v>0</v>
      </c>
      <c r="K150" s="3">
        <v>3</v>
      </c>
      <c r="L150" s="15">
        <f t="shared" si="3"/>
        <v>0.33333333333333331</v>
      </c>
    </row>
    <row r="151" spans="1:12" x14ac:dyDescent="0.35">
      <c r="A151" s="3">
        <v>2018</v>
      </c>
      <c r="B151" s="3">
        <v>22</v>
      </c>
      <c r="C151" s="3" t="s">
        <v>30</v>
      </c>
      <c r="D151" s="3">
        <v>3</v>
      </c>
      <c r="E151" s="3">
        <v>1</v>
      </c>
      <c r="F151" s="3">
        <v>0</v>
      </c>
      <c r="G151" s="3">
        <v>2</v>
      </c>
      <c r="H151" s="3">
        <v>2</v>
      </c>
      <c r="I151" s="3">
        <v>5</v>
      </c>
      <c r="J151" s="3">
        <f t="shared" si="2"/>
        <v>-3</v>
      </c>
      <c r="K151" s="3">
        <v>3</v>
      </c>
      <c r="L151" s="15">
        <f t="shared" si="3"/>
        <v>0.33333333333333331</v>
      </c>
    </row>
    <row r="152" spans="1:12" x14ac:dyDescent="0.35">
      <c r="A152" s="3">
        <v>2018</v>
      </c>
      <c r="B152" s="3">
        <v>23</v>
      </c>
      <c r="C152" s="3" t="s">
        <v>37</v>
      </c>
      <c r="D152" s="3">
        <v>3</v>
      </c>
      <c r="E152" s="3">
        <v>1</v>
      </c>
      <c r="F152" s="3">
        <v>0</v>
      </c>
      <c r="G152" s="3">
        <v>2</v>
      </c>
      <c r="H152" s="3">
        <v>2</v>
      </c>
      <c r="I152" s="3">
        <v>7</v>
      </c>
      <c r="J152" s="3">
        <f t="shared" si="2"/>
        <v>-5</v>
      </c>
      <c r="K152" s="3">
        <v>3</v>
      </c>
      <c r="L152" s="15">
        <f t="shared" si="3"/>
        <v>0.33333333333333331</v>
      </c>
    </row>
    <row r="153" spans="1:12" x14ac:dyDescent="0.35">
      <c r="A153" s="3">
        <v>2018</v>
      </c>
      <c r="B153" s="3">
        <v>24</v>
      </c>
      <c r="C153" s="3" t="s">
        <v>47</v>
      </c>
      <c r="D153" s="3">
        <v>3</v>
      </c>
      <c r="E153" s="3">
        <v>1</v>
      </c>
      <c r="F153" s="3">
        <v>0</v>
      </c>
      <c r="G153" s="3">
        <v>2</v>
      </c>
      <c r="H153" s="3">
        <v>2</v>
      </c>
      <c r="I153" s="3">
        <v>4</v>
      </c>
      <c r="J153" s="3">
        <f t="shared" si="2"/>
        <v>-2</v>
      </c>
      <c r="K153" s="3">
        <v>3</v>
      </c>
      <c r="L153" s="15">
        <f t="shared" si="3"/>
        <v>0.33333333333333331</v>
      </c>
    </row>
    <row r="154" spans="1:12" x14ac:dyDescent="0.35">
      <c r="A154" s="3">
        <v>2018</v>
      </c>
      <c r="B154" s="3">
        <v>25</v>
      </c>
      <c r="C154" s="3" t="s">
        <v>26</v>
      </c>
      <c r="D154" s="3">
        <v>3</v>
      </c>
      <c r="E154" s="3">
        <v>1</v>
      </c>
      <c r="F154" s="3">
        <v>0</v>
      </c>
      <c r="G154" s="3">
        <v>2</v>
      </c>
      <c r="H154" s="3">
        <v>3</v>
      </c>
      <c r="I154" s="3">
        <v>3</v>
      </c>
      <c r="J154" s="3">
        <f t="shared" si="2"/>
        <v>0</v>
      </c>
      <c r="K154" s="3">
        <v>3</v>
      </c>
      <c r="L154" s="15">
        <f t="shared" si="3"/>
        <v>0.33333333333333331</v>
      </c>
    </row>
    <row r="155" spans="1:12" x14ac:dyDescent="0.35">
      <c r="A155" s="3">
        <v>2018</v>
      </c>
      <c r="B155" s="3">
        <v>26</v>
      </c>
      <c r="C155" s="3" t="s">
        <v>33</v>
      </c>
      <c r="D155" s="3">
        <v>3</v>
      </c>
      <c r="E155" s="3">
        <v>1</v>
      </c>
      <c r="F155" s="3">
        <v>0</v>
      </c>
      <c r="G155" s="3">
        <v>2</v>
      </c>
      <c r="H155" s="3">
        <v>5</v>
      </c>
      <c r="I155" s="3">
        <v>8</v>
      </c>
      <c r="J155" s="3">
        <f t="shared" si="2"/>
        <v>-3</v>
      </c>
      <c r="K155" s="3">
        <v>3</v>
      </c>
      <c r="L155" s="15">
        <f t="shared" si="3"/>
        <v>0.33333333333333331</v>
      </c>
    </row>
    <row r="156" spans="1:12" x14ac:dyDescent="0.35">
      <c r="A156" s="3">
        <v>2018</v>
      </c>
      <c r="B156" s="3">
        <v>27</v>
      </c>
      <c r="C156" s="3" t="s">
        <v>25</v>
      </c>
      <c r="D156" s="3">
        <v>3</v>
      </c>
      <c r="E156" s="3">
        <v>0</v>
      </c>
      <c r="F156" s="3">
        <v>1</v>
      </c>
      <c r="G156" s="3">
        <v>2</v>
      </c>
      <c r="H156" s="3">
        <v>2</v>
      </c>
      <c r="I156" s="3">
        <v>5</v>
      </c>
      <c r="J156" s="3">
        <f t="shared" si="2"/>
        <v>-3</v>
      </c>
      <c r="K156" s="3">
        <v>1</v>
      </c>
      <c r="L156" s="15">
        <f t="shared" si="3"/>
        <v>0</v>
      </c>
    </row>
    <row r="157" spans="1:12" x14ac:dyDescent="0.35">
      <c r="A157" s="3">
        <v>2018</v>
      </c>
      <c r="B157" s="3">
        <v>28</v>
      </c>
      <c r="C157" s="3" t="s">
        <v>39</v>
      </c>
      <c r="D157" s="3">
        <v>3</v>
      </c>
      <c r="E157" s="3">
        <v>0</v>
      </c>
      <c r="F157" s="3">
        <v>1</v>
      </c>
      <c r="G157" s="3">
        <v>2</v>
      </c>
      <c r="H157" s="3">
        <v>2</v>
      </c>
      <c r="I157" s="3">
        <v>5</v>
      </c>
      <c r="J157" s="3">
        <f t="shared" si="2"/>
        <v>-3</v>
      </c>
      <c r="K157" s="3">
        <v>1</v>
      </c>
      <c r="L157" s="15">
        <f t="shared" si="3"/>
        <v>0</v>
      </c>
    </row>
    <row r="158" spans="1:12" x14ac:dyDescent="0.35">
      <c r="A158" s="3">
        <v>2018</v>
      </c>
      <c r="B158" s="3">
        <v>29</v>
      </c>
      <c r="C158" s="3" t="s">
        <v>61</v>
      </c>
      <c r="D158" s="3">
        <v>3</v>
      </c>
      <c r="E158" s="3">
        <v>0</v>
      </c>
      <c r="F158" s="3">
        <v>1</v>
      </c>
      <c r="G158" s="3">
        <v>2</v>
      </c>
      <c r="H158" s="3">
        <v>2</v>
      </c>
      <c r="I158" s="3">
        <v>5</v>
      </c>
      <c r="J158" s="3">
        <f t="shared" si="2"/>
        <v>-3</v>
      </c>
      <c r="K158" s="3">
        <v>1</v>
      </c>
      <c r="L158" s="15">
        <f t="shared" si="3"/>
        <v>0</v>
      </c>
    </row>
    <row r="159" spans="1:12" x14ac:dyDescent="0.35">
      <c r="A159" s="3">
        <v>2018</v>
      </c>
      <c r="B159" s="3">
        <v>30</v>
      </c>
      <c r="C159" s="3" t="s">
        <v>62</v>
      </c>
      <c r="D159" s="3">
        <v>3</v>
      </c>
      <c r="E159" s="3">
        <v>0</v>
      </c>
      <c r="F159" s="3">
        <v>1</v>
      </c>
      <c r="G159" s="3">
        <v>2</v>
      </c>
      <c r="H159" s="3">
        <v>2</v>
      </c>
      <c r="I159" s="3">
        <v>4</v>
      </c>
      <c r="J159" s="3">
        <f t="shared" si="2"/>
        <v>-2</v>
      </c>
      <c r="K159" s="3">
        <v>1</v>
      </c>
      <c r="L159" s="15">
        <f t="shared" si="3"/>
        <v>0</v>
      </c>
    </row>
    <row r="160" spans="1:12" x14ac:dyDescent="0.35">
      <c r="A160" s="3">
        <v>2018</v>
      </c>
      <c r="B160" s="3">
        <v>31</v>
      </c>
      <c r="C160" s="3" t="s">
        <v>63</v>
      </c>
      <c r="D160" s="3">
        <v>3</v>
      </c>
      <c r="E160" s="3">
        <v>0</v>
      </c>
      <c r="F160" s="3">
        <v>0</v>
      </c>
      <c r="G160" s="3">
        <v>3</v>
      </c>
      <c r="H160" s="3">
        <v>2</v>
      </c>
      <c r="I160" s="3">
        <v>6</v>
      </c>
      <c r="J160" s="3">
        <f t="shared" si="2"/>
        <v>-4</v>
      </c>
      <c r="K160" s="3">
        <v>0</v>
      </c>
      <c r="L160" s="15">
        <f t="shared" si="3"/>
        <v>0</v>
      </c>
    </row>
    <row r="161" spans="1:12" x14ac:dyDescent="0.35">
      <c r="A161" s="3">
        <v>2018</v>
      </c>
      <c r="B161" s="3">
        <v>32</v>
      </c>
      <c r="C161" s="3" t="s">
        <v>64</v>
      </c>
      <c r="D161" s="3">
        <v>3</v>
      </c>
      <c r="E161" s="3">
        <v>0</v>
      </c>
      <c r="F161" s="3">
        <v>0</v>
      </c>
      <c r="G161" s="3">
        <v>3</v>
      </c>
      <c r="H161" s="3">
        <v>2</v>
      </c>
      <c r="I161" s="3">
        <v>11</v>
      </c>
      <c r="J161" s="3">
        <f t="shared" si="2"/>
        <v>-9</v>
      </c>
      <c r="K161" s="3">
        <v>0</v>
      </c>
      <c r="L161" s="15">
        <f t="shared" si="3"/>
        <v>0</v>
      </c>
    </row>
    <row r="162" spans="1:12" x14ac:dyDescent="0.35">
      <c r="A162" s="12">
        <v>2022</v>
      </c>
      <c r="B162" s="12">
        <v>1</v>
      </c>
      <c r="C162" s="12" t="s">
        <v>15</v>
      </c>
      <c r="D162" s="12">
        <v>7</v>
      </c>
      <c r="E162" s="12">
        <v>6</v>
      </c>
      <c r="F162" s="12">
        <v>0</v>
      </c>
      <c r="G162" s="12">
        <v>1</v>
      </c>
      <c r="H162" s="12">
        <v>15</v>
      </c>
      <c r="I162" s="12">
        <v>8</v>
      </c>
      <c r="J162" s="12">
        <f t="shared" si="2"/>
        <v>7</v>
      </c>
      <c r="K162" s="12">
        <v>18</v>
      </c>
      <c r="L162" s="19">
        <f t="shared" si="3"/>
        <v>0.8571428571428571</v>
      </c>
    </row>
    <row r="163" spans="1:12" x14ac:dyDescent="0.35">
      <c r="A163" s="12">
        <v>2022</v>
      </c>
      <c r="B163" s="12">
        <v>2</v>
      </c>
      <c r="C163" s="12" t="s">
        <v>11</v>
      </c>
      <c r="D163" s="12">
        <v>7</v>
      </c>
      <c r="E163" s="12">
        <v>5</v>
      </c>
      <c r="F163" s="12">
        <v>0</v>
      </c>
      <c r="G163" s="12">
        <v>2</v>
      </c>
      <c r="H163" s="12">
        <v>16</v>
      </c>
      <c r="I163" s="12">
        <v>8</v>
      </c>
      <c r="J163" s="12">
        <f t="shared" ref="J163:J193" si="4">H163-I163</f>
        <v>8</v>
      </c>
      <c r="K163" s="12">
        <v>15</v>
      </c>
      <c r="L163" s="19">
        <f t="shared" ref="L163:L193" si="5">E163/D163</f>
        <v>0.7142857142857143</v>
      </c>
    </row>
    <row r="164" spans="1:12" x14ac:dyDescent="0.35">
      <c r="A164" s="12">
        <v>2022</v>
      </c>
      <c r="B164" s="12">
        <v>3</v>
      </c>
      <c r="C164" s="12" t="s">
        <v>31</v>
      </c>
      <c r="D164" s="12">
        <v>7</v>
      </c>
      <c r="E164" s="12">
        <v>4</v>
      </c>
      <c r="F164" s="12">
        <v>2</v>
      </c>
      <c r="G164" s="12">
        <v>1</v>
      </c>
      <c r="H164" s="12">
        <v>8</v>
      </c>
      <c r="I164" s="12">
        <v>7</v>
      </c>
      <c r="J164" s="12">
        <f t="shared" si="4"/>
        <v>1</v>
      </c>
      <c r="K164" s="12">
        <v>14</v>
      </c>
      <c r="L164" s="19">
        <f t="shared" si="5"/>
        <v>0.5714285714285714</v>
      </c>
    </row>
    <row r="165" spans="1:12" x14ac:dyDescent="0.35">
      <c r="A165" s="12">
        <v>2022</v>
      </c>
      <c r="B165" s="12">
        <v>4</v>
      </c>
      <c r="C165" s="12" t="s">
        <v>62</v>
      </c>
      <c r="D165" s="12">
        <v>7</v>
      </c>
      <c r="E165" s="12">
        <v>4</v>
      </c>
      <c r="F165" s="12">
        <v>1</v>
      </c>
      <c r="G165" s="12">
        <v>2</v>
      </c>
      <c r="H165" s="12">
        <v>6</v>
      </c>
      <c r="I165" s="12">
        <v>5</v>
      </c>
      <c r="J165" s="12">
        <f t="shared" si="4"/>
        <v>1</v>
      </c>
      <c r="K165" s="12">
        <v>13</v>
      </c>
      <c r="L165" s="19">
        <f t="shared" si="5"/>
        <v>0.5714285714285714</v>
      </c>
    </row>
    <row r="166" spans="1:12" x14ac:dyDescent="0.35">
      <c r="A166" s="12">
        <v>2022</v>
      </c>
      <c r="B166" s="12">
        <v>5</v>
      </c>
      <c r="C166" s="12" t="s">
        <v>16</v>
      </c>
      <c r="D166" s="12">
        <v>5</v>
      </c>
      <c r="E166" s="12">
        <v>3</v>
      </c>
      <c r="F166" s="12">
        <v>1</v>
      </c>
      <c r="G166" s="12">
        <v>1</v>
      </c>
      <c r="H166" s="12">
        <v>13</v>
      </c>
      <c r="I166" s="12">
        <v>4</v>
      </c>
      <c r="J166" s="12">
        <f t="shared" si="4"/>
        <v>9</v>
      </c>
      <c r="K166" s="12">
        <v>10</v>
      </c>
      <c r="L166" s="19">
        <f t="shared" si="5"/>
        <v>0.6</v>
      </c>
    </row>
    <row r="167" spans="1:12" x14ac:dyDescent="0.35">
      <c r="A167" s="12">
        <v>2022</v>
      </c>
      <c r="B167" s="12">
        <v>6</v>
      </c>
      <c r="C167" s="12" t="s">
        <v>20</v>
      </c>
      <c r="D167" s="12">
        <v>5</v>
      </c>
      <c r="E167" s="12">
        <v>3</v>
      </c>
      <c r="F167" s="12">
        <v>1</v>
      </c>
      <c r="G167" s="12">
        <v>1</v>
      </c>
      <c r="H167" s="12">
        <v>10</v>
      </c>
      <c r="I167" s="12">
        <v>4</v>
      </c>
      <c r="J167" s="12">
        <f t="shared" si="4"/>
        <v>6</v>
      </c>
      <c r="K167" s="12">
        <v>10</v>
      </c>
      <c r="L167" s="19">
        <f t="shared" si="5"/>
        <v>0.6</v>
      </c>
    </row>
    <row r="168" spans="1:12" x14ac:dyDescent="0.35">
      <c r="A168" s="12">
        <v>2022</v>
      </c>
      <c r="B168" s="12">
        <v>7</v>
      </c>
      <c r="C168" s="12" t="s">
        <v>13</v>
      </c>
      <c r="D168" s="12">
        <v>5</v>
      </c>
      <c r="E168" s="12">
        <v>3</v>
      </c>
      <c r="F168" s="12">
        <v>0</v>
      </c>
      <c r="G168" s="12">
        <v>2</v>
      </c>
      <c r="H168" s="12">
        <v>12</v>
      </c>
      <c r="I168" s="12">
        <v>6</v>
      </c>
      <c r="J168" s="12">
        <f t="shared" si="4"/>
        <v>6</v>
      </c>
      <c r="K168" s="12">
        <v>9</v>
      </c>
      <c r="L168" s="19">
        <f t="shared" si="5"/>
        <v>0.6</v>
      </c>
    </row>
    <row r="169" spans="1:12" x14ac:dyDescent="0.35">
      <c r="A169" s="12">
        <v>2022</v>
      </c>
      <c r="B169" s="12">
        <v>8</v>
      </c>
      <c r="C169" s="12" t="s">
        <v>14</v>
      </c>
      <c r="D169" s="12">
        <v>5</v>
      </c>
      <c r="E169" s="12">
        <v>3</v>
      </c>
      <c r="F169" s="12">
        <v>0</v>
      </c>
      <c r="G169" s="12">
        <v>2</v>
      </c>
      <c r="H169" s="12">
        <v>8</v>
      </c>
      <c r="I169" s="12">
        <v>3</v>
      </c>
      <c r="J169" s="12">
        <f t="shared" si="4"/>
        <v>5</v>
      </c>
      <c r="K169" s="12">
        <v>9</v>
      </c>
      <c r="L169" s="19">
        <f t="shared" si="5"/>
        <v>0.6</v>
      </c>
    </row>
    <row r="170" spans="1:12" x14ac:dyDescent="0.35">
      <c r="A170" s="12">
        <v>2022</v>
      </c>
      <c r="B170" s="12">
        <v>9</v>
      </c>
      <c r="C170" s="12" t="s">
        <v>36</v>
      </c>
      <c r="D170" s="12">
        <v>4</v>
      </c>
      <c r="E170" s="12">
        <v>2</v>
      </c>
      <c r="F170" s="12">
        <v>0</v>
      </c>
      <c r="G170" s="12">
        <v>2</v>
      </c>
      <c r="H170" s="12">
        <v>5</v>
      </c>
      <c r="I170" s="12">
        <v>4</v>
      </c>
      <c r="J170" s="12">
        <f t="shared" si="4"/>
        <v>1</v>
      </c>
      <c r="K170" s="12">
        <v>6</v>
      </c>
      <c r="L170" s="19">
        <f t="shared" si="5"/>
        <v>0.5</v>
      </c>
    </row>
    <row r="171" spans="1:12" x14ac:dyDescent="0.35">
      <c r="A171" s="12">
        <v>2022</v>
      </c>
      <c r="B171" s="12">
        <v>10</v>
      </c>
      <c r="C171" s="12" t="s">
        <v>59</v>
      </c>
      <c r="D171" s="12">
        <v>4</v>
      </c>
      <c r="E171" s="12">
        <v>2</v>
      </c>
      <c r="F171" s="12">
        <v>0</v>
      </c>
      <c r="G171" s="12">
        <v>2</v>
      </c>
      <c r="H171" s="12">
        <v>5</v>
      </c>
      <c r="I171" s="12">
        <v>7</v>
      </c>
      <c r="J171" s="12">
        <f t="shared" si="4"/>
        <v>-2</v>
      </c>
      <c r="K171" s="12">
        <v>6</v>
      </c>
      <c r="L171" s="19">
        <f t="shared" si="5"/>
        <v>0.5</v>
      </c>
    </row>
    <row r="172" spans="1:12" x14ac:dyDescent="0.35">
      <c r="A172" s="12">
        <v>2022</v>
      </c>
      <c r="B172" s="12">
        <v>11</v>
      </c>
      <c r="C172" s="12" t="s">
        <v>25</v>
      </c>
      <c r="D172" s="12">
        <v>4</v>
      </c>
      <c r="E172" s="12">
        <v>2</v>
      </c>
      <c r="F172" s="12">
        <v>0</v>
      </c>
      <c r="G172" s="12">
        <v>2</v>
      </c>
      <c r="H172" s="12">
        <v>4</v>
      </c>
      <c r="I172" s="12">
        <v>6</v>
      </c>
      <c r="J172" s="12">
        <f t="shared" si="4"/>
        <v>-2</v>
      </c>
      <c r="K172" s="12">
        <v>6</v>
      </c>
      <c r="L172" s="19">
        <f t="shared" si="5"/>
        <v>0.5</v>
      </c>
    </row>
    <row r="173" spans="1:12" x14ac:dyDescent="0.35">
      <c r="A173" s="12">
        <v>2022</v>
      </c>
      <c r="B173" s="12">
        <v>12</v>
      </c>
      <c r="C173" s="12" t="s">
        <v>19</v>
      </c>
      <c r="D173" s="12">
        <v>4</v>
      </c>
      <c r="E173" s="12">
        <v>2</v>
      </c>
      <c r="F173" s="12">
        <v>0</v>
      </c>
      <c r="G173" s="12">
        <v>2</v>
      </c>
      <c r="H173" s="12">
        <v>5</v>
      </c>
      <c r="I173" s="12">
        <v>9</v>
      </c>
      <c r="J173" s="12">
        <f t="shared" si="4"/>
        <v>-4</v>
      </c>
      <c r="K173" s="12">
        <v>6</v>
      </c>
      <c r="L173" s="19">
        <f t="shared" si="5"/>
        <v>0.5</v>
      </c>
    </row>
    <row r="174" spans="1:12" x14ac:dyDescent="0.35">
      <c r="A174" s="12">
        <v>2022</v>
      </c>
      <c r="B174" s="12">
        <v>13</v>
      </c>
      <c r="C174" s="12" t="s">
        <v>65</v>
      </c>
      <c r="D174" s="12">
        <v>4</v>
      </c>
      <c r="E174" s="12">
        <v>1</v>
      </c>
      <c r="F174" s="12">
        <v>2</v>
      </c>
      <c r="G174" s="12">
        <v>1</v>
      </c>
      <c r="H174" s="12">
        <v>3</v>
      </c>
      <c r="I174" s="12">
        <v>4</v>
      </c>
      <c r="J174" s="12">
        <f t="shared" si="4"/>
        <v>-1</v>
      </c>
      <c r="K174" s="12">
        <v>5</v>
      </c>
      <c r="L174" s="19">
        <f t="shared" si="5"/>
        <v>0.25</v>
      </c>
    </row>
    <row r="175" spans="1:12" x14ac:dyDescent="0.35">
      <c r="A175" s="12">
        <v>2022</v>
      </c>
      <c r="B175" s="12">
        <v>14</v>
      </c>
      <c r="C175" s="12" t="s">
        <v>18</v>
      </c>
      <c r="D175" s="12">
        <v>4</v>
      </c>
      <c r="E175" s="12">
        <v>1</v>
      </c>
      <c r="F175" s="12">
        <v>1</v>
      </c>
      <c r="G175" s="12">
        <v>2</v>
      </c>
      <c r="H175" s="12">
        <v>9</v>
      </c>
      <c r="I175" s="12">
        <v>3</v>
      </c>
      <c r="J175" s="12">
        <f t="shared" si="4"/>
        <v>6</v>
      </c>
      <c r="K175" s="12">
        <v>4</v>
      </c>
      <c r="L175" s="19">
        <f t="shared" si="5"/>
        <v>0.25</v>
      </c>
    </row>
    <row r="176" spans="1:12" x14ac:dyDescent="0.35">
      <c r="A176" s="12">
        <v>2022</v>
      </c>
      <c r="B176" s="12">
        <v>15</v>
      </c>
      <c r="C176" s="12" t="s">
        <v>30</v>
      </c>
      <c r="D176" s="12">
        <v>4</v>
      </c>
      <c r="E176" s="12">
        <v>1</v>
      </c>
      <c r="F176" s="12">
        <v>1</v>
      </c>
      <c r="G176" s="12">
        <v>2</v>
      </c>
      <c r="H176" s="12">
        <v>3</v>
      </c>
      <c r="I176" s="12">
        <v>5</v>
      </c>
      <c r="J176" s="12">
        <f t="shared" si="4"/>
        <v>-2</v>
      </c>
      <c r="K176" s="12">
        <v>4</v>
      </c>
      <c r="L176" s="19">
        <f t="shared" si="5"/>
        <v>0.25</v>
      </c>
    </row>
    <row r="177" spans="1:12" x14ac:dyDescent="0.35">
      <c r="A177" s="12">
        <v>2022</v>
      </c>
      <c r="B177" s="12">
        <v>16</v>
      </c>
      <c r="C177" s="12" t="s">
        <v>26</v>
      </c>
      <c r="D177" s="12">
        <v>4</v>
      </c>
      <c r="E177" s="12">
        <v>1</v>
      </c>
      <c r="F177" s="12">
        <v>1</v>
      </c>
      <c r="G177" s="12">
        <v>2</v>
      </c>
      <c r="H177" s="12">
        <v>5</v>
      </c>
      <c r="I177" s="12">
        <v>8</v>
      </c>
      <c r="J177" s="12">
        <f t="shared" si="4"/>
        <v>-3</v>
      </c>
      <c r="K177" s="12">
        <v>4</v>
      </c>
      <c r="L177" s="19">
        <f t="shared" si="5"/>
        <v>0.25</v>
      </c>
    </row>
    <row r="178" spans="1:12" x14ac:dyDescent="0.35">
      <c r="A178" s="12">
        <v>2022</v>
      </c>
      <c r="B178" s="12">
        <v>17</v>
      </c>
      <c r="C178" s="12" t="s">
        <v>12</v>
      </c>
      <c r="D178" s="12">
        <v>3</v>
      </c>
      <c r="E178" s="12">
        <v>1</v>
      </c>
      <c r="F178" s="12">
        <v>1</v>
      </c>
      <c r="G178" s="12">
        <v>1</v>
      </c>
      <c r="H178" s="12">
        <v>6</v>
      </c>
      <c r="I178" s="12">
        <v>5</v>
      </c>
      <c r="J178" s="12">
        <f t="shared" si="4"/>
        <v>1</v>
      </c>
      <c r="K178" s="12">
        <v>4</v>
      </c>
      <c r="L178" s="19">
        <f t="shared" si="5"/>
        <v>0.33333333333333331</v>
      </c>
    </row>
    <row r="179" spans="1:12" x14ac:dyDescent="0.35">
      <c r="A179" s="12">
        <v>2022</v>
      </c>
      <c r="B179" s="12">
        <v>18</v>
      </c>
      <c r="C179" s="12" t="s">
        <v>21</v>
      </c>
      <c r="D179" s="12">
        <v>3</v>
      </c>
      <c r="E179" s="12">
        <v>1</v>
      </c>
      <c r="F179" s="12">
        <v>1</v>
      </c>
      <c r="G179" s="12">
        <v>1</v>
      </c>
      <c r="H179" s="12">
        <v>4</v>
      </c>
      <c r="I179" s="12">
        <v>3</v>
      </c>
      <c r="J179" s="12">
        <f t="shared" si="4"/>
        <v>1</v>
      </c>
      <c r="K179" s="12">
        <v>4</v>
      </c>
      <c r="L179" s="19">
        <f t="shared" si="5"/>
        <v>0.33333333333333331</v>
      </c>
    </row>
    <row r="180" spans="1:12" x14ac:dyDescent="0.35">
      <c r="A180" s="12">
        <v>2022</v>
      </c>
      <c r="B180" s="12">
        <v>19</v>
      </c>
      <c r="C180" s="12" t="s">
        <v>53</v>
      </c>
      <c r="D180" s="12">
        <v>3</v>
      </c>
      <c r="E180" s="12">
        <v>1</v>
      </c>
      <c r="F180" s="12">
        <v>1</v>
      </c>
      <c r="G180" s="12">
        <v>1</v>
      </c>
      <c r="H180" s="12">
        <v>4</v>
      </c>
      <c r="I180" s="12">
        <v>4</v>
      </c>
      <c r="J180" s="12">
        <f t="shared" si="4"/>
        <v>0</v>
      </c>
      <c r="K180" s="12">
        <v>4</v>
      </c>
      <c r="L180" s="19">
        <f t="shared" si="5"/>
        <v>0.33333333333333331</v>
      </c>
    </row>
    <row r="181" spans="1:12" x14ac:dyDescent="0.35">
      <c r="A181" s="12">
        <v>2022</v>
      </c>
      <c r="B181" s="12">
        <v>20</v>
      </c>
      <c r="C181" s="12" t="s">
        <v>41</v>
      </c>
      <c r="D181" s="12">
        <v>3</v>
      </c>
      <c r="E181" s="12">
        <v>1</v>
      </c>
      <c r="F181" s="12">
        <v>1</v>
      </c>
      <c r="G181" s="12">
        <v>1</v>
      </c>
      <c r="H181" s="12">
        <v>2</v>
      </c>
      <c r="I181" s="12">
        <v>2</v>
      </c>
      <c r="J181" s="12">
        <f t="shared" si="4"/>
        <v>0</v>
      </c>
      <c r="K181" s="12">
        <v>4</v>
      </c>
      <c r="L181" s="19">
        <f t="shared" si="5"/>
        <v>0.33333333333333331</v>
      </c>
    </row>
    <row r="182" spans="1:12" x14ac:dyDescent="0.35">
      <c r="A182" s="12">
        <v>2022</v>
      </c>
      <c r="B182" s="12">
        <v>21</v>
      </c>
      <c r="C182" s="12" t="s">
        <v>33</v>
      </c>
      <c r="D182" s="12">
        <v>3</v>
      </c>
      <c r="E182" s="12">
        <v>1</v>
      </c>
      <c r="F182" s="12">
        <v>1</v>
      </c>
      <c r="G182" s="12">
        <v>1</v>
      </c>
      <c r="H182" s="12">
        <v>1</v>
      </c>
      <c r="I182" s="12">
        <v>1</v>
      </c>
      <c r="J182" s="12">
        <f t="shared" si="4"/>
        <v>0</v>
      </c>
      <c r="K182" s="12">
        <v>4</v>
      </c>
      <c r="L182" s="19">
        <f t="shared" si="5"/>
        <v>0.33333333333333331</v>
      </c>
    </row>
    <row r="183" spans="1:12" x14ac:dyDescent="0.35">
      <c r="A183" s="12">
        <v>2022</v>
      </c>
      <c r="B183" s="12">
        <v>22</v>
      </c>
      <c r="C183" s="12" t="s">
        <v>24</v>
      </c>
      <c r="D183" s="12">
        <v>3</v>
      </c>
      <c r="E183" s="12">
        <v>1</v>
      </c>
      <c r="F183" s="12">
        <v>1</v>
      </c>
      <c r="G183" s="12">
        <v>1</v>
      </c>
      <c r="H183" s="12">
        <v>2</v>
      </c>
      <c r="I183" s="12">
        <v>3</v>
      </c>
      <c r="J183" s="12">
        <f t="shared" si="4"/>
        <v>-1</v>
      </c>
      <c r="K183" s="12">
        <v>4</v>
      </c>
      <c r="L183" s="19">
        <f t="shared" si="5"/>
        <v>0.33333333333333331</v>
      </c>
    </row>
    <row r="184" spans="1:12" x14ac:dyDescent="0.35">
      <c r="A184" s="12">
        <v>2022</v>
      </c>
      <c r="B184" s="12">
        <v>23</v>
      </c>
      <c r="C184" s="12" t="s">
        <v>56</v>
      </c>
      <c r="D184" s="12">
        <v>3</v>
      </c>
      <c r="E184" s="12">
        <v>1</v>
      </c>
      <c r="F184" s="12">
        <v>1</v>
      </c>
      <c r="G184" s="12">
        <v>1</v>
      </c>
      <c r="H184" s="12">
        <v>1</v>
      </c>
      <c r="I184" s="12">
        <v>2</v>
      </c>
      <c r="J184" s="12">
        <f t="shared" si="4"/>
        <v>-1</v>
      </c>
      <c r="K184" s="12">
        <v>4</v>
      </c>
      <c r="L184" s="19">
        <f t="shared" si="5"/>
        <v>0.33333333333333331</v>
      </c>
    </row>
    <row r="185" spans="1:12" x14ac:dyDescent="0.35">
      <c r="A185" s="12">
        <v>2022</v>
      </c>
      <c r="B185" s="12">
        <v>24</v>
      </c>
      <c r="C185" s="12" t="s">
        <v>22</v>
      </c>
      <c r="D185" s="12">
        <v>3</v>
      </c>
      <c r="E185" s="12">
        <v>1</v>
      </c>
      <c r="F185" s="12">
        <v>0</v>
      </c>
      <c r="G185" s="12">
        <v>2</v>
      </c>
      <c r="H185" s="12">
        <v>5</v>
      </c>
      <c r="I185" s="12">
        <v>7</v>
      </c>
      <c r="J185" s="12">
        <f t="shared" si="4"/>
        <v>-2</v>
      </c>
      <c r="K185" s="12">
        <v>3</v>
      </c>
      <c r="L185" s="19">
        <f t="shared" si="5"/>
        <v>0.33333333333333331</v>
      </c>
    </row>
    <row r="186" spans="1:12" x14ac:dyDescent="0.35">
      <c r="A186" s="12">
        <v>2022</v>
      </c>
      <c r="B186" s="12">
        <v>25</v>
      </c>
      <c r="C186" s="12" t="s">
        <v>37</v>
      </c>
      <c r="D186" s="12">
        <v>3</v>
      </c>
      <c r="E186" s="12">
        <v>1</v>
      </c>
      <c r="F186" s="12">
        <v>0</v>
      </c>
      <c r="G186" s="12">
        <v>2</v>
      </c>
      <c r="H186" s="12">
        <v>3</v>
      </c>
      <c r="I186" s="12">
        <v>5</v>
      </c>
      <c r="J186" s="12">
        <f t="shared" si="4"/>
        <v>-2</v>
      </c>
      <c r="K186" s="12">
        <v>3</v>
      </c>
      <c r="L186" s="19">
        <f t="shared" si="5"/>
        <v>0.33333333333333331</v>
      </c>
    </row>
    <row r="187" spans="1:12" x14ac:dyDescent="0.35">
      <c r="A187" s="12">
        <v>2022</v>
      </c>
      <c r="B187" s="12">
        <v>26</v>
      </c>
      <c r="C187" s="12" t="s">
        <v>34</v>
      </c>
      <c r="D187" s="12">
        <v>3</v>
      </c>
      <c r="E187" s="12">
        <v>1</v>
      </c>
      <c r="F187" s="12">
        <v>0</v>
      </c>
      <c r="G187" s="12">
        <v>2</v>
      </c>
      <c r="H187" s="12">
        <v>4</v>
      </c>
      <c r="I187" s="12">
        <v>7</v>
      </c>
      <c r="J187" s="12">
        <f t="shared" si="4"/>
        <v>-3</v>
      </c>
      <c r="K187" s="12">
        <v>3</v>
      </c>
      <c r="L187" s="19">
        <f t="shared" si="5"/>
        <v>0.33333333333333331</v>
      </c>
    </row>
    <row r="188" spans="1:12" x14ac:dyDescent="0.35">
      <c r="A188" s="12">
        <v>2022</v>
      </c>
      <c r="B188" s="12">
        <v>27</v>
      </c>
      <c r="C188" s="12" t="s">
        <v>39</v>
      </c>
      <c r="D188" s="12">
        <v>3</v>
      </c>
      <c r="E188" s="12">
        <v>1</v>
      </c>
      <c r="F188" s="12">
        <v>0</v>
      </c>
      <c r="G188" s="12">
        <v>2</v>
      </c>
      <c r="H188" s="12">
        <v>3</v>
      </c>
      <c r="I188" s="12">
        <v>11</v>
      </c>
      <c r="J188" s="12">
        <f t="shared" si="4"/>
        <v>-8</v>
      </c>
      <c r="K188" s="12">
        <v>3</v>
      </c>
      <c r="L188" s="19">
        <f t="shared" si="5"/>
        <v>0.33333333333333331</v>
      </c>
    </row>
    <row r="189" spans="1:12" x14ac:dyDescent="0.35">
      <c r="A189" s="12">
        <v>2022</v>
      </c>
      <c r="B189" s="12">
        <v>28</v>
      </c>
      <c r="C189" s="12" t="s">
        <v>48</v>
      </c>
      <c r="D189" s="12">
        <v>3</v>
      </c>
      <c r="E189" s="12">
        <v>0</v>
      </c>
      <c r="F189" s="12">
        <v>1</v>
      </c>
      <c r="G189" s="12">
        <v>2</v>
      </c>
      <c r="H189" s="12">
        <v>1</v>
      </c>
      <c r="I189" s="12">
        <v>3</v>
      </c>
      <c r="J189" s="12">
        <f t="shared" si="4"/>
        <v>-2</v>
      </c>
      <c r="K189" s="12">
        <v>1</v>
      </c>
      <c r="L189" s="19">
        <f t="shared" si="5"/>
        <v>0</v>
      </c>
    </row>
    <row r="190" spans="1:12" x14ac:dyDescent="0.35">
      <c r="A190" s="12">
        <v>2022</v>
      </c>
      <c r="B190" s="12">
        <v>29</v>
      </c>
      <c r="C190" s="12" t="s">
        <v>47</v>
      </c>
      <c r="D190" s="12">
        <v>3</v>
      </c>
      <c r="E190" s="12">
        <v>0</v>
      </c>
      <c r="F190" s="12">
        <v>1</v>
      </c>
      <c r="G190" s="12">
        <v>2</v>
      </c>
      <c r="H190" s="12">
        <v>5</v>
      </c>
      <c r="I190" s="12">
        <v>8</v>
      </c>
      <c r="J190" s="12">
        <f t="shared" si="4"/>
        <v>-3</v>
      </c>
      <c r="K190" s="12">
        <v>1</v>
      </c>
      <c r="L190" s="19">
        <f t="shared" si="5"/>
        <v>0</v>
      </c>
    </row>
    <row r="191" spans="1:12" x14ac:dyDescent="0.35">
      <c r="A191" s="12">
        <v>2022</v>
      </c>
      <c r="B191" s="12">
        <v>30</v>
      </c>
      <c r="C191" s="12" t="s">
        <v>66</v>
      </c>
      <c r="D191" s="12">
        <v>3</v>
      </c>
      <c r="E191" s="12">
        <v>0</v>
      </c>
      <c r="F191" s="12">
        <v>1</v>
      </c>
      <c r="G191" s="12">
        <v>2</v>
      </c>
      <c r="H191" s="12">
        <v>1</v>
      </c>
      <c r="I191" s="12">
        <v>6</v>
      </c>
      <c r="J191" s="12">
        <f t="shared" si="4"/>
        <v>-5</v>
      </c>
      <c r="K191" s="12">
        <v>1</v>
      </c>
      <c r="L191" s="19">
        <f t="shared" si="5"/>
        <v>0</v>
      </c>
    </row>
    <row r="192" spans="1:12" x14ac:dyDescent="0.35">
      <c r="A192" s="12">
        <v>2022</v>
      </c>
      <c r="B192" s="12">
        <v>31</v>
      </c>
      <c r="C192" s="12" t="s">
        <v>67</v>
      </c>
      <c r="D192" s="12">
        <v>3</v>
      </c>
      <c r="E192" s="12">
        <v>0</v>
      </c>
      <c r="F192" s="12">
        <v>0</v>
      </c>
      <c r="G192" s="12">
        <v>3</v>
      </c>
      <c r="H192" s="12">
        <v>2</v>
      </c>
      <c r="I192" s="12">
        <v>7</v>
      </c>
      <c r="J192" s="12">
        <f t="shared" si="4"/>
        <v>-5</v>
      </c>
      <c r="K192" s="12">
        <v>0</v>
      </c>
      <c r="L192" s="19">
        <f t="shared" si="5"/>
        <v>0</v>
      </c>
    </row>
    <row r="193" spans="1:12" x14ac:dyDescent="0.35">
      <c r="A193" s="12">
        <v>2022</v>
      </c>
      <c r="B193" s="12">
        <v>32</v>
      </c>
      <c r="C193" s="12" t="s">
        <v>68</v>
      </c>
      <c r="D193" s="12">
        <v>3</v>
      </c>
      <c r="E193" s="12">
        <v>0</v>
      </c>
      <c r="F193" s="12">
        <v>0</v>
      </c>
      <c r="G193" s="12">
        <v>3</v>
      </c>
      <c r="H193" s="12">
        <v>1</v>
      </c>
      <c r="I193" s="12">
        <v>7</v>
      </c>
      <c r="J193" s="12">
        <f t="shared" si="4"/>
        <v>-6</v>
      </c>
      <c r="K193" s="12">
        <v>0</v>
      </c>
      <c r="L193" s="19">
        <f t="shared" si="5"/>
        <v>0</v>
      </c>
    </row>
  </sheetData>
  <autoFilter ref="C1:C19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61B2-77CF-4F3C-B67E-2CAFCF23EF95}">
  <dimension ref="A2:D123"/>
  <sheetViews>
    <sheetView workbookViewId="0">
      <selection activeCell="G144" sqref="G144"/>
    </sheetView>
  </sheetViews>
  <sheetFormatPr defaultRowHeight="14.5" x14ac:dyDescent="0.35"/>
  <cols>
    <col min="1" max="1" width="13.08984375" bestFit="1" customWidth="1"/>
    <col min="2" max="2" width="10.7265625" bestFit="1" customWidth="1"/>
    <col min="3" max="3" width="11.54296875" bestFit="1" customWidth="1"/>
    <col min="4" max="5" width="10.7265625" bestFit="1" customWidth="1"/>
    <col min="6" max="6" width="5" bestFit="1" customWidth="1"/>
    <col min="7" max="7" width="14.7265625" bestFit="1" customWidth="1"/>
    <col min="8" max="8" width="11.26953125" bestFit="1" customWidth="1"/>
    <col min="9" max="11" width="5" bestFit="1" customWidth="1"/>
    <col min="12" max="12" width="12.1796875" bestFit="1" customWidth="1"/>
    <col min="13" max="16" width="5" bestFit="1" customWidth="1"/>
    <col min="17" max="18" width="16.26953125" bestFit="1" customWidth="1"/>
    <col min="19" max="19" width="17.26953125" bestFit="1" customWidth="1"/>
    <col min="20" max="21" width="3" bestFit="1" customWidth="1"/>
    <col min="22" max="22" width="13.26953125" bestFit="1" customWidth="1"/>
    <col min="23" max="23" width="3" bestFit="1" customWidth="1"/>
    <col min="24" max="24" width="2" bestFit="1" customWidth="1"/>
    <col min="25" max="25" width="3" bestFit="1" customWidth="1"/>
    <col min="26" max="26" width="4" bestFit="1" customWidth="1"/>
    <col min="27" max="41" width="3" bestFit="1" customWidth="1"/>
    <col min="42" max="42" width="25.54296875" bestFit="1" customWidth="1"/>
    <col min="43" max="43" width="18.26953125" bestFit="1" customWidth="1"/>
  </cols>
  <sheetData>
    <row r="2" spans="1:3" x14ac:dyDescent="0.35">
      <c r="A2" s="4" t="s">
        <v>9</v>
      </c>
      <c r="B2" t="s">
        <v>83</v>
      </c>
    </row>
    <row r="4" spans="1:3" x14ac:dyDescent="0.35">
      <c r="A4" s="4" t="s">
        <v>73</v>
      </c>
      <c r="B4" t="s">
        <v>69</v>
      </c>
      <c r="C4" t="s">
        <v>70</v>
      </c>
    </row>
    <row r="5" spans="1:3" x14ac:dyDescent="0.35">
      <c r="A5" s="5" t="s">
        <v>66</v>
      </c>
      <c r="B5" s="13">
        <v>3</v>
      </c>
      <c r="C5" s="13">
        <v>1</v>
      </c>
    </row>
    <row r="6" spans="1:3" x14ac:dyDescent="0.35">
      <c r="A6" s="5" t="s">
        <v>65</v>
      </c>
      <c r="B6" s="13">
        <v>20</v>
      </c>
      <c r="C6" s="13">
        <v>22</v>
      </c>
    </row>
    <row r="7" spans="1:3" x14ac:dyDescent="0.35">
      <c r="A7" s="5" t="s">
        <v>41</v>
      </c>
      <c r="B7" s="13">
        <v>22</v>
      </c>
      <c r="C7" s="13">
        <v>35</v>
      </c>
    </row>
    <row r="8" spans="1:3" x14ac:dyDescent="0.35">
      <c r="A8" s="5" t="s">
        <v>17</v>
      </c>
      <c r="B8" s="13">
        <v>5</v>
      </c>
      <c r="C8" s="13">
        <v>7</v>
      </c>
    </row>
    <row r="9" spans="1:3" x14ac:dyDescent="0.35">
      <c r="A9" s="5" t="s">
        <v>79</v>
      </c>
      <c r="B9" s="13">
        <v>7</v>
      </c>
      <c r="C9" s="13">
        <v>13</v>
      </c>
    </row>
    <row r="10" spans="1:3" x14ac:dyDescent="0.35">
      <c r="A10" s="5" t="s">
        <v>33</v>
      </c>
      <c r="B10" s="13">
        <v>12</v>
      </c>
      <c r="C10" s="13">
        <v>9</v>
      </c>
    </row>
    <row r="11" spans="1:3" x14ac:dyDescent="0.35">
      <c r="A11" s="5" t="s">
        <v>35</v>
      </c>
      <c r="B11" s="13">
        <v>3</v>
      </c>
      <c r="C11" s="13">
        <v>1</v>
      </c>
    </row>
    <row r="12" spans="1:3" x14ac:dyDescent="0.35">
      <c r="A12" s="5" t="s">
        <v>38</v>
      </c>
      <c r="B12" s="13">
        <v>3</v>
      </c>
      <c r="C12" s="13">
        <v>0</v>
      </c>
    </row>
    <row r="13" spans="1:3" x14ac:dyDescent="0.35">
      <c r="A13" s="5" t="s">
        <v>19</v>
      </c>
      <c r="B13" s="13">
        <v>19</v>
      </c>
      <c r="C13" s="13">
        <v>29</v>
      </c>
    </row>
    <row r="14" spans="1:3" x14ac:dyDescent="0.35">
      <c r="A14" s="5" t="s">
        <v>23</v>
      </c>
      <c r="B14" s="13">
        <v>13</v>
      </c>
      <c r="C14" s="13">
        <v>19</v>
      </c>
    </row>
    <row r="15" spans="1:3" x14ac:dyDescent="0.35">
      <c r="A15" s="5" t="s">
        <v>18</v>
      </c>
      <c r="B15" s="13">
        <v>27</v>
      </c>
      <c r="C15" s="13">
        <v>51</v>
      </c>
    </row>
    <row r="16" spans="1:3" x14ac:dyDescent="0.35">
      <c r="A16" s="5" t="s">
        <v>26</v>
      </c>
      <c r="B16" s="13">
        <v>24</v>
      </c>
      <c r="C16" s="13">
        <v>27</v>
      </c>
    </row>
    <row r="17" spans="1:3" x14ac:dyDescent="0.35">
      <c r="A17" s="5" t="s">
        <v>45</v>
      </c>
      <c r="B17" s="13">
        <v>6</v>
      </c>
      <c r="C17" s="13">
        <v>8</v>
      </c>
    </row>
    <row r="18" spans="1:3" x14ac:dyDescent="0.35">
      <c r="A18" s="5" t="s">
        <v>44</v>
      </c>
      <c r="B18" s="13">
        <v>6</v>
      </c>
      <c r="C18" s="13">
        <v>4</v>
      </c>
    </row>
    <row r="19" spans="1:3" x14ac:dyDescent="0.35">
      <c r="A19" s="5" t="s">
        <v>43</v>
      </c>
      <c r="B19" s="13">
        <v>4</v>
      </c>
      <c r="C19" s="13">
        <v>4</v>
      </c>
    </row>
    <row r="20" spans="1:3" x14ac:dyDescent="0.35">
      <c r="A20" s="5" t="s">
        <v>40</v>
      </c>
      <c r="B20" s="13">
        <v>3</v>
      </c>
      <c r="C20" s="13">
        <v>0</v>
      </c>
    </row>
    <row r="21" spans="1:3" x14ac:dyDescent="0.35">
      <c r="A21" s="5" t="s">
        <v>47</v>
      </c>
      <c r="B21" s="13">
        <v>9</v>
      </c>
      <c r="C21" s="13">
        <v>7</v>
      </c>
    </row>
    <row r="22" spans="1:3" x14ac:dyDescent="0.35">
      <c r="A22" s="5" t="s">
        <v>59</v>
      </c>
      <c r="B22" s="13">
        <v>12</v>
      </c>
      <c r="C22" s="13">
        <v>18</v>
      </c>
    </row>
    <row r="23" spans="1:3" x14ac:dyDescent="0.35">
      <c r="A23" s="5" t="s">
        <v>37</v>
      </c>
      <c r="B23" s="13">
        <v>12</v>
      </c>
      <c r="C23" s="13">
        <v>7</v>
      </c>
    </row>
    <row r="24" spans="1:3" x14ac:dyDescent="0.35">
      <c r="A24" s="5" t="s">
        <v>58</v>
      </c>
      <c r="B24" s="13">
        <v>11</v>
      </c>
      <c r="C24" s="13">
        <v>13</v>
      </c>
    </row>
    <row r="25" spans="1:3" x14ac:dyDescent="0.35">
      <c r="A25" s="5" t="s">
        <v>80</v>
      </c>
      <c r="B25" s="13">
        <v>4</v>
      </c>
      <c r="C25" s="13">
        <v>6</v>
      </c>
    </row>
    <row r="26" spans="1:3" x14ac:dyDescent="0.35">
      <c r="A26" s="5" t="s">
        <v>68</v>
      </c>
      <c r="B26" s="13">
        <v>3</v>
      </c>
      <c r="C26" s="13">
        <v>0</v>
      </c>
    </row>
    <row r="27" spans="1:3" x14ac:dyDescent="0.35">
      <c r="A27" s="5" t="s">
        <v>13</v>
      </c>
      <c r="B27" s="13">
        <v>26</v>
      </c>
      <c r="C27" s="13">
        <v>39</v>
      </c>
    </row>
    <row r="28" spans="1:3" x14ac:dyDescent="0.35">
      <c r="A28" s="5" t="s">
        <v>30</v>
      </c>
      <c r="B28" s="13">
        <v>13</v>
      </c>
      <c r="C28" s="13">
        <v>13</v>
      </c>
    </row>
    <row r="29" spans="1:3" x14ac:dyDescent="0.35">
      <c r="A29" s="5" t="s">
        <v>60</v>
      </c>
      <c r="B29" s="13">
        <v>3</v>
      </c>
      <c r="C29" s="13">
        <v>3</v>
      </c>
    </row>
    <row r="30" spans="1:3" x14ac:dyDescent="0.35">
      <c r="A30" s="5" t="s">
        <v>27</v>
      </c>
      <c r="B30" s="13">
        <v>12</v>
      </c>
      <c r="C30" s="13">
        <v>13</v>
      </c>
    </row>
    <row r="31" spans="1:3" x14ac:dyDescent="0.35">
      <c r="A31" s="5" t="s">
        <v>64</v>
      </c>
      <c r="B31" s="13">
        <v>3</v>
      </c>
      <c r="C31" s="13">
        <v>0</v>
      </c>
    </row>
    <row r="32" spans="1:3" x14ac:dyDescent="0.35">
      <c r="A32" s="5" t="s">
        <v>54</v>
      </c>
      <c r="B32" s="13">
        <v>3</v>
      </c>
      <c r="C32" s="13">
        <v>0</v>
      </c>
    </row>
    <row r="33" spans="1:3" x14ac:dyDescent="0.35">
      <c r="A33" s="5" t="s">
        <v>50</v>
      </c>
      <c r="B33" s="13">
        <v>13</v>
      </c>
      <c r="C33" s="13">
        <v>9</v>
      </c>
    </row>
    <row r="34" spans="1:3" x14ac:dyDescent="0.35">
      <c r="A34" s="5" t="s">
        <v>46</v>
      </c>
      <c r="B34" s="13">
        <v>3</v>
      </c>
      <c r="C34" s="13">
        <v>3</v>
      </c>
    </row>
    <row r="35" spans="1:3" x14ac:dyDescent="0.35">
      <c r="A35" s="5" t="s">
        <v>20</v>
      </c>
      <c r="B35" s="13">
        <v>23</v>
      </c>
      <c r="C35" s="13">
        <v>52</v>
      </c>
    </row>
    <row r="36" spans="1:3" x14ac:dyDescent="0.35">
      <c r="A36" s="5" t="s">
        <v>62</v>
      </c>
      <c r="B36" s="13">
        <v>10</v>
      </c>
      <c r="C36" s="13">
        <v>14</v>
      </c>
    </row>
    <row r="37" spans="1:3" x14ac:dyDescent="0.35">
      <c r="A37" s="5" t="s">
        <v>24</v>
      </c>
      <c r="B37" s="13">
        <v>23</v>
      </c>
      <c r="C37" s="13">
        <v>32</v>
      </c>
    </row>
    <row r="38" spans="1:3" x14ac:dyDescent="0.35">
      <c r="A38" s="5" t="s">
        <v>36</v>
      </c>
      <c r="B38" s="13">
        <v>22</v>
      </c>
      <c r="C38" s="13">
        <v>26</v>
      </c>
    </row>
    <row r="39" spans="1:3" x14ac:dyDescent="0.35">
      <c r="A39" s="5" t="s">
        <v>28</v>
      </c>
      <c r="B39" s="13">
        <v>9</v>
      </c>
      <c r="C39" s="13">
        <v>10</v>
      </c>
    </row>
    <row r="40" spans="1:3" x14ac:dyDescent="0.35">
      <c r="A40" s="5" t="s">
        <v>10</v>
      </c>
      <c r="B40" s="13">
        <v>17</v>
      </c>
      <c r="C40" s="13">
        <v>26</v>
      </c>
    </row>
    <row r="41" spans="1:3" x14ac:dyDescent="0.35">
      <c r="A41" s="5" t="s">
        <v>34</v>
      </c>
      <c r="B41" s="13">
        <v>12</v>
      </c>
      <c r="C41" s="13">
        <v>9</v>
      </c>
    </row>
    <row r="42" spans="1:3" x14ac:dyDescent="0.35">
      <c r="A42" s="5" t="s">
        <v>61</v>
      </c>
      <c r="B42" s="13">
        <v>3</v>
      </c>
      <c r="C42" s="13">
        <v>1</v>
      </c>
    </row>
    <row r="43" spans="1:3" x14ac:dyDescent="0.35">
      <c r="A43" s="5" t="s">
        <v>52</v>
      </c>
      <c r="B43" s="13">
        <v>6</v>
      </c>
      <c r="C43" s="13">
        <v>1</v>
      </c>
    </row>
    <row r="44" spans="1:3" x14ac:dyDescent="0.35">
      <c r="A44" s="5" t="s">
        <v>49</v>
      </c>
      <c r="B44" s="13">
        <v>7</v>
      </c>
      <c r="C44" s="13">
        <v>8</v>
      </c>
    </row>
    <row r="45" spans="1:3" x14ac:dyDescent="0.35">
      <c r="A45" s="5" t="s">
        <v>22</v>
      </c>
      <c r="B45" s="13">
        <v>15</v>
      </c>
      <c r="C45" s="13">
        <v>18</v>
      </c>
    </row>
    <row r="46" spans="1:3" x14ac:dyDescent="0.35">
      <c r="A46" s="5" t="s">
        <v>12</v>
      </c>
      <c r="B46" s="13">
        <v>34</v>
      </c>
      <c r="C46" s="13">
        <v>73</v>
      </c>
    </row>
    <row r="47" spans="1:3" x14ac:dyDescent="0.35">
      <c r="A47" s="5" t="s">
        <v>11</v>
      </c>
      <c r="B47" s="13">
        <v>32</v>
      </c>
      <c r="C47" s="13">
        <v>61</v>
      </c>
    </row>
    <row r="48" spans="1:3" x14ac:dyDescent="0.35">
      <c r="A48" s="5" t="s">
        <v>16</v>
      </c>
      <c r="B48" s="13">
        <v>29</v>
      </c>
      <c r="C48" s="13">
        <v>45</v>
      </c>
    </row>
    <row r="49" spans="1:3" x14ac:dyDescent="0.35">
      <c r="A49" s="5" t="s">
        <v>63</v>
      </c>
      <c r="B49" s="13">
        <v>3</v>
      </c>
      <c r="C49" s="13">
        <v>0</v>
      </c>
    </row>
    <row r="50" spans="1:3" x14ac:dyDescent="0.35">
      <c r="A50" s="5" t="s">
        <v>21</v>
      </c>
      <c r="B50" s="13">
        <v>13</v>
      </c>
      <c r="C50" s="13">
        <v>17</v>
      </c>
    </row>
    <row r="51" spans="1:3" x14ac:dyDescent="0.35">
      <c r="A51" s="5" t="s">
        <v>48</v>
      </c>
      <c r="B51" s="13">
        <v>14</v>
      </c>
      <c r="C51" s="13">
        <v>17</v>
      </c>
    </row>
    <row r="52" spans="1:3" x14ac:dyDescent="0.35">
      <c r="A52" s="5" t="s">
        <v>29</v>
      </c>
      <c r="B52" s="13">
        <v>3</v>
      </c>
      <c r="C52" s="13">
        <v>3</v>
      </c>
    </row>
    <row r="53" spans="1:3" x14ac:dyDescent="0.35">
      <c r="A53" s="5" t="s">
        <v>31</v>
      </c>
      <c r="B53" s="13">
        <v>23</v>
      </c>
      <c r="C53" s="13">
        <v>36</v>
      </c>
    </row>
    <row r="54" spans="1:3" x14ac:dyDescent="0.35">
      <c r="A54" s="5" t="s">
        <v>39</v>
      </c>
      <c r="B54" s="13">
        <v>17</v>
      </c>
      <c r="C54" s="13">
        <v>17</v>
      </c>
    </row>
    <row r="55" spans="1:3" x14ac:dyDescent="0.35">
      <c r="A55" s="5" t="s">
        <v>55</v>
      </c>
      <c r="B55" s="13">
        <v>9</v>
      </c>
      <c r="C55" s="13">
        <v>19</v>
      </c>
    </row>
    <row r="56" spans="1:3" x14ac:dyDescent="0.35">
      <c r="A56" s="5" t="s">
        <v>81</v>
      </c>
      <c r="B56" s="13">
        <v>3</v>
      </c>
      <c r="C56" s="13">
        <v>0</v>
      </c>
    </row>
    <row r="57" spans="1:3" x14ac:dyDescent="0.35">
      <c r="A57" s="5" t="s">
        <v>42</v>
      </c>
      <c r="B57" s="13">
        <v>8</v>
      </c>
      <c r="C57" s="13">
        <v>13</v>
      </c>
    </row>
    <row r="58" spans="1:3" x14ac:dyDescent="0.35">
      <c r="A58" s="5" t="s">
        <v>67</v>
      </c>
      <c r="B58" s="13">
        <v>3</v>
      </c>
      <c r="C58" s="13">
        <v>0</v>
      </c>
    </row>
    <row r="59" spans="1:3" x14ac:dyDescent="0.35">
      <c r="A59" s="5" t="s">
        <v>53</v>
      </c>
      <c r="B59" s="13">
        <v>12</v>
      </c>
      <c r="C59" s="13">
        <v>8</v>
      </c>
    </row>
    <row r="60" spans="1:3" x14ac:dyDescent="0.35">
      <c r="A60" s="5" t="s">
        <v>14</v>
      </c>
      <c r="B60" s="13">
        <v>34</v>
      </c>
      <c r="C60" s="13">
        <v>73</v>
      </c>
    </row>
    <row r="61" spans="1:3" x14ac:dyDescent="0.35">
      <c r="A61" s="5" t="s">
        <v>57</v>
      </c>
      <c r="B61" s="13">
        <v>3</v>
      </c>
      <c r="C61" s="13">
        <v>3</v>
      </c>
    </row>
    <row r="62" spans="1:3" x14ac:dyDescent="0.35">
      <c r="A62" s="5" t="s">
        <v>56</v>
      </c>
      <c r="B62" s="13">
        <v>19</v>
      </c>
      <c r="C62" s="13">
        <v>39</v>
      </c>
    </row>
    <row r="63" spans="1:3" x14ac:dyDescent="0.35">
      <c r="A63" s="5" t="s">
        <v>25</v>
      </c>
      <c r="B63" s="13">
        <v>17</v>
      </c>
      <c r="C63" s="13">
        <v>15</v>
      </c>
    </row>
    <row r="64" spans="1:3" x14ac:dyDescent="0.35">
      <c r="A64" s="5" t="s">
        <v>15</v>
      </c>
      <c r="B64" s="13">
        <v>31</v>
      </c>
      <c r="C64" s="13">
        <v>65</v>
      </c>
    </row>
    <row r="65" spans="1:4" x14ac:dyDescent="0.35">
      <c r="A65" s="5" t="s">
        <v>32</v>
      </c>
      <c r="B65" s="13">
        <v>3</v>
      </c>
      <c r="C65" s="13">
        <v>2</v>
      </c>
    </row>
    <row r="66" spans="1:4" x14ac:dyDescent="0.35">
      <c r="A66" s="5" t="s">
        <v>51</v>
      </c>
      <c r="B66" s="13">
        <v>7</v>
      </c>
      <c r="C66" s="13">
        <v>5</v>
      </c>
    </row>
    <row r="67" spans="1:4" x14ac:dyDescent="0.35">
      <c r="A67" s="5" t="s">
        <v>71</v>
      </c>
      <c r="B67" s="13">
        <v>768</v>
      </c>
      <c r="C67" s="13">
        <v>1069</v>
      </c>
    </row>
    <row r="75" spans="1:4" x14ac:dyDescent="0.35">
      <c r="A75" s="4" t="s">
        <v>73</v>
      </c>
      <c r="B75" t="s">
        <v>76</v>
      </c>
      <c r="C75" t="s">
        <v>75</v>
      </c>
      <c r="D75" t="s">
        <v>74</v>
      </c>
    </row>
    <row r="76" spans="1:4" x14ac:dyDescent="0.35">
      <c r="A76" s="5" t="s">
        <v>15</v>
      </c>
      <c r="B76" s="13">
        <v>6</v>
      </c>
      <c r="C76" s="13">
        <v>5</v>
      </c>
      <c r="D76" s="13">
        <v>20</v>
      </c>
    </row>
    <row r="77" spans="1:4" x14ac:dyDescent="0.35">
      <c r="A77" s="9">
        <v>2002</v>
      </c>
      <c r="B77" s="13">
        <v>1</v>
      </c>
      <c r="C77" s="13">
        <v>1</v>
      </c>
      <c r="D77" s="13">
        <v>1</v>
      </c>
    </row>
    <row r="78" spans="1:4" x14ac:dyDescent="0.35">
      <c r="A78" s="9">
        <v>2006</v>
      </c>
      <c r="B78" s="13">
        <v>0</v>
      </c>
      <c r="C78" s="13">
        <v>2</v>
      </c>
      <c r="D78" s="13">
        <v>3</v>
      </c>
    </row>
    <row r="79" spans="1:4" x14ac:dyDescent="0.35">
      <c r="A79" s="9">
        <v>2010</v>
      </c>
      <c r="B79" s="13">
        <v>1</v>
      </c>
      <c r="C79" s="13">
        <v>0</v>
      </c>
      <c r="D79" s="13">
        <v>4</v>
      </c>
    </row>
    <row r="80" spans="1:4" x14ac:dyDescent="0.35">
      <c r="A80" s="9">
        <v>2014</v>
      </c>
      <c r="B80" s="13">
        <v>1</v>
      </c>
      <c r="C80" s="13">
        <v>1</v>
      </c>
      <c r="D80" s="13">
        <v>5</v>
      </c>
    </row>
    <row r="81" spans="1:4" x14ac:dyDescent="0.35">
      <c r="A81" s="9">
        <v>2018</v>
      </c>
      <c r="B81" s="13">
        <v>2</v>
      </c>
      <c r="C81" s="13">
        <v>1</v>
      </c>
      <c r="D81" s="13">
        <v>1</v>
      </c>
    </row>
    <row r="82" spans="1:4" x14ac:dyDescent="0.35">
      <c r="A82" s="9">
        <v>2022</v>
      </c>
      <c r="B82" s="13">
        <v>1</v>
      </c>
      <c r="C82" s="13">
        <v>0</v>
      </c>
      <c r="D82" s="13">
        <v>6</v>
      </c>
    </row>
    <row r="83" spans="1:4" x14ac:dyDescent="0.35">
      <c r="A83" s="5" t="s">
        <v>14</v>
      </c>
      <c r="B83" s="13">
        <v>7</v>
      </c>
      <c r="C83" s="13">
        <v>4</v>
      </c>
      <c r="D83" s="13">
        <v>23</v>
      </c>
    </row>
    <row r="84" spans="1:4" x14ac:dyDescent="0.35">
      <c r="A84" s="9">
        <v>2002</v>
      </c>
      <c r="B84" s="13">
        <v>0</v>
      </c>
      <c r="C84" s="13">
        <v>0</v>
      </c>
      <c r="D84" s="13">
        <v>7</v>
      </c>
    </row>
    <row r="85" spans="1:4" x14ac:dyDescent="0.35">
      <c r="A85" s="9">
        <v>2006</v>
      </c>
      <c r="B85" s="13">
        <v>1</v>
      </c>
      <c r="C85" s="13">
        <v>0</v>
      </c>
      <c r="D85" s="13">
        <v>4</v>
      </c>
    </row>
    <row r="86" spans="1:4" x14ac:dyDescent="0.35">
      <c r="A86" s="9">
        <v>2010</v>
      </c>
      <c r="B86" s="13">
        <v>1</v>
      </c>
      <c r="C86" s="13">
        <v>1</v>
      </c>
      <c r="D86" s="13">
        <v>3</v>
      </c>
    </row>
    <row r="87" spans="1:4" x14ac:dyDescent="0.35">
      <c r="A87" s="9">
        <v>2014</v>
      </c>
      <c r="B87" s="13">
        <v>2</v>
      </c>
      <c r="C87" s="13">
        <v>2</v>
      </c>
      <c r="D87" s="13">
        <v>3</v>
      </c>
    </row>
    <row r="88" spans="1:4" x14ac:dyDescent="0.35">
      <c r="A88" s="9">
        <v>2018</v>
      </c>
      <c r="B88" s="13">
        <v>1</v>
      </c>
      <c r="C88" s="13">
        <v>1</v>
      </c>
      <c r="D88" s="13">
        <v>3</v>
      </c>
    </row>
    <row r="89" spans="1:4" x14ac:dyDescent="0.35">
      <c r="A89" s="9">
        <v>2022</v>
      </c>
      <c r="B89" s="13">
        <v>2</v>
      </c>
      <c r="C89" s="13">
        <v>0</v>
      </c>
      <c r="D89" s="13">
        <v>3</v>
      </c>
    </row>
    <row r="90" spans="1:4" x14ac:dyDescent="0.35">
      <c r="A90" s="5" t="s">
        <v>16</v>
      </c>
      <c r="B90" s="13">
        <v>8</v>
      </c>
      <c r="C90" s="13">
        <v>9</v>
      </c>
      <c r="D90" s="13">
        <v>12</v>
      </c>
    </row>
    <row r="91" spans="1:4" x14ac:dyDescent="0.35">
      <c r="A91" s="9">
        <v>2002</v>
      </c>
      <c r="B91" s="13">
        <v>1</v>
      </c>
      <c r="C91" s="13">
        <v>2</v>
      </c>
      <c r="D91" s="13">
        <v>2</v>
      </c>
    </row>
    <row r="92" spans="1:4" x14ac:dyDescent="0.35">
      <c r="A92" s="9">
        <v>2006</v>
      </c>
      <c r="B92" s="13">
        <v>0</v>
      </c>
      <c r="C92" s="13">
        <v>2</v>
      </c>
      <c r="D92" s="13">
        <v>3</v>
      </c>
    </row>
    <row r="93" spans="1:4" x14ac:dyDescent="0.35">
      <c r="A93" s="9">
        <v>2010</v>
      </c>
      <c r="B93" s="13">
        <v>1</v>
      </c>
      <c r="C93" s="13">
        <v>2</v>
      </c>
      <c r="D93" s="13">
        <v>1</v>
      </c>
    </row>
    <row r="94" spans="1:4" x14ac:dyDescent="0.35">
      <c r="A94" s="9">
        <v>2014</v>
      </c>
      <c r="B94" s="13">
        <v>2</v>
      </c>
      <c r="C94" s="13">
        <v>1</v>
      </c>
      <c r="D94" s="13">
        <v>0</v>
      </c>
    </row>
    <row r="95" spans="1:4" x14ac:dyDescent="0.35">
      <c r="A95" s="9">
        <v>2018</v>
      </c>
      <c r="B95" s="13">
        <v>3</v>
      </c>
      <c r="C95" s="13">
        <v>1</v>
      </c>
      <c r="D95" s="13">
        <v>3</v>
      </c>
    </row>
    <row r="96" spans="1:4" x14ac:dyDescent="0.35">
      <c r="A96" s="9">
        <v>2022</v>
      </c>
      <c r="B96" s="13">
        <v>1</v>
      </c>
      <c r="C96" s="13">
        <v>1</v>
      </c>
      <c r="D96" s="13">
        <v>3</v>
      </c>
    </row>
    <row r="97" spans="1:4" x14ac:dyDescent="0.35">
      <c r="A97" s="5" t="s">
        <v>11</v>
      </c>
      <c r="B97" s="13">
        <v>7</v>
      </c>
      <c r="C97" s="13">
        <v>7</v>
      </c>
      <c r="D97" s="13">
        <v>18</v>
      </c>
    </row>
    <row r="98" spans="1:4" x14ac:dyDescent="0.35">
      <c r="A98" s="9">
        <v>2002</v>
      </c>
      <c r="B98" s="13">
        <v>2</v>
      </c>
      <c r="C98" s="13">
        <v>1</v>
      </c>
      <c r="D98" s="13">
        <v>0</v>
      </c>
    </row>
    <row r="99" spans="1:4" x14ac:dyDescent="0.35">
      <c r="A99" s="9">
        <v>2006</v>
      </c>
      <c r="B99" s="13">
        <v>0</v>
      </c>
      <c r="C99" s="13">
        <v>3</v>
      </c>
      <c r="D99" s="13">
        <v>4</v>
      </c>
    </row>
    <row r="100" spans="1:4" x14ac:dyDescent="0.35">
      <c r="A100" s="9">
        <v>2010</v>
      </c>
      <c r="B100" s="13">
        <v>2</v>
      </c>
      <c r="C100" s="13">
        <v>1</v>
      </c>
      <c r="D100" s="13">
        <v>0</v>
      </c>
    </row>
    <row r="101" spans="1:4" x14ac:dyDescent="0.35">
      <c r="A101" s="9">
        <v>2014</v>
      </c>
      <c r="B101" s="13">
        <v>1</v>
      </c>
      <c r="C101" s="13">
        <v>1</v>
      </c>
      <c r="D101" s="13">
        <v>3</v>
      </c>
    </row>
    <row r="102" spans="1:4" x14ac:dyDescent="0.35">
      <c r="A102" s="9">
        <v>2018</v>
      </c>
      <c r="B102" s="13">
        <v>0</v>
      </c>
      <c r="C102" s="13">
        <v>1</v>
      </c>
      <c r="D102" s="13">
        <v>6</v>
      </c>
    </row>
    <row r="103" spans="1:4" x14ac:dyDescent="0.35">
      <c r="A103" s="9">
        <v>2022</v>
      </c>
      <c r="B103" s="13">
        <v>2</v>
      </c>
      <c r="C103" s="13">
        <v>0</v>
      </c>
      <c r="D103" s="13">
        <v>5</v>
      </c>
    </row>
    <row r="104" spans="1:4" x14ac:dyDescent="0.35">
      <c r="A104" s="5" t="s">
        <v>12</v>
      </c>
      <c r="B104" s="13">
        <v>7</v>
      </c>
      <c r="C104" s="13">
        <v>4</v>
      </c>
      <c r="D104" s="13">
        <v>23</v>
      </c>
    </row>
    <row r="105" spans="1:4" x14ac:dyDescent="0.35">
      <c r="A105" s="9">
        <v>2002</v>
      </c>
      <c r="B105" s="13">
        <v>1</v>
      </c>
      <c r="C105" s="13">
        <v>1</v>
      </c>
      <c r="D105" s="13">
        <v>5</v>
      </c>
    </row>
    <row r="106" spans="1:4" x14ac:dyDescent="0.35">
      <c r="A106" s="9">
        <v>2006</v>
      </c>
      <c r="B106" s="13">
        <v>1</v>
      </c>
      <c r="C106" s="13">
        <v>1</v>
      </c>
      <c r="D106" s="13">
        <v>5</v>
      </c>
    </row>
    <row r="107" spans="1:4" x14ac:dyDescent="0.35">
      <c r="A107" s="9">
        <v>2010</v>
      </c>
      <c r="B107" s="13">
        <v>2</v>
      </c>
      <c r="C107" s="13">
        <v>0</v>
      </c>
      <c r="D107" s="13">
        <v>5</v>
      </c>
    </row>
    <row r="108" spans="1:4" x14ac:dyDescent="0.35">
      <c r="A108" s="9">
        <v>2014</v>
      </c>
      <c r="B108" s="13">
        <v>0</v>
      </c>
      <c r="C108" s="13">
        <v>1</v>
      </c>
      <c r="D108" s="13">
        <v>6</v>
      </c>
    </row>
    <row r="109" spans="1:4" x14ac:dyDescent="0.35">
      <c r="A109" s="9">
        <v>2018</v>
      </c>
      <c r="B109" s="13">
        <v>2</v>
      </c>
      <c r="C109" s="13">
        <v>0</v>
      </c>
      <c r="D109" s="13">
        <v>1</v>
      </c>
    </row>
    <row r="110" spans="1:4" x14ac:dyDescent="0.35">
      <c r="A110" s="9">
        <v>2022</v>
      </c>
      <c r="B110" s="13">
        <v>1</v>
      </c>
      <c r="C110" s="13">
        <v>1</v>
      </c>
      <c r="D110" s="13">
        <v>1</v>
      </c>
    </row>
    <row r="111" spans="1:4" x14ac:dyDescent="0.35">
      <c r="A111" s="5" t="s">
        <v>20</v>
      </c>
      <c r="B111" s="13">
        <v>3</v>
      </c>
      <c r="C111" s="13">
        <v>4</v>
      </c>
      <c r="D111" s="13">
        <v>16</v>
      </c>
    </row>
    <row r="112" spans="1:4" x14ac:dyDescent="0.35">
      <c r="A112" s="9">
        <v>2006</v>
      </c>
      <c r="B112" s="13">
        <v>1</v>
      </c>
      <c r="C112" s="13">
        <v>1</v>
      </c>
      <c r="D112" s="13">
        <v>2</v>
      </c>
    </row>
    <row r="113" spans="1:4" x14ac:dyDescent="0.35">
      <c r="A113" s="9">
        <v>2010</v>
      </c>
      <c r="B113" s="13">
        <v>1</v>
      </c>
      <c r="C113" s="13">
        <v>0</v>
      </c>
      <c r="D113" s="13">
        <v>6</v>
      </c>
    </row>
    <row r="114" spans="1:4" x14ac:dyDescent="0.35">
      <c r="A114" s="9">
        <v>2014</v>
      </c>
      <c r="B114" s="13">
        <v>0</v>
      </c>
      <c r="C114" s="13">
        <v>2</v>
      </c>
      <c r="D114" s="13">
        <v>5</v>
      </c>
    </row>
    <row r="115" spans="1:4" x14ac:dyDescent="0.35">
      <c r="A115" s="9">
        <v>2022</v>
      </c>
      <c r="B115" s="13">
        <v>1</v>
      </c>
      <c r="C115" s="13">
        <v>1</v>
      </c>
      <c r="D115" s="13">
        <v>3</v>
      </c>
    </row>
    <row r="116" spans="1:4" x14ac:dyDescent="0.35">
      <c r="A116" s="5" t="s">
        <v>13</v>
      </c>
      <c r="B116" s="13">
        <v>9</v>
      </c>
      <c r="C116" s="13">
        <v>6</v>
      </c>
      <c r="D116" s="13">
        <v>11</v>
      </c>
    </row>
    <row r="117" spans="1:4" x14ac:dyDescent="0.35">
      <c r="A117" s="9">
        <v>2002</v>
      </c>
      <c r="B117" s="13">
        <v>2</v>
      </c>
      <c r="C117" s="13">
        <v>0</v>
      </c>
      <c r="D117" s="13">
        <v>1</v>
      </c>
    </row>
    <row r="118" spans="1:4" x14ac:dyDescent="0.35">
      <c r="A118" s="9">
        <v>2006</v>
      </c>
      <c r="B118" s="13">
        <v>2</v>
      </c>
      <c r="C118" s="13">
        <v>1</v>
      </c>
      <c r="D118" s="13">
        <v>4</v>
      </c>
    </row>
    <row r="119" spans="1:4" x14ac:dyDescent="0.35">
      <c r="A119" s="9">
        <v>2010</v>
      </c>
      <c r="B119" s="13">
        <v>1</v>
      </c>
      <c r="C119" s="13">
        <v>2</v>
      </c>
      <c r="D119" s="13">
        <v>1</v>
      </c>
    </row>
    <row r="120" spans="1:4" x14ac:dyDescent="0.35">
      <c r="A120" s="9">
        <v>2014</v>
      </c>
      <c r="B120" s="13">
        <v>1</v>
      </c>
      <c r="C120" s="13">
        <v>1</v>
      </c>
      <c r="D120" s="13">
        <v>1</v>
      </c>
    </row>
    <row r="121" spans="1:4" x14ac:dyDescent="0.35">
      <c r="A121" s="9">
        <v>2018</v>
      </c>
      <c r="B121" s="13">
        <v>1</v>
      </c>
      <c r="C121" s="13">
        <v>2</v>
      </c>
      <c r="D121" s="13">
        <v>1</v>
      </c>
    </row>
    <row r="122" spans="1:4" x14ac:dyDescent="0.35">
      <c r="A122" s="9">
        <v>2022</v>
      </c>
      <c r="B122" s="13">
        <v>2</v>
      </c>
      <c r="C122" s="13">
        <v>0</v>
      </c>
      <c r="D122" s="13">
        <v>3</v>
      </c>
    </row>
    <row r="123" spans="1:4" x14ac:dyDescent="0.35">
      <c r="A123" s="5" t="s">
        <v>71</v>
      </c>
      <c r="B123" s="13">
        <v>47</v>
      </c>
      <c r="C123" s="13">
        <v>39</v>
      </c>
      <c r="D123" s="13">
        <v>123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31B1-2BE3-45D9-8435-619589FB9460}">
  <dimension ref="C1:Y7"/>
  <sheetViews>
    <sheetView topLeftCell="A45" workbookViewId="0">
      <selection activeCell="AB85" sqref="AB85"/>
    </sheetView>
  </sheetViews>
  <sheetFormatPr defaultRowHeight="14.5" x14ac:dyDescent="0.35"/>
  <sheetData>
    <row r="1" spans="3:25" x14ac:dyDescent="0.35">
      <c r="C1" s="8"/>
      <c r="D1" s="8"/>
      <c r="E1" s="8"/>
      <c r="F1" s="8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/>
      <c r="W1" s="8"/>
      <c r="X1" s="8"/>
      <c r="Y1" s="8"/>
    </row>
    <row r="2" spans="3:25" x14ac:dyDescent="0.35">
      <c r="C2" s="8"/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8"/>
      <c r="W2" s="8"/>
      <c r="X2" s="8"/>
      <c r="Y2" s="8"/>
    </row>
    <row r="3" spans="3:25" ht="26" x14ac:dyDescent="0.6">
      <c r="C3" s="8"/>
      <c r="D3" s="8"/>
      <c r="E3" s="8"/>
      <c r="F3" s="8"/>
      <c r="G3" s="6"/>
      <c r="H3" s="6"/>
      <c r="I3" s="6" t="s">
        <v>72</v>
      </c>
      <c r="J3" s="7" t="s">
        <v>82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8"/>
      <c r="X3" s="8"/>
      <c r="Y3" s="8"/>
    </row>
    <row r="4" spans="3:25" x14ac:dyDescent="0.35"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  <c r="W4" s="8"/>
      <c r="X4" s="8"/>
      <c r="Y4" s="8"/>
    </row>
    <row r="5" spans="3:25" x14ac:dyDescent="0.35">
      <c r="C5" s="8"/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8"/>
    </row>
    <row r="6" spans="3:25" x14ac:dyDescent="0.35"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8"/>
      <c r="X6" s="8"/>
      <c r="Y6" s="8"/>
    </row>
    <row r="7" spans="3:25" x14ac:dyDescent="0.35"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8"/>
      <c r="Y7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D g u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Y O C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D g u V y i K R 7 g O A A A A E Q A A A B M A H A B G b 3 J t d W x h c y 9 T Z W N 0 a W 9 u M S 5 t I K I Y A C i g F A A A A A A A A A A A A A A A A A A A A A A A A A A A A C t O T S 7 J z M 9 T C I b Q h t Y A U E s B A i 0 A F A A C A A g A W D g u V 5 2 I Z o + j A A A A 9 g A A A B I A A A A A A A A A A A A A A A A A A A A A A E N v b m Z p Z y 9 Q Y W N r Y W d l L n h t b F B L A Q I t A B Q A A g A I A F g 4 L l c P y u m r p A A A A O k A A A A T A A A A A A A A A A A A A A A A A O 8 A A A B b Q 2 9 u d G V u d F 9 U e X B l c 1 0 u e G 1 s U E s B A i 0 A F A A C A A g A W D g u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I c / l E f D M V F p y F Y s x 3 K W Y k A A A A A A g A A A A A A E G Y A A A A B A A A g A A A A I N O L n U g s d X D 4 X Q C i 5 B Z 7 z Q / H d p 8 z a l j x S P O K g 5 V L f R w A A A A A D o A A A A A C A A A g A A A A j K j V 6 7 7 Q h 8 u t F U u M 8 I 7 1 v s 1 M X S Z 3 c q 0 M F H V E q 5 1 M n O 9 Q A A A A 7 P x u U v U 0 1 a A l N J + r 5 A m o Q T 2 G b S + b B T o P + w z o S v O O + P k 1 / Q 5 l 0 V 9 o N c w V n i j M k S c q Q g q P H V y m v r 5 A 3 V 3 x I W l q q / J 3 A T F D X T 4 r e 7 5 R / 6 V C N Q V A A A A A S 4 T A K H u d x G U R J m Z l + D Q h e b F a 6 p r M e 4 D 4 c v 5 h m G E E w F Q 9 w / l H U H 5 V k v H i a C 3 M O R c T Z y X T u O x r N s W f S E k k 5 K g C L g = = < / D a t a M a s h u p > 
</file>

<file path=customXml/itemProps1.xml><?xml version="1.0" encoding="utf-8"?>
<ds:datastoreItem xmlns:ds="http://schemas.openxmlformats.org/officeDocument/2006/customXml" ds:itemID="{98347DD8-5BF5-4D8A-B88E-D668F6E543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BEZALEEL ALLIANCE</cp:lastModifiedBy>
  <cp:revision/>
  <dcterms:created xsi:type="dcterms:W3CDTF">2023-08-22T17:03:35Z</dcterms:created>
  <dcterms:modified xsi:type="dcterms:W3CDTF">2023-09-14T14:37:25Z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2023-08-26T21:11:35Z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b732b259-e9d8-4876-87a1-d7a5a8558680</vt:lpwstr>
  </property>
  <property fmtid="{D5CDD505-2E9C-101B-9397-08002B2CF9AE}" pid="7" name="MSIP_Label_defa4170-0d19-0005-0004-bc88714345d2_ActionId">
    <vt:lpwstr>275bc0ed-5bb9-4875-8956-313a9c640d39</vt:lpwstr>
  </property>
  <property fmtid="{D5CDD505-2E9C-101B-9397-08002B2CF9AE}" pid="8" name="MSIP_Label_defa4170-0d19-0005-0004-bc88714345d2_ContentBits">
    <vt:lpwstr>0</vt:lpwstr>
  </property>
</Properties>
</file>