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ad1938-audio-card" sheetId="1" r:id="rId1"/>
  </sheets>
  <calcPr calcId="145621"/>
</workbook>
</file>

<file path=xl/calcChain.xml><?xml version="1.0" encoding="utf-8"?>
<calcChain xmlns="http://schemas.openxmlformats.org/spreadsheetml/2006/main">
  <c r="B24" i="1" l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</calcChain>
</file>

<file path=xl/sharedStrings.xml><?xml version="1.0" encoding="utf-8"?>
<sst xmlns="http://schemas.openxmlformats.org/spreadsheetml/2006/main" count="268" uniqueCount="176">
  <si>
    <t>Id</t>
  </si>
  <si>
    <t>Designator</t>
  </si>
  <si>
    <t>Package</t>
  </si>
  <si>
    <t>Quantity</t>
  </si>
  <si>
    <t>Designation</t>
  </si>
  <si>
    <t>MfrNum</t>
  </si>
  <si>
    <t>C509,C204,C405,C409,C505,C603,C607,C703,C707,C803,C807,C903,C907</t>
  </si>
  <si>
    <t>c_elec_6.3x5.7</t>
  </si>
  <si>
    <t>47uF</t>
  </si>
  <si>
    <t>EEE-FC1C470P</t>
  </si>
  <si>
    <t>C201</t>
  </si>
  <si>
    <t>C_0603_HandSoldering</t>
  </si>
  <si>
    <t>33pF</t>
  </si>
  <si>
    <t>VJ0603A330JXACW1BC</t>
  </si>
  <si>
    <t>C202</t>
  </si>
  <si>
    <t>C_1210_HandSoldering</t>
  </si>
  <si>
    <t>22uF</t>
  </si>
  <si>
    <t>C3225X7R1C226K250AC</t>
  </si>
  <si>
    <t>C203,C205,C207,C208,C209,C210,C211,C212,C213,C214,C215,C216</t>
  </si>
  <si>
    <t>10uF</t>
  </si>
  <si>
    <t>GRM32DR71E106KA12L</t>
  </si>
  <si>
    <t>C206</t>
  </si>
  <si>
    <t>TantalC_SizeA_EIA-3216_HandSoldering</t>
  </si>
  <si>
    <t>100uF</t>
  </si>
  <si>
    <t>C301,C302,C303,C304,C305,C309,C311,C314,C401,C410,C413,C420,C501,C510,C513,C520,C602,C702,C802,C902</t>
  </si>
  <si>
    <t>100nF</t>
  </si>
  <si>
    <t>C306</t>
  </si>
  <si>
    <t>390pF</t>
  </si>
  <si>
    <t>C307</t>
  </si>
  <si>
    <t>5,6nF</t>
  </si>
  <si>
    <t>C308,C313</t>
  </si>
  <si>
    <t>22pF</t>
  </si>
  <si>
    <t>C310,C312</t>
  </si>
  <si>
    <t>c_elec_4x5.7</t>
  </si>
  <si>
    <t>EEE-FC1C100R</t>
  </si>
  <si>
    <t>C402,C404,C414,C416,C502,C504,C514,C516</t>
  </si>
  <si>
    <t>C_0805_HandSoldering</t>
  </si>
  <si>
    <t>C403,C411,C412,C415,C503,C511,C512,C515</t>
  </si>
  <si>
    <t>100pF</t>
  </si>
  <si>
    <t>C406,C417,C506,C517,C601,C606,C701,C706,C801,C806,C901,C906</t>
  </si>
  <si>
    <t>270pF</t>
  </si>
  <si>
    <t>C407,C408,C418,C419,C507,C508,C518,C519</t>
  </si>
  <si>
    <t>1nF</t>
  </si>
  <si>
    <t>C604,C608,C704,C708,C804,C808,C904,C908</t>
  </si>
  <si>
    <t>200pF</t>
  </si>
  <si>
    <t>C605,C609,C705,C709,C805,C809,C905,C909</t>
  </si>
  <si>
    <t>3,3nF</t>
  </si>
  <si>
    <t>D201</t>
  </si>
  <si>
    <t>SOD-123</t>
  </si>
  <si>
    <t>D_Schottky</t>
  </si>
  <si>
    <t>D203</t>
  </si>
  <si>
    <t>LED-1206</t>
  </si>
  <si>
    <t>LED3V3D</t>
  </si>
  <si>
    <t>D204</t>
  </si>
  <si>
    <t>LED3V3A</t>
  </si>
  <si>
    <t>D205</t>
  </si>
  <si>
    <t>LED5VA</t>
  </si>
  <si>
    <t>JP201,JP206,JP207</t>
  </si>
  <si>
    <t>R_0805_HandSoldering</t>
  </si>
  <si>
    <t>Jumper_NO_Small</t>
  </si>
  <si>
    <t>JP203,JP204,JP301,JP302</t>
  </si>
  <si>
    <t>R_0603_HandSoldering</t>
  </si>
  <si>
    <t>R201</t>
  </si>
  <si>
    <t>115k</t>
  </si>
  <si>
    <t>R202,R303</t>
  </si>
  <si>
    <t>1M</t>
  </si>
  <si>
    <t>R203</t>
  </si>
  <si>
    <t>32k4</t>
  </si>
  <si>
    <t>R204,R206</t>
  </si>
  <si>
    <t>R205,R207,R302,R305,R408,R409,R508,R509,R604,R608,R704,R708,R804,R808,R904,R908</t>
  </si>
  <si>
    <t>100k</t>
  </si>
  <si>
    <t>R208</t>
  </si>
  <si>
    <t>R301</t>
  </si>
  <si>
    <t>R304</t>
  </si>
  <si>
    <t>R401,R402,R410,R411,R501,R502,R510,R511</t>
  </si>
  <si>
    <t>R403,R404,R405,R406,R407,R412,R413,R414,R503,R504,R505,R506,R507,R512,R513,R514,R601,R602,R605,R606,R701,R702,R705,R706,R801,R802,R805,R806,R901,R902,R905,R906</t>
  </si>
  <si>
    <t>5k36</t>
  </si>
  <si>
    <t>R603,R607,R703,R707,R803,R807,R903,R907</t>
  </si>
  <si>
    <t>R1001,R1002,R1003,R1004,R1005,R1006,R1007,R1008,R1009,R1010</t>
  </si>
  <si>
    <t>SW301</t>
  </si>
  <si>
    <t>SW_SPST_PTS645</t>
  </si>
  <si>
    <t>SW_PUSH</t>
  </si>
  <si>
    <t>U201</t>
  </si>
  <si>
    <t>MSOP-8_3x3mm_Pitch0.65mm</t>
  </si>
  <si>
    <t>U202</t>
  </si>
  <si>
    <t>SOT-223</t>
  </si>
  <si>
    <t>TLV1117</t>
  </si>
  <si>
    <t>U203,U204</t>
  </si>
  <si>
    <t>SOIC-8_3.9x4.9mm_Pitch1.27mm</t>
  </si>
  <si>
    <t>U301</t>
  </si>
  <si>
    <t>LQFP-48_7x7mm_Pitch0.5mm</t>
  </si>
  <si>
    <t>AD1938</t>
  </si>
  <si>
    <t>U302</t>
  </si>
  <si>
    <t>SOT-143</t>
  </si>
  <si>
    <t>ADM811TARTZ</t>
  </si>
  <si>
    <t>U401,U402,U501,U502,U601,U701,U801,U901</t>
  </si>
  <si>
    <t>2CH-OPAMP</t>
  </si>
  <si>
    <t>Y301</t>
  </si>
  <si>
    <t>Q_49U3HMS</t>
  </si>
  <si>
    <t>12,288MHz</t>
  </si>
  <si>
    <t>D202</t>
  </si>
  <si>
    <t>Diode-Universal-SMA-SMB_Handsoldering</t>
  </si>
  <si>
    <t>FM4002</t>
  </si>
  <si>
    <t>FB201,FB203</t>
  </si>
  <si>
    <t>330R</t>
  </si>
  <si>
    <t>FB202</t>
  </si>
  <si>
    <t>600R</t>
  </si>
  <si>
    <t>L201,L202,L203</t>
  </si>
  <si>
    <t>LPS4018</t>
  </si>
  <si>
    <t>4.7uH</t>
  </si>
  <si>
    <t>P307</t>
  </si>
  <si>
    <t>~</t>
  </si>
  <si>
    <t>Remarks</t>
  </si>
  <si>
    <t>Panasonic FC Type</t>
  </si>
  <si>
    <t>10% X7R Highest Voltage Type possible</t>
  </si>
  <si>
    <t>C0603C104K5RACTU</t>
  </si>
  <si>
    <t>GRM1885C1H391JA01D</t>
  </si>
  <si>
    <t>C0603C562J5GACTU</t>
  </si>
  <si>
    <t>C0603C220J5GACTU</t>
  </si>
  <si>
    <t>GRM21BR71A106KA73L</t>
  </si>
  <si>
    <t>C0603C101J5GACTU</t>
  </si>
  <si>
    <t>GRM1885C1H271JA01D</t>
  </si>
  <si>
    <t>GCM188R71H102KA37D</t>
  </si>
  <si>
    <t>GRM1885C2A201JA01D</t>
  </si>
  <si>
    <t>C0603C332K5RACTU</t>
  </si>
  <si>
    <t>STPS140Z</t>
  </si>
  <si>
    <t>SML-LX1206GC-TR1</t>
  </si>
  <si>
    <t>Stiftleiste 40 Pins RM2,54</t>
  </si>
  <si>
    <t>RC0805JR-070RL</t>
  </si>
  <si>
    <t>ERJ-3GEY0R00V</t>
  </si>
  <si>
    <t>ERJ-3EKF6200V</t>
  </si>
  <si>
    <t>ERJ-3EKF2370V</t>
  </si>
  <si>
    <t>ERJ-3EKF5361V</t>
  </si>
  <si>
    <t>ERJ-3EKF3010V</t>
  </si>
  <si>
    <t>Resistors all probably 1%, except digital section</t>
  </si>
  <si>
    <t>ERJ-3EKF1004V</t>
  </si>
  <si>
    <t>ERJ-3EKF1003V</t>
  </si>
  <si>
    <t>ERJ-3EKF3242V</t>
  </si>
  <si>
    <t>ERJ-3EKF5620V</t>
  </si>
  <si>
    <t>ERJ-3EKF1000V</t>
  </si>
  <si>
    <t>ERJ-3EKF51R0V</t>
  </si>
  <si>
    <t>ERJ-3EKF1153V</t>
  </si>
  <si>
    <t>PTS645SM43SMTR 92 LFS</t>
  </si>
  <si>
    <t xml:space="preserve">MCP1642B-ADJI/MS  </t>
  </si>
  <si>
    <t>MCP1642B-ADJI/MS</t>
  </si>
  <si>
    <t xml:space="preserve">TLV1117-33IDCYR </t>
  </si>
  <si>
    <t>ADP7102ARDZ-3.3-R7</t>
  </si>
  <si>
    <t>U203</t>
  </si>
  <si>
    <t>ADP7102ARDZ-5.0-R7</t>
  </si>
  <si>
    <t>AD1938YSTZ</t>
  </si>
  <si>
    <t>ADM811TARTZ-REEL7</t>
  </si>
  <si>
    <t>LME49721MAX/NOPB</t>
  </si>
  <si>
    <t>Alternative</t>
  </si>
  <si>
    <t>AT-24.576MAGK-T</t>
  </si>
  <si>
    <t>24,576MHz</t>
  </si>
  <si>
    <t>AT-12.288MAGE-T</t>
  </si>
  <si>
    <t>LPS4018-472MRC</t>
  </si>
  <si>
    <t>Würth Beads</t>
  </si>
  <si>
    <t>Reichelt</t>
  </si>
  <si>
    <t>C207, C208, C213, C214</t>
  </si>
  <si>
    <t>1uF</t>
  </si>
  <si>
    <t>Alternative Configuration</t>
  </si>
  <si>
    <t>GRM32RR71H105KA01L</t>
  </si>
  <si>
    <t>Configuration according to data sheet of ADPxxx</t>
  </si>
  <si>
    <t>TCNK107M006R0200</t>
  </si>
  <si>
    <t>R604, R608 etc.</t>
  </si>
  <si>
    <t>49k9</t>
  </si>
  <si>
    <t>ERJ-3EKF4992V</t>
  </si>
  <si>
    <t>Mouser</t>
  </si>
  <si>
    <t>x</t>
  </si>
  <si>
    <t>M20-9734045</t>
  </si>
  <si>
    <t>M20-7830446</t>
  </si>
  <si>
    <t>DIL Socket 10+10</t>
  </si>
  <si>
    <t>DIL Socket 4+4</t>
  </si>
  <si>
    <t>M20-7831046</t>
  </si>
  <si>
    <t>ERJ-3EKF2700V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</si>
</sst>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18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9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de/Search/ProductDetail.aspx?R=M20-7831046virtualkey57420000virtualkey855-M20-7831046" TargetMode="External"/><Relationship Id="rId2" Type="http://schemas.openxmlformats.org/officeDocument/2006/relationships/hyperlink" Target="https://www.mouser.de/Search/ProductDetail.aspx?R=M20-7830446virtualkey57420000virtualkey855-M20-7830446" TargetMode="External"/><Relationship Id="rId1" Type="http://schemas.openxmlformats.org/officeDocument/2006/relationships/hyperlink" Target="https://www.mouser.de/Search/ProductDetail.aspx?R=M20-9734045virtualkey57420000virtualkey855-M20-973404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C12" sqref="C12"/>
    </sheetView>
  </sheetViews>
  <sheetFormatPr baseColWidth="10" defaultRowHeight="14.4" x14ac:dyDescent="0.3"/>
  <cols>
    <col min="3" max="3" width="12.6640625" customWidth="1"/>
    <col min="4" max="4" width="32.44140625" customWidth="1"/>
    <col min="6" max="6" width="18.109375" style="3" customWidth="1"/>
    <col min="7" max="7" width="22.6640625" customWidth="1"/>
  </cols>
  <sheetData>
    <row r="1" spans="1:8" s="4" customFormat="1" x14ac:dyDescent="0.3">
      <c r="A1" s="4" t="s">
        <v>168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112</v>
      </c>
    </row>
    <row r="2" spans="1:8" x14ac:dyDescent="0.3">
      <c r="A2" t="s">
        <v>169</v>
      </c>
      <c r="B2">
        <v>1</v>
      </c>
      <c r="C2" t="s">
        <v>6</v>
      </c>
      <c r="D2" t="s">
        <v>7</v>
      </c>
      <c r="E2">
        <v>13</v>
      </c>
      <c r="F2" s="3" t="s">
        <v>8</v>
      </c>
      <c r="G2" t="s">
        <v>9</v>
      </c>
      <c r="H2" t="s">
        <v>113</v>
      </c>
    </row>
    <row r="3" spans="1:8" x14ac:dyDescent="0.3">
      <c r="A3" t="s">
        <v>169</v>
      </c>
      <c r="B3">
        <f>B2+1</f>
        <v>2</v>
      </c>
      <c r="C3" t="s">
        <v>10</v>
      </c>
      <c r="D3" t="s">
        <v>11</v>
      </c>
      <c r="E3">
        <v>1</v>
      </c>
      <c r="F3" s="3" t="s">
        <v>12</v>
      </c>
      <c r="G3" t="s">
        <v>13</v>
      </c>
    </row>
    <row r="4" spans="1:8" x14ac:dyDescent="0.3">
      <c r="A4" t="s">
        <v>169</v>
      </c>
      <c r="B4">
        <f t="shared" ref="B4:B54" si="0">B3+1</f>
        <v>3</v>
      </c>
      <c r="C4" t="s">
        <v>14</v>
      </c>
      <c r="D4" t="s">
        <v>15</v>
      </c>
      <c r="E4">
        <v>1</v>
      </c>
      <c r="F4" s="3" t="s">
        <v>16</v>
      </c>
      <c r="G4" t="s">
        <v>17</v>
      </c>
      <c r="H4" s="1" t="s">
        <v>114</v>
      </c>
    </row>
    <row r="5" spans="1:8" x14ac:dyDescent="0.3">
      <c r="A5" t="s">
        <v>169</v>
      </c>
      <c r="B5">
        <f t="shared" si="0"/>
        <v>4</v>
      </c>
      <c r="C5" t="s">
        <v>18</v>
      </c>
      <c r="D5" t="s">
        <v>15</v>
      </c>
      <c r="E5">
        <v>12</v>
      </c>
      <c r="F5" s="3" t="s">
        <v>19</v>
      </c>
      <c r="G5" t="s">
        <v>20</v>
      </c>
      <c r="H5" s="1" t="s">
        <v>114</v>
      </c>
    </row>
    <row r="6" spans="1:8" x14ac:dyDescent="0.3">
      <c r="A6" t="s">
        <v>169</v>
      </c>
      <c r="B6">
        <f t="shared" si="0"/>
        <v>5</v>
      </c>
      <c r="C6" t="s">
        <v>21</v>
      </c>
      <c r="D6" t="s">
        <v>22</v>
      </c>
      <c r="E6">
        <v>1</v>
      </c>
      <c r="F6" s="3" t="s">
        <v>23</v>
      </c>
      <c r="G6" t="s">
        <v>164</v>
      </c>
    </row>
    <row r="7" spans="1:8" x14ac:dyDescent="0.3">
      <c r="A7" t="s">
        <v>169</v>
      </c>
      <c r="B7">
        <f t="shared" si="0"/>
        <v>6</v>
      </c>
      <c r="C7" t="s">
        <v>24</v>
      </c>
      <c r="D7" t="s">
        <v>11</v>
      </c>
      <c r="E7">
        <v>20</v>
      </c>
      <c r="F7" s="3" t="s">
        <v>25</v>
      </c>
      <c r="G7" t="s">
        <v>115</v>
      </c>
    </row>
    <row r="8" spans="1:8" x14ac:dyDescent="0.3">
      <c r="A8" t="s">
        <v>169</v>
      </c>
      <c r="B8">
        <f t="shared" si="0"/>
        <v>7</v>
      </c>
      <c r="C8" t="s">
        <v>26</v>
      </c>
      <c r="D8" t="s">
        <v>11</v>
      </c>
      <c r="E8">
        <v>1</v>
      </c>
      <c r="F8" s="3" t="s">
        <v>27</v>
      </c>
      <c r="G8" t="s">
        <v>116</v>
      </c>
    </row>
    <row r="9" spans="1:8" x14ac:dyDescent="0.3">
      <c r="A9" t="s">
        <v>169</v>
      </c>
      <c r="B9">
        <f t="shared" si="0"/>
        <v>8</v>
      </c>
      <c r="C9" t="s">
        <v>28</v>
      </c>
      <c r="D9" t="s">
        <v>11</v>
      </c>
      <c r="E9">
        <v>1</v>
      </c>
      <c r="F9" s="3" t="s">
        <v>29</v>
      </c>
      <c r="G9" t="s">
        <v>117</v>
      </c>
    </row>
    <row r="10" spans="1:8" x14ac:dyDescent="0.3">
      <c r="A10" t="s">
        <v>169</v>
      </c>
      <c r="B10">
        <f t="shared" si="0"/>
        <v>9</v>
      </c>
      <c r="C10" t="s">
        <v>30</v>
      </c>
      <c r="D10" t="s">
        <v>11</v>
      </c>
      <c r="E10">
        <v>2</v>
      </c>
      <c r="F10" s="3" t="s">
        <v>31</v>
      </c>
      <c r="G10" t="s">
        <v>118</v>
      </c>
    </row>
    <row r="11" spans="1:8" x14ac:dyDescent="0.3">
      <c r="A11" t="s">
        <v>169</v>
      </c>
      <c r="B11">
        <f t="shared" si="0"/>
        <v>10</v>
      </c>
      <c r="C11" t="s">
        <v>32</v>
      </c>
      <c r="D11" t="s">
        <v>33</v>
      </c>
      <c r="E11">
        <v>2</v>
      </c>
      <c r="F11" s="3" t="s">
        <v>19</v>
      </c>
      <c r="G11" t="s">
        <v>34</v>
      </c>
    </row>
    <row r="12" spans="1:8" x14ac:dyDescent="0.3">
      <c r="A12" t="s">
        <v>169</v>
      </c>
      <c r="B12">
        <f t="shared" si="0"/>
        <v>11</v>
      </c>
      <c r="C12" t="s">
        <v>35</v>
      </c>
      <c r="D12" t="s">
        <v>36</v>
      </c>
      <c r="E12">
        <v>8</v>
      </c>
      <c r="F12" s="3" t="s">
        <v>19</v>
      </c>
      <c r="G12" t="s">
        <v>119</v>
      </c>
    </row>
    <row r="13" spans="1:8" x14ac:dyDescent="0.3">
      <c r="A13" t="s">
        <v>169</v>
      </c>
      <c r="B13">
        <f t="shared" si="0"/>
        <v>12</v>
      </c>
      <c r="C13" t="s">
        <v>37</v>
      </c>
      <c r="D13" t="s">
        <v>11</v>
      </c>
      <c r="E13">
        <v>8</v>
      </c>
      <c r="F13" s="3" t="s">
        <v>38</v>
      </c>
      <c r="G13" t="s">
        <v>120</v>
      </c>
    </row>
    <row r="14" spans="1:8" x14ac:dyDescent="0.3">
      <c r="A14" t="s">
        <v>169</v>
      </c>
      <c r="B14">
        <f t="shared" si="0"/>
        <v>13</v>
      </c>
      <c r="C14" t="s">
        <v>39</v>
      </c>
      <c r="D14" t="s">
        <v>11</v>
      </c>
      <c r="E14">
        <v>12</v>
      </c>
      <c r="F14" s="3" t="s">
        <v>40</v>
      </c>
      <c r="G14" t="s">
        <v>121</v>
      </c>
    </row>
    <row r="15" spans="1:8" x14ac:dyDescent="0.3">
      <c r="A15" t="s">
        <v>169</v>
      </c>
      <c r="B15">
        <f t="shared" si="0"/>
        <v>14</v>
      </c>
      <c r="C15" t="s">
        <v>41</v>
      </c>
      <c r="D15" t="s">
        <v>11</v>
      </c>
      <c r="E15">
        <v>8</v>
      </c>
      <c r="F15" s="3" t="s">
        <v>42</v>
      </c>
      <c r="G15" t="s">
        <v>122</v>
      </c>
    </row>
    <row r="16" spans="1:8" x14ac:dyDescent="0.3">
      <c r="A16" t="s">
        <v>169</v>
      </c>
      <c r="B16">
        <f t="shared" si="0"/>
        <v>15</v>
      </c>
      <c r="C16" t="s">
        <v>43</v>
      </c>
      <c r="D16" t="s">
        <v>11</v>
      </c>
      <c r="E16">
        <v>8</v>
      </c>
      <c r="F16" s="3" t="s">
        <v>44</v>
      </c>
      <c r="G16" t="s">
        <v>123</v>
      </c>
    </row>
    <row r="17" spans="1:8" x14ac:dyDescent="0.3">
      <c r="A17" t="s">
        <v>169</v>
      </c>
      <c r="B17">
        <f t="shared" si="0"/>
        <v>16</v>
      </c>
      <c r="C17" t="s">
        <v>45</v>
      </c>
      <c r="D17" t="s">
        <v>11</v>
      </c>
      <c r="E17">
        <v>8</v>
      </c>
      <c r="F17" s="3" t="s">
        <v>46</v>
      </c>
      <c r="G17" t="s">
        <v>124</v>
      </c>
    </row>
    <row r="18" spans="1:8" x14ac:dyDescent="0.3">
      <c r="A18" t="s">
        <v>169</v>
      </c>
      <c r="B18">
        <f t="shared" si="0"/>
        <v>17</v>
      </c>
      <c r="C18" t="s">
        <v>47</v>
      </c>
      <c r="D18" t="s">
        <v>48</v>
      </c>
      <c r="E18">
        <v>1</v>
      </c>
      <c r="F18" s="3" t="s">
        <v>49</v>
      </c>
      <c r="G18" t="s">
        <v>125</v>
      </c>
    </row>
    <row r="19" spans="1:8" x14ac:dyDescent="0.3">
      <c r="A19" t="s">
        <v>169</v>
      </c>
      <c r="B19">
        <f t="shared" si="0"/>
        <v>18</v>
      </c>
      <c r="C19" t="s">
        <v>50</v>
      </c>
      <c r="D19" t="s">
        <v>51</v>
      </c>
      <c r="E19">
        <v>1</v>
      </c>
      <c r="F19" s="3" t="s">
        <v>52</v>
      </c>
      <c r="G19" t="s">
        <v>126</v>
      </c>
    </row>
    <row r="20" spans="1:8" x14ac:dyDescent="0.3">
      <c r="A20" t="s">
        <v>169</v>
      </c>
      <c r="B20">
        <f t="shared" si="0"/>
        <v>19</v>
      </c>
      <c r="C20" t="s">
        <v>53</v>
      </c>
      <c r="D20" t="s">
        <v>51</v>
      </c>
      <c r="E20">
        <v>1</v>
      </c>
      <c r="F20" s="3" t="s">
        <v>54</v>
      </c>
      <c r="G20" t="s">
        <v>126</v>
      </c>
    </row>
    <row r="21" spans="1:8" x14ac:dyDescent="0.3">
      <c r="A21" t="s">
        <v>169</v>
      </c>
      <c r="B21">
        <f t="shared" si="0"/>
        <v>20</v>
      </c>
      <c r="C21" t="s">
        <v>55</v>
      </c>
      <c r="D21" t="s">
        <v>51</v>
      </c>
      <c r="E21">
        <v>1</v>
      </c>
      <c r="F21" s="3" t="s">
        <v>56</v>
      </c>
      <c r="G21" t="s">
        <v>126</v>
      </c>
    </row>
    <row r="22" spans="1:8" x14ac:dyDescent="0.3">
      <c r="A22" t="s">
        <v>169</v>
      </c>
      <c r="B22">
        <f t="shared" si="0"/>
        <v>21</v>
      </c>
      <c r="C22" t="s">
        <v>57</v>
      </c>
      <c r="D22" t="s">
        <v>58</v>
      </c>
      <c r="E22">
        <v>3</v>
      </c>
      <c r="F22" s="3" t="s">
        <v>59</v>
      </c>
      <c r="G22" t="s">
        <v>128</v>
      </c>
    </row>
    <row r="23" spans="1:8" x14ac:dyDescent="0.3">
      <c r="A23" t="s">
        <v>169</v>
      </c>
      <c r="B23">
        <f t="shared" si="0"/>
        <v>22</v>
      </c>
      <c r="C23" t="s">
        <v>60</v>
      </c>
      <c r="D23" t="s">
        <v>61</v>
      </c>
      <c r="E23">
        <v>4</v>
      </c>
      <c r="F23" s="3" t="s">
        <v>59</v>
      </c>
      <c r="G23" t="s">
        <v>129</v>
      </c>
    </row>
    <row r="24" spans="1:8" x14ac:dyDescent="0.3">
      <c r="A24" t="s">
        <v>169</v>
      </c>
      <c r="B24">
        <f t="shared" si="0"/>
        <v>23</v>
      </c>
      <c r="C24" t="s">
        <v>62</v>
      </c>
      <c r="D24" t="s">
        <v>61</v>
      </c>
      <c r="E24">
        <v>1</v>
      </c>
      <c r="F24" s="3" t="s">
        <v>63</v>
      </c>
      <c r="G24" t="s">
        <v>141</v>
      </c>
      <c r="H24" t="s">
        <v>134</v>
      </c>
    </row>
    <row r="25" spans="1:8" x14ac:dyDescent="0.3">
      <c r="A25" t="s">
        <v>169</v>
      </c>
      <c r="B25">
        <f t="shared" si="0"/>
        <v>24</v>
      </c>
      <c r="C25" t="s">
        <v>64</v>
      </c>
      <c r="D25" t="s">
        <v>61</v>
      </c>
      <c r="E25">
        <v>2</v>
      </c>
      <c r="F25" s="3" t="s">
        <v>65</v>
      </c>
      <c r="G25" t="s">
        <v>135</v>
      </c>
    </row>
    <row r="26" spans="1:8" x14ac:dyDescent="0.3">
      <c r="A26" t="s">
        <v>169</v>
      </c>
      <c r="B26">
        <f t="shared" si="0"/>
        <v>25</v>
      </c>
      <c r="C26" t="s">
        <v>66</v>
      </c>
      <c r="D26" t="s">
        <v>61</v>
      </c>
      <c r="E26">
        <v>1</v>
      </c>
      <c r="F26" s="3" t="s">
        <v>67</v>
      </c>
      <c r="G26" t="s">
        <v>137</v>
      </c>
    </row>
    <row r="27" spans="1:8" x14ac:dyDescent="0.3">
      <c r="A27" t="s">
        <v>169</v>
      </c>
      <c r="B27">
        <f t="shared" si="0"/>
        <v>26</v>
      </c>
      <c r="C27" t="s">
        <v>68</v>
      </c>
      <c r="D27" t="s">
        <v>61</v>
      </c>
      <c r="E27">
        <v>2</v>
      </c>
      <c r="F27" s="3">
        <v>270</v>
      </c>
      <c r="G27" t="s">
        <v>175</v>
      </c>
    </row>
    <row r="28" spans="1:8" x14ac:dyDescent="0.3">
      <c r="A28" t="s">
        <v>169</v>
      </c>
      <c r="B28">
        <f t="shared" si="0"/>
        <v>27</v>
      </c>
      <c r="C28" t="s">
        <v>69</v>
      </c>
      <c r="D28" t="s">
        <v>61</v>
      </c>
      <c r="E28">
        <v>16</v>
      </c>
      <c r="F28" s="3" t="s">
        <v>70</v>
      </c>
      <c r="G28" t="s">
        <v>136</v>
      </c>
    </row>
    <row r="29" spans="1:8" x14ac:dyDescent="0.3">
      <c r="A29" t="s">
        <v>169</v>
      </c>
      <c r="B29">
        <f t="shared" si="0"/>
        <v>28</v>
      </c>
      <c r="C29" t="s">
        <v>71</v>
      </c>
      <c r="D29" t="s">
        <v>61</v>
      </c>
      <c r="E29">
        <v>1</v>
      </c>
      <c r="F29" s="3">
        <v>620</v>
      </c>
      <c r="G29" t="s">
        <v>130</v>
      </c>
    </row>
    <row r="30" spans="1:8" x14ac:dyDescent="0.3">
      <c r="A30" t="s">
        <v>169</v>
      </c>
      <c r="B30">
        <f t="shared" si="0"/>
        <v>29</v>
      </c>
      <c r="C30" t="s">
        <v>72</v>
      </c>
      <c r="D30" t="s">
        <v>61</v>
      </c>
      <c r="E30">
        <v>1</v>
      </c>
      <c r="F30" s="3">
        <v>562</v>
      </c>
      <c r="G30" t="s">
        <v>138</v>
      </c>
    </row>
    <row r="31" spans="1:8" x14ac:dyDescent="0.3">
      <c r="A31" t="s">
        <v>169</v>
      </c>
      <c r="B31">
        <f t="shared" si="0"/>
        <v>30</v>
      </c>
      <c r="C31" t="s">
        <v>73</v>
      </c>
      <c r="D31" t="s">
        <v>61</v>
      </c>
      <c r="E31">
        <v>1</v>
      </c>
      <c r="F31" s="3">
        <v>100</v>
      </c>
      <c r="G31" t="s">
        <v>139</v>
      </c>
    </row>
    <row r="32" spans="1:8" x14ac:dyDescent="0.3">
      <c r="A32" t="s">
        <v>169</v>
      </c>
      <c r="B32">
        <f t="shared" si="0"/>
        <v>31</v>
      </c>
      <c r="C32" t="s">
        <v>74</v>
      </c>
      <c r="D32" t="s">
        <v>61</v>
      </c>
      <c r="E32">
        <v>8</v>
      </c>
      <c r="F32" s="3">
        <v>237</v>
      </c>
      <c r="G32" t="s">
        <v>131</v>
      </c>
    </row>
    <row r="33" spans="1:8" x14ac:dyDescent="0.3">
      <c r="A33" t="s">
        <v>169</v>
      </c>
      <c r="B33">
        <f t="shared" si="0"/>
        <v>32</v>
      </c>
      <c r="C33" t="s">
        <v>75</v>
      </c>
      <c r="D33" t="s">
        <v>61</v>
      </c>
      <c r="E33">
        <v>32</v>
      </c>
      <c r="F33" s="3" t="s">
        <v>76</v>
      </c>
      <c r="G33" t="s">
        <v>132</v>
      </c>
    </row>
    <row r="34" spans="1:8" x14ac:dyDescent="0.3">
      <c r="A34" t="s">
        <v>169</v>
      </c>
      <c r="B34">
        <f t="shared" si="0"/>
        <v>33</v>
      </c>
      <c r="C34" t="s">
        <v>77</v>
      </c>
      <c r="D34" t="s">
        <v>61</v>
      </c>
      <c r="E34">
        <v>8</v>
      </c>
      <c r="F34" s="3">
        <v>301</v>
      </c>
      <c r="G34" t="s">
        <v>133</v>
      </c>
    </row>
    <row r="35" spans="1:8" x14ac:dyDescent="0.3">
      <c r="A35" t="s">
        <v>169</v>
      </c>
      <c r="B35">
        <f t="shared" si="0"/>
        <v>34</v>
      </c>
      <c r="C35" t="s">
        <v>78</v>
      </c>
      <c r="D35" t="s">
        <v>61</v>
      </c>
      <c r="E35">
        <v>10</v>
      </c>
      <c r="F35" s="3">
        <v>51</v>
      </c>
      <c r="G35" t="s">
        <v>140</v>
      </c>
    </row>
    <row r="36" spans="1:8" x14ac:dyDescent="0.3">
      <c r="A36" t="s">
        <v>169</v>
      </c>
      <c r="B36">
        <f t="shared" si="0"/>
        <v>35</v>
      </c>
      <c r="C36" t="s">
        <v>79</v>
      </c>
      <c r="D36" t="s">
        <v>80</v>
      </c>
      <c r="E36">
        <v>1</v>
      </c>
      <c r="F36" s="3" t="s">
        <v>81</v>
      </c>
      <c r="G36" t="s">
        <v>142</v>
      </c>
    </row>
    <row r="37" spans="1:8" x14ac:dyDescent="0.3">
      <c r="A37" t="s">
        <v>169</v>
      </c>
      <c r="B37">
        <f t="shared" si="0"/>
        <v>36</v>
      </c>
      <c r="C37" t="s">
        <v>82</v>
      </c>
      <c r="D37" t="s">
        <v>83</v>
      </c>
      <c r="E37">
        <v>1</v>
      </c>
      <c r="F37" s="3" t="s">
        <v>143</v>
      </c>
      <c r="G37" t="s">
        <v>144</v>
      </c>
    </row>
    <row r="38" spans="1:8" x14ac:dyDescent="0.3">
      <c r="A38" t="s">
        <v>169</v>
      </c>
      <c r="B38">
        <f t="shared" si="0"/>
        <v>37</v>
      </c>
      <c r="C38" t="s">
        <v>84</v>
      </c>
      <c r="D38" t="s">
        <v>85</v>
      </c>
      <c r="E38">
        <v>1</v>
      </c>
      <c r="F38" s="3" t="s">
        <v>86</v>
      </c>
      <c r="G38" t="s">
        <v>145</v>
      </c>
    </row>
    <row r="39" spans="1:8" x14ac:dyDescent="0.3">
      <c r="A39" t="s">
        <v>169</v>
      </c>
      <c r="B39">
        <f t="shared" si="0"/>
        <v>38</v>
      </c>
      <c r="C39" t="s">
        <v>147</v>
      </c>
      <c r="D39" t="s">
        <v>88</v>
      </c>
      <c r="E39">
        <v>1</v>
      </c>
      <c r="F39" s="3" t="s">
        <v>146</v>
      </c>
      <c r="G39" t="s">
        <v>146</v>
      </c>
    </row>
    <row r="40" spans="1:8" x14ac:dyDescent="0.3">
      <c r="A40" t="s">
        <v>169</v>
      </c>
      <c r="B40">
        <f t="shared" si="0"/>
        <v>39</v>
      </c>
      <c r="C40" t="s">
        <v>87</v>
      </c>
      <c r="D40" t="s">
        <v>88</v>
      </c>
      <c r="E40">
        <v>1</v>
      </c>
      <c r="F40" s="3" t="s">
        <v>148</v>
      </c>
      <c r="G40" t="s">
        <v>148</v>
      </c>
    </row>
    <row r="41" spans="1:8" x14ac:dyDescent="0.3">
      <c r="A41" t="s">
        <v>169</v>
      </c>
      <c r="B41">
        <f t="shared" si="0"/>
        <v>40</v>
      </c>
      <c r="C41" t="s">
        <v>89</v>
      </c>
      <c r="D41" t="s">
        <v>90</v>
      </c>
      <c r="E41">
        <v>1</v>
      </c>
      <c r="F41" s="3" t="s">
        <v>91</v>
      </c>
      <c r="G41" t="s">
        <v>149</v>
      </c>
    </row>
    <row r="42" spans="1:8" x14ac:dyDescent="0.3">
      <c r="A42" t="s">
        <v>169</v>
      </c>
      <c r="B42">
        <f t="shared" si="0"/>
        <v>41</v>
      </c>
      <c r="C42" t="s">
        <v>92</v>
      </c>
      <c r="D42" t="s">
        <v>93</v>
      </c>
      <c r="E42">
        <v>1</v>
      </c>
      <c r="F42" s="3" t="s">
        <v>94</v>
      </c>
      <c r="G42" t="s">
        <v>150</v>
      </c>
    </row>
    <row r="43" spans="1:8" x14ac:dyDescent="0.3">
      <c r="A43" t="s">
        <v>169</v>
      </c>
      <c r="B43">
        <f t="shared" si="0"/>
        <v>42</v>
      </c>
      <c r="C43" t="s">
        <v>95</v>
      </c>
      <c r="D43" t="s">
        <v>88</v>
      </c>
      <c r="E43">
        <v>8</v>
      </c>
      <c r="F43" s="3" t="s">
        <v>96</v>
      </c>
      <c r="G43" t="s">
        <v>151</v>
      </c>
    </row>
    <row r="44" spans="1:8" x14ac:dyDescent="0.3">
      <c r="A44" t="s">
        <v>169</v>
      </c>
      <c r="B44">
        <f t="shared" si="0"/>
        <v>43</v>
      </c>
      <c r="C44" t="s">
        <v>97</v>
      </c>
      <c r="D44" t="s">
        <v>98</v>
      </c>
      <c r="E44">
        <v>1</v>
      </c>
      <c r="F44" s="3" t="s">
        <v>154</v>
      </c>
      <c r="G44" t="s">
        <v>153</v>
      </c>
      <c r="H44" t="s">
        <v>152</v>
      </c>
    </row>
    <row r="45" spans="1:8" x14ac:dyDescent="0.3">
      <c r="A45" t="s">
        <v>169</v>
      </c>
      <c r="B45">
        <f t="shared" si="0"/>
        <v>44</v>
      </c>
      <c r="C45" t="s">
        <v>97</v>
      </c>
      <c r="D45" t="s">
        <v>98</v>
      </c>
      <c r="E45">
        <v>1</v>
      </c>
      <c r="F45" s="3" t="s">
        <v>99</v>
      </c>
      <c r="G45" t="s">
        <v>155</v>
      </c>
    </row>
    <row r="46" spans="1:8" x14ac:dyDescent="0.3">
      <c r="A46" t="s">
        <v>169</v>
      </c>
      <c r="B46">
        <f t="shared" si="0"/>
        <v>45</v>
      </c>
      <c r="C46" t="s">
        <v>100</v>
      </c>
      <c r="D46" t="s">
        <v>101</v>
      </c>
      <c r="E46">
        <v>1</v>
      </c>
      <c r="F46" s="3" t="s">
        <v>102</v>
      </c>
      <c r="G46" t="s">
        <v>102</v>
      </c>
    </row>
    <row r="47" spans="1:8" x14ac:dyDescent="0.3">
      <c r="A47" t="s">
        <v>169</v>
      </c>
      <c r="B47">
        <f t="shared" si="0"/>
        <v>46</v>
      </c>
      <c r="C47" t="s">
        <v>103</v>
      </c>
      <c r="D47" t="s">
        <v>58</v>
      </c>
      <c r="E47">
        <v>2</v>
      </c>
      <c r="F47" s="3" t="s">
        <v>104</v>
      </c>
      <c r="G47">
        <v>742792037</v>
      </c>
      <c r="H47" t="s">
        <v>157</v>
      </c>
    </row>
    <row r="48" spans="1:8" x14ac:dyDescent="0.3">
      <c r="A48" t="s">
        <v>169</v>
      </c>
      <c r="B48">
        <f t="shared" si="0"/>
        <v>47</v>
      </c>
      <c r="C48" t="s">
        <v>105</v>
      </c>
      <c r="D48" t="s">
        <v>58</v>
      </c>
      <c r="E48">
        <v>1</v>
      </c>
      <c r="F48" s="3" t="s">
        <v>106</v>
      </c>
      <c r="G48">
        <v>742792040</v>
      </c>
    </row>
    <row r="49" spans="1:8" x14ac:dyDescent="0.3">
      <c r="A49" t="s">
        <v>169</v>
      </c>
      <c r="B49">
        <f t="shared" si="0"/>
        <v>48</v>
      </c>
      <c r="C49" t="s">
        <v>107</v>
      </c>
      <c r="D49" t="s">
        <v>108</v>
      </c>
      <c r="E49">
        <v>3</v>
      </c>
      <c r="F49" s="3" t="s">
        <v>109</v>
      </c>
      <c r="G49" t="s">
        <v>156</v>
      </c>
    </row>
    <row r="50" spans="1:8" x14ac:dyDescent="0.3">
      <c r="A50" t="s">
        <v>169</v>
      </c>
      <c r="B50">
        <f t="shared" si="0"/>
        <v>49</v>
      </c>
      <c r="C50" t="s">
        <v>110</v>
      </c>
      <c r="D50" t="s">
        <v>173</v>
      </c>
      <c r="E50">
        <v>1</v>
      </c>
      <c r="F50" s="3" t="s">
        <v>111</v>
      </c>
      <c r="G50" s="5" t="s">
        <v>171</v>
      </c>
      <c r="H50" t="s">
        <v>158</v>
      </c>
    </row>
    <row r="51" spans="1:8" x14ac:dyDescent="0.3">
      <c r="A51" t="s">
        <v>169</v>
      </c>
      <c r="B51">
        <f t="shared" si="0"/>
        <v>50</v>
      </c>
      <c r="D51" t="s">
        <v>127</v>
      </c>
      <c r="E51">
        <v>1</v>
      </c>
      <c r="G51" s="5" t="s">
        <v>170</v>
      </c>
    </row>
    <row r="52" spans="1:8" x14ac:dyDescent="0.3">
      <c r="A52" t="s">
        <v>169</v>
      </c>
      <c r="B52">
        <f t="shared" si="0"/>
        <v>51</v>
      </c>
      <c r="D52" t="s">
        <v>172</v>
      </c>
      <c r="E52">
        <v>1</v>
      </c>
      <c r="G52" s="5" t="s">
        <v>174</v>
      </c>
    </row>
    <row r="53" spans="1:8" x14ac:dyDescent="0.3">
      <c r="A53" t="s">
        <v>169</v>
      </c>
      <c r="B53">
        <f t="shared" si="0"/>
        <v>52</v>
      </c>
      <c r="C53" t="s">
        <v>159</v>
      </c>
      <c r="D53" t="s">
        <v>161</v>
      </c>
      <c r="E53">
        <v>4</v>
      </c>
      <c r="F53" s="3" t="s">
        <v>160</v>
      </c>
      <c r="G53" t="s">
        <v>162</v>
      </c>
      <c r="H53" t="s">
        <v>163</v>
      </c>
    </row>
    <row r="54" spans="1:8" x14ac:dyDescent="0.3">
      <c r="A54" t="s">
        <v>169</v>
      </c>
      <c r="B54">
        <f t="shared" si="0"/>
        <v>53</v>
      </c>
      <c r="C54" t="s">
        <v>165</v>
      </c>
      <c r="D54" t="s">
        <v>161</v>
      </c>
      <c r="E54">
        <v>8</v>
      </c>
      <c r="F54" s="3" t="s">
        <v>166</v>
      </c>
      <c r="G54" s="2" t="s">
        <v>167</v>
      </c>
    </row>
  </sheetData>
  <hyperlinks>
    <hyperlink ref="G51" r:id="rId1" display="https://www.mouser.de/Search/ProductDetail.aspx?R=M20-9734045virtualkey57420000virtualkey855-M20-9734045"/>
    <hyperlink ref="G50" r:id="rId2" display="https://www.mouser.de/Search/ProductDetail.aspx?R=M20-7830446virtualkey57420000virtualkey855-M20-7830446"/>
    <hyperlink ref="G52" r:id="rId3" display="https://www.mouser.de/Search/ProductDetail.aspx?R=M20-7831046virtualkey57420000virtualkey855-M20-7831046"/>
  </hyperlinks>
  <pageMargins left="0.7" right="0.7" top="0.78740157499999996" bottom="0.78740157499999996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ad1938-audio-card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rmanzke</dc:creator>
  <cp:lastModifiedBy>rmanzke</cp:lastModifiedBy>
  <dcterms:created xsi:type="dcterms:W3CDTF">2015-11-17T09:00:49Z</dcterms:created>
  <dcterms:modified xsi:type="dcterms:W3CDTF">2016-01-03T14:50:33Z</dcterms:modified>
</cp:coreProperties>
</file>