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ela/Documents/Research/Indigenous/Traditional Indigenous foodways and retail subsidies Evidence from the Northwest Territories Community Survey and Nutrition North Canada/Raw Data/"/>
    </mc:Choice>
  </mc:AlternateContent>
  <xr:revisionPtr revIDLastSave="0" documentId="13_ncr:1_{A6413047-81AA-3F4E-8902-36A21256010E}" xr6:coauthVersionLast="47" xr6:coauthVersionMax="47" xr10:uidLastSave="{00000000-0000-0000-0000-000000000000}"/>
  <bookViews>
    <workbookView xWindow="0" yWindow="500" windowWidth="14380" windowHeight="16400" firstSheet="1" activeTab="2" xr2:uid="{00000000-000D-0000-FFFF-FFFF00000000}"/>
  </bookViews>
  <sheets>
    <sheet name="Notes" sheetId="5" r:id="rId1"/>
    <sheet name="Hunt - Selected Characteristics" sheetId="1" r:id="rId2"/>
    <sheet name="Hunt - Communities" sheetId="3" r:id="rId3"/>
  </sheets>
  <definedNames>
    <definedName name="_xlnm.Print_Area" localSheetId="2">'Hunt - Communities'!$A$1:$L$57</definedName>
    <definedName name="_xlnm.Print_Area" localSheetId="1">'Hunt - Selected Characteristics'!$A$1:$L$56</definedName>
    <definedName name="_xlnm.Print_Area" localSheetId="0">Notes!$A$1:$T$20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3" i="3" l="1"/>
  <c r="J53" i="3"/>
  <c r="H53" i="3"/>
  <c r="F53" i="3"/>
  <c r="C53" i="3"/>
</calcChain>
</file>

<file path=xl/sharedStrings.xml><?xml version="1.0" encoding="utf-8"?>
<sst xmlns="http://schemas.openxmlformats.org/spreadsheetml/2006/main" count="160" uniqueCount="83">
  <si>
    <t xml:space="preserve">4. In 2019, gender was asked for the first time rather than sex. Caution should be used when making historical comparisons for males and females. </t>
  </si>
  <si>
    <t>3. For a full list of communities within each region, please refer to the notes worksheet.</t>
  </si>
  <si>
    <t>2. 'x' means data has been suppressed for data quality</t>
  </si>
  <si>
    <t>1. Source: 2019 NWT Community Survey</t>
  </si>
  <si>
    <t>Notes:</t>
  </si>
  <si>
    <t>Rest of Communities</t>
  </si>
  <si>
    <t>Inuvik, Hay River &amp; Fort Smith</t>
  </si>
  <si>
    <t>Yellowknife</t>
  </si>
  <si>
    <t>Community Type</t>
  </si>
  <si>
    <t>Yellowknife Area</t>
  </si>
  <si>
    <t>Smaller Communities</t>
  </si>
  <si>
    <t>Behchokǫ̀</t>
  </si>
  <si>
    <t>Tłı̨chǫ</t>
  </si>
  <si>
    <t>Fort Smith</t>
  </si>
  <si>
    <t>Hay River</t>
  </si>
  <si>
    <t>South Slave</t>
  </si>
  <si>
    <t>Fort Simpson</t>
  </si>
  <si>
    <t>Dehcho</t>
  </si>
  <si>
    <t>Norman Wells</t>
  </si>
  <si>
    <t>Sahtu</t>
  </si>
  <si>
    <t>Inuvik</t>
  </si>
  <si>
    <t>Beaufort Delta</t>
  </si>
  <si>
    <t>Regions</t>
  </si>
  <si>
    <t>65+ Years</t>
  </si>
  <si>
    <t>60 - 64 Years</t>
  </si>
  <si>
    <t>50 - 59 Years</t>
  </si>
  <si>
    <t>30 - 49 Years</t>
  </si>
  <si>
    <t>25 - 29 Years</t>
  </si>
  <si>
    <t>20 - 24 Years</t>
  </si>
  <si>
    <t>15 - 19 Years</t>
  </si>
  <si>
    <t>Other</t>
  </si>
  <si>
    <t>Female</t>
  </si>
  <si>
    <t>Male</t>
  </si>
  <si>
    <t>Demographic Characteristics</t>
  </si>
  <si>
    <t>Northwest Territories</t>
  </si>
  <si>
    <t>%</t>
  </si>
  <si>
    <t>Detah</t>
  </si>
  <si>
    <t>Whatì</t>
    <phoneticPr fontId="1" type="noConversion"/>
  </si>
  <si>
    <t>Wekweètì</t>
  </si>
  <si>
    <t>Gamètì</t>
    <phoneticPr fontId="1" type="noConversion"/>
  </si>
  <si>
    <t>Behchokǫ̀</t>
    <phoneticPr fontId="1" type="noConversion"/>
  </si>
  <si>
    <t>Kakisa</t>
  </si>
  <si>
    <t>Fort Resolution</t>
  </si>
  <si>
    <t>Enterprise</t>
  </si>
  <si>
    <t>Tulita</t>
  </si>
  <si>
    <t>Fort Good Hope</t>
  </si>
  <si>
    <t>Colville Lake</t>
  </si>
  <si>
    <t>Wrigley</t>
  </si>
  <si>
    <t>Nahanni Butte</t>
  </si>
  <si>
    <t>Jean Marie River</t>
  </si>
  <si>
    <t>Fort Providence</t>
  </si>
  <si>
    <t>Fort Liard</t>
  </si>
  <si>
    <t>Ulukhaktok</t>
  </si>
  <si>
    <t>Tuktoyaktuk</t>
  </si>
  <si>
    <t>Tsiigehtchic</t>
  </si>
  <si>
    <t>Sachs Harbour</t>
  </si>
  <si>
    <t>Paulatuk</t>
  </si>
  <si>
    <t>Fort McPherson</t>
  </si>
  <si>
    <t>Aklavik</t>
  </si>
  <si>
    <t>Notes</t>
  </si>
  <si>
    <t>1. Regional data are comprised of the following communities:</t>
  </si>
  <si>
    <t>Beaufort Delta: Aklavik, Fort McPherson, Inuvik, Paulatuk, Sachs Harbour, Tsiigehtchic, Tuktoyaktuk, Ulukhaktok</t>
  </si>
  <si>
    <t>Sahtu: Colville Lake, Délį̀ne, Fort Good Hope, Norman Wells, Tulita</t>
  </si>
  <si>
    <t>South Slave: Enterprise, Fort Resolution, Fort Smith, Hay River, Kakisa, Łutselk'e</t>
  </si>
  <si>
    <t>Tłı̨chǫ: Behchokǫ̀, Gamètì, Wekweètì, Whatì</t>
  </si>
  <si>
    <t>Yellowknife Area:  Detah, Yellowknife</t>
  </si>
  <si>
    <t>2. Yellowknife includes Ndilǫ</t>
  </si>
  <si>
    <t>Sambaa K’e</t>
  </si>
  <si>
    <t>Hay River Dene Reserve</t>
  </si>
  <si>
    <t>Délı̨nę</t>
  </si>
  <si>
    <t>Łutselk'e</t>
  </si>
  <si>
    <t>Hunted 
or Fished</t>
  </si>
  <si>
    <t>Frequently 
throughout the year</t>
  </si>
  <si>
    <t>Occasionally more
 than day trips</t>
  </si>
  <si>
    <t>Occasionally 
(only day trips)</t>
  </si>
  <si>
    <t>Rarely hunts 
or fishes</t>
  </si>
  <si>
    <t>Frequency of Hunting or Fishing for Indigenous Population 15+ Years of Age by Community</t>
  </si>
  <si>
    <t>Northwest Territories, 2018</t>
  </si>
  <si>
    <t>Frequency of Hunting or Fishing</t>
  </si>
  <si>
    <t>Frequency of Hunting or Fishing for Indigenous Population 15+ Years of Age by Selected Characteristics</t>
  </si>
  <si>
    <t>Dehcho: Fort Liard, Fort Providence, Fort Simpson, Hay River Dene Reserve, Jean Marie River, Nahanni Butte, Sambaa K’e, Wrigley</t>
  </si>
  <si>
    <t>x</t>
  </si>
  <si>
    <t>Ndilǫ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</si>
</sst>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0.0"/>
    <numFmt numFmtId="165" formatCode="_(* #,##0.0_);_(* \(#,##0.0\);_(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Helvetica"/>
      <family val="2"/>
    </font>
    <font>
      <sz val="9"/>
      <color rgb="FFFF0000"/>
      <name val="Helvetica"/>
      <family val="2"/>
    </font>
    <font>
      <i/>
      <sz val="9"/>
      <color theme="3"/>
      <name val="Calibri"/>
      <family val="2"/>
      <scheme val="minor"/>
    </font>
    <font>
      <i/>
      <sz val="9"/>
      <color rgb="FF0076B6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6"/>
      <color rgb="FF0076B6"/>
      <name val="Calibri"/>
      <family val="2"/>
    </font>
    <font>
      <u/>
      <sz val="10"/>
      <color theme="11"/>
      <name val="Verdana"/>
      <family val="2"/>
    </font>
    <font>
      <u/>
      <sz val="10"/>
      <color theme="10"/>
      <name val="Verdana"/>
      <family val="2"/>
    </font>
    <font>
      <sz val="10"/>
      <name val="Verdana"/>
      <family val="2"/>
    </font>
    <font>
      <b/>
      <sz val="14"/>
      <color theme="4" tint="-0.249977111117893"/>
      <name val="Calibri"/>
      <family val="2"/>
      <scheme val="minor"/>
    </font>
    <font>
      <b/>
      <sz val="12"/>
      <color rgb="FF0076B6"/>
      <name val="Calibri"/>
      <family val="2"/>
      <scheme val="minor"/>
    </font>
    <font>
      <sz val="9"/>
      <color rgb="FF0076B6"/>
      <name val="Helvetica"/>
      <family val="2"/>
    </font>
    <font>
      <sz val="12"/>
      <color rgb="FF0076B6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</font>
    <font>
      <b/>
      <sz val="12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4DAF1"/>
        <bgColor indexed="64"/>
      </patternFill>
    </fill>
    <fill>
      <patternFill patternType="solid">
        <fgColor rgb="FF0076B6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rgb="FF0076B6"/>
      </bottom>
      <diagonal/>
    </border>
    <border>
      <left/>
      <right/>
      <top style="medium">
        <color rgb="FF0076B6"/>
      </top>
      <bottom style="medium">
        <color rgb="FF0076B6"/>
      </bottom>
      <diagonal/>
    </border>
    <border>
      <left/>
      <right/>
      <top style="medium">
        <color rgb="FF0076B6"/>
      </top>
      <bottom/>
      <diagonal/>
    </border>
  </borders>
  <cellStyleXfs count="60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7" fillId="0" borderId="0"/>
    <xf numFmtId="0" fontId="8" fillId="0" borderId="0"/>
    <xf numFmtId="43" fontId="7" fillId="0" borderId="0" applyFont="0" applyFill="0" applyBorder="0" applyAlignment="0" applyProtection="0"/>
    <xf numFmtId="0" fontId="7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" fillId="0" borderId="0"/>
    <xf numFmtId="0" fontId="16" fillId="0" borderId="0"/>
    <xf numFmtId="0" fontId="16" fillId="0" borderId="0"/>
    <xf numFmtId="0" fontId="7" fillId="0" borderId="0"/>
    <xf numFmtId="0" fontId="8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2"/>
    <xf numFmtId="0" fontId="4" fillId="0" borderId="0" xfId="2" applyFont="1"/>
    <xf numFmtId="0" fontId="5" fillId="0" borderId="0" xfId="2" applyFont="1" applyAlignment="1">
      <alignment horizontal="left" indent="3"/>
    </xf>
    <xf numFmtId="0" fontId="6" fillId="0" borderId="0" xfId="2" applyFont="1" applyAlignment="1">
      <alignment horizontal="left" indent="1"/>
    </xf>
    <xf numFmtId="0" fontId="7" fillId="0" borderId="0" xfId="3"/>
    <xf numFmtId="0" fontId="9" fillId="0" borderId="0" xfId="4" applyFont="1" applyAlignment="1">
      <alignment vertical="center"/>
    </xf>
    <xf numFmtId="0" fontId="6" fillId="0" borderId="0" xfId="4" applyFont="1" applyAlignment="1">
      <alignment vertical="center"/>
    </xf>
    <xf numFmtId="0" fontId="10" fillId="0" borderId="2" xfId="4" applyFont="1" applyBorder="1" applyAlignment="1">
      <alignment vertical="center"/>
    </xf>
    <xf numFmtId="3" fontId="10" fillId="0" borderId="0" xfId="5" applyNumberFormat="1" applyFont="1" applyAlignment="1">
      <alignment horizontal="right"/>
    </xf>
    <xf numFmtId="0" fontId="10" fillId="0" borderId="0" xfId="2" applyFont="1" applyAlignment="1">
      <alignment horizontal="left" vertical="center" indent="1"/>
    </xf>
    <xf numFmtId="0" fontId="11" fillId="0" borderId="0" xfId="3" applyFont="1" applyAlignment="1">
      <alignment horizontal="left" indent="1"/>
    </xf>
    <xf numFmtId="0" fontId="10" fillId="3" borderId="0" xfId="2" applyFont="1" applyFill="1" applyAlignment="1">
      <alignment vertical="center"/>
    </xf>
    <xf numFmtId="0" fontId="10" fillId="0" borderId="0" xfId="2" applyFont="1" applyAlignment="1">
      <alignment horizontal="left" vertical="center" indent="2"/>
    </xf>
    <xf numFmtId="0" fontId="11" fillId="0" borderId="0" xfId="3" applyFont="1" applyAlignment="1">
      <alignment horizontal="left" indent="2"/>
    </xf>
    <xf numFmtId="0" fontId="10" fillId="0" borderId="0" xfId="2" applyFont="1" applyAlignment="1">
      <alignment horizontal="left" vertical="center" indent="3"/>
    </xf>
    <xf numFmtId="0" fontId="10" fillId="0" borderId="0" xfId="2" applyFont="1" applyAlignment="1">
      <alignment vertical="center"/>
    </xf>
    <xf numFmtId="3" fontId="12" fillId="0" borderId="0" xfId="5" applyNumberFormat="1" applyFont="1" applyAlignment="1">
      <alignment horizontal="right"/>
    </xf>
    <xf numFmtId="0" fontId="12" fillId="0" borderId="0" xfId="2" applyFont="1" applyAlignment="1">
      <alignment vertical="center"/>
    </xf>
    <xf numFmtId="0" fontId="10" fillId="0" borderId="0" xfId="3" applyFont="1" applyAlignment="1">
      <alignment horizontal="right" vertical="center" wrapText="1"/>
    </xf>
    <xf numFmtId="0" fontId="10" fillId="0" borderId="0" xfId="3" applyFont="1" applyAlignment="1">
      <alignment horizontal="right" vertical="center"/>
    </xf>
    <xf numFmtId="0" fontId="10" fillId="0" borderId="0" xfId="3" applyFont="1"/>
    <xf numFmtId="0" fontId="13" fillId="0" borderId="0" xfId="2" applyFont="1"/>
    <xf numFmtId="0" fontId="18" fillId="0" borderId="0" xfId="2" applyFont="1"/>
    <xf numFmtId="0" fontId="19" fillId="0" borderId="0" xfId="2" applyFont="1"/>
    <xf numFmtId="0" fontId="20" fillId="0" borderId="0" xfId="2" applyFont="1" applyAlignment="1">
      <alignment horizontal="left" indent="1"/>
    </xf>
    <xf numFmtId="0" fontId="20" fillId="0" borderId="0" xfId="2" applyFont="1" applyAlignment="1">
      <alignment horizontal="left" indent="3"/>
    </xf>
    <xf numFmtId="0" fontId="20" fillId="0" borderId="0" xfId="2" applyFont="1" applyAlignment="1">
      <alignment horizontal="left" indent="5"/>
    </xf>
    <xf numFmtId="0" fontId="20" fillId="0" borderId="0" xfId="2" applyFont="1"/>
    <xf numFmtId="0" fontId="21" fillId="0" borderId="0" xfId="2" applyFont="1"/>
    <xf numFmtId="0" fontId="22" fillId="0" borderId="0" xfId="2" applyFont="1"/>
    <xf numFmtId="0" fontId="11" fillId="0" borderId="0" xfId="0" applyFont="1"/>
    <xf numFmtId="0" fontId="10" fillId="0" borderId="0" xfId="2" applyFont="1"/>
    <xf numFmtId="0" fontId="12" fillId="0" borderId="0" xfId="2" applyFont="1"/>
    <xf numFmtId="0" fontId="23" fillId="0" borderId="0" xfId="6" applyFont="1" applyAlignment="1">
      <alignment horizontal="right" wrapText="1"/>
    </xf>
    <xf numFmtId="165" fontId="24" fillId="0" borderId="0" xfId="1" applyNumberFormat="1" applyFont="1" applyBorder="1" applyAlignment="1">
      <alignment horizontal="right" vertical="center"/>
    </xf>
    <xf numFmtId="164" fontId="10" fillId="0" borderId="0" xfId="2" applyNumberFormat="1" applyFont="1"/>
    <xf numFmtId="0" fontId="23" fillId="0" borderId="3" xfId="6" applyFont="1" applyBorder="1" applyAlignment="1">
      <alignment horizontal="right" wrapText="1"/>
    </xf>
    <xf numFmtId="0" fontId="17" fillId="0" borderId="0" xfId="0" applyFont="1"/>
    <xf numFmtId="0" fontId="4" fillId="0" borderId="0" xfId="0" applyFont="1"/>
    <xf numFmtId="0" fontId="26" fillId="0" borderId="0" xfId="0" applyFont="1"/>
    <xf numFmtId="0" fontId="23" fillId="0" borderId="0" xfId="6" applyFont="1" applyAlignment="1">
      <alignment wrapText="1"/>
    </xf>
    <xf numFmtId="0" fontId="12" fillId="0" borderId="0" xfId="6" applyFont="1" applyAlignment="1">
      <alignment horizontal="left" vertical="top" wrapText="1"/>
    </xf>
    <xf numFmtId="0" fontId="12" fillId="0" borderId="0" xfId="0" applyFont="1"/>
    <xf numFmtId="0" fontId="23" fillId="0" borderId="0" xfId="6" applyFont="1" applyAlignment="1">
      <alignment horizontal="left" vertical="top" wrapText="1"/>
    </xf>
    <xf numFmtId="3" fontId="10" fillId="0" borderId="0" xfId="5" applyNumberFormat="1" applyFont="1" applyBorder="1" applyAlignment="1">
      <alignment horizontal="right"/>
    </xf>
    <xf numFmtId="0" fontId="10" fillId="0" borderId="0" xfId="56" applyFont="1" applyAlignment="1">
      <alignment horizontal="left" vertical="top" wrapText="1" indent="1"/>
    </xf>
    <xf numFmtId="0" fontId="10" fillId="0" borderId="0" xfId="0" applyFont="1"/>
    <xf numFmtId="0" fontId="23" fillId="0" borderId="0" xfId="56" applyFont="1" applyAlignment="1">
      <alignment horizontal="left" vertical="top" wrapText="1" indent="2"/>
    </xf>
    <xf numFmtId="0" fontId="25" fillId="0" borderId="0" xfId="0" applyFont="1"/>
    <xf numFmtId="0" fontId="23" fillId="0" borderId="0" xfId="56" applyFont="1" applyAlignment="1">
      <alignment horizontal="left" vertical="top" wrapText="1"/>
    </xf>
    <xf numFmtId="0" fontId="10" fillId="0" borderId="0" xfId="57" applyFont="1" applyAlignment="1">
      <alignment horizontal="left" vertical="center" indent="1"/>
    </xf>
    <xf numFmtId="0" fontId="10" fillId="0" borderId="0" xfId="0" applyFont="1" applyAlignment="1">
      <alignment horizontal="left" vertical="center" indent="2"/>
    </xf>
    <xf numFmtId="0" fontId="10" fillId="0" borderId="0" xfId="0" applyFont="1" applyAlignment="1">
      <alignment horizontal="left" indent="2"/>
    </xf>
    <xf numFmtId="0" fontId="0" fillId="0" borderId="0" xfId="0" applyAlignment="1">
      <alignment vertical="center"/>
    </xf>
    <xf numFmtId="0" fontId="2" fillId="0" borderId="0" xfId="0" applyFont="1"/>
    <xf numFmtId="0" fontId="10" fillId="0" borderId="0" xfId="4" applyFont="1" applyAlignment="1">
      <alignment vertical="center"/>
    </xf>
    <xf numFmtId="0" fontId="27" fillId="4" borderId="4" xfId="4" applyFont="1" applyFill="1" applyBorder="1"/>
    <xf numFmtId="0" fontId="7" fillId="4" borderId="4" xfId="3" applyFill="1" applyBorder="1"/>
    <xf numFmtId="0" fontId="28" fillId="0" borderId="0" xfId="3" applyFont="1"/>
    <xf numFmtId="165" fontId="24" fillId="0" borderId="0" xfId="1" applyNumberFormat="1" applyFont="1" applyFill="1" applyBorder="1" applyAlignment="1">
      <alignment horizontal="right" vertical="center"/>
    </xf>
    <xf numFmtId="164" fontId="12" fillId="0" borderId="0" xfId="2" applyNumberFormat="1" applyFont="1" applyAlignment="1">
      <alignment horizontal="right"/>
    </xf>
    <xf numFmtId="164" fontId="10" fillId="0" borderId="0" xfId="2" applyNumberFormat="1" applyFont="1" applyAlignment="1">
      <alignment horizontal="right"/>
    </xf>
    <xf numFmtId="0" fontId="10" fillId="3" borderId="0" xfId="2" applyFont="1" applyFill="1" applyAlignment="1">
      <alignment horizontal="right" vertical="center"/>
    </xf>
    <xf numFmtId="0" fontId="10" fillId="0" borderId="0" xfId="2" applyFont="1" applyAlignment="1">
      <alignment horizontal="right" vertical="center"/>
    </xf>
    <xf numFmtId="0" fontId="11" fillId="0" borderId="0" xfId="0" applyFont="1" applyAlignment="1">
      <alignment horizontal="left" indent="3"/>
    </xf>
    <xf numFmtId="3" fontId="10" fillId="5" borderId="0" xfId="5" applyNumberFormat="1" applyFont="1" applyFill="1" applyBorder="1" applyAlignment="1">
      <alignment horizontal="right"/>
    </xf>
    <xf numFmtId="3" fontId="12" fillId="5" borderId="0" xfId="5" applyNumberFormat="1" applyFont="1" applyFill="1" applyBorder="1" applyAlignment="1">
      <alignment horizontal="right"/>
    </xf>
    <xf numFmtId="0" fontId="28" fillId="4" borderId="3" xfId="3" applyFont="1" applyFill="1" applyBorder="1" applyAlignment="1">
      <alignment horizontal="center"/>
    </xf>
  </cellXfs>
  <cellStyles count="60">
    <cellStyle name="Comma" xfId="1" builtinId="3"/>
    <cellStyle name="Comma 2" xfId="5" xr:uid="{00000000-0005-0000-0000-000001000000}"/>
    <cellStyle name="Followed Hyperlink 10" xfId="7" xr:uid="{00000000-0005-0000-0000-000002000000}"/>
    <cellStyle name="Followed Hyperlink 11" xfId="8" xr:uid="{00000000-0005-0000-0000-000003000000}"/>
    <cellStyle name="Followed Hyperlink 12" xfId="9" xr:uid="{00000000-0005-0000-0000-000004000000}"/>
    <cellStyle name="Followed Hyperlink 13" xfId="10" xr:uid="{00000000-0005-0000-0000-000005000000}"/>
    <cellStyle name="Followed Hyperlink 14" xfId="11" xr:uid="{00000000-0005-0000-0000-000006000000}"/>
    <cellStyle name="Followed Hyperlink 15" xfId="12" xr:uid="{00000000-0005-0000-0000-000007000000}"/>
    <cellStyle name="Followed Hyperlink 16" xfId="13" xr:uid="{00000000-0005-0000-0000-000008000000}"/>
    <cellStyle name="Followed Hyperlink 17" xfId="14" xr:uid="{00000000-0005-0000-0000-000009000000}"/>
    <cellStyle name="Followed Hyperlink 18" xfId="15" xr:uid="{00000000-0005-0000-0000-00000A000000}"/>
    <cellStyle name="Followed Hyperlink 19" xfId="16" xr:uid="{00000000-0005-0000-0000-00000B000000}"/>
    <cellStyle name="Followed Hyperlink 2" xfId="17" xr:uid="{00000000-0005-0000-0000-00000C000000}"/>
    <cellStyle name="Followed Hyperlink 20" xfId="18" xr:uid="{00000000-0005-0000-0000-00000D000000}"/>
    <cellStyle name="Followed Hyperlink 21" xfId="19" xr:uid="{00000000-0005-0000-0000-00000E000000}"/>
    <cellStyle name="Followed Hyperlink 22" xfId="20" xr:uid="{00000000-0005-0000-0000-00000F000000}"/>
    <cellStyle name="Followed Hyperlink 23" xfId="21" xr:uid="{00000000-0005-0000-0000-000010000000}"/>
    <cellStyle name="Followed Hyperlink 24" xfId="22" xr:uid="{00000000-0005-0000-0000-000011000000}"/>
    <cellStyle name="Followed Hyperlink 3" xfId="23" xr:uid="{00000000-0005-0000-0000-000012000000}"/>
    <cellStyle name="Followed Hyperlink 4" xfId="24" xr:uid="{00000000-0005-0000-0000-000013000000}"/>
    <cellStyle name="Followed Hyperlink 5" xfId="25" xr:uid="{00000000-0005-0000-0000-000014000000}"/>
    <cellStyle name="Followed Hyperlink 6" xfId="26" xr:uid="{00000000-0005-0000-0000-000015000000}"/>
    <cellStyle name="Followed Hyperlink 7" xfId="27" xr:uid="{00000000-0005-0000-0000-000016000000}"/>
    <cellStyle name="Followed Hyperlink 8" xfId="28" xr:uid="{00000000-0005-0000-0000-000017000000}"/>
    <cellStyle name="Followed Hyperlink 9" xfId="29" xr:uid="{00000000-0005-0000-0000-000018000000}"/>
    <cellStyle name="Hyperlink 10" xfId="30" xr:uid="{00000000-0005-0000-0000-000019000000}"/>
    <cellStyle name="Hyperlink 11" xfId="31" xr:uid="{00000000-0005-0000-0000-00001A000000}"/>
    <cellStyle name="Hyperlink 12" xfId="32" xr:uid="{00000000-0005-0000-0000-00001B000000}"/>
    <cellStyle name="Hyperlink 13" xfId="33" xr:uid="{00000000-0005-0000-0000-00001C000000}"/>
    <cellStyle name="Hyperlink 14" xfId="34" xr:uid="{00000000-0005-0000-0000-00001D000000}"/>
    <cellStyle name="Hyperlink 15" xfId="35" xr:uid="{00000000-0005-0000-0000-00001E000000}"/>
    <cellStyle name="Hyperlink 16" xfId="36" xr:uid="{00000000-0005-0000-0000-00001F000000}"/>
    <cellStyle name="Hyperlink 17" xfId="37" xr:uid="{00000000-0005-0000-0000-000020000000}"/>
    <cellStyle name="Hyperlink 18" xfId="38" xr:uid="{00000000-0005-0000-0000-000021000000}"/>
    <cellStyle name="Hyperlink 19" xfId="39" xr:uid="{00000000-0005-0000-0000-000022000000}"/>
    <cellStyle name="Hyperlink 2" xfId="40" xr:uid="{00000000-0005-0000-0000-000023000000}"/>
    <cellStyle name="Hyperlink 20" xfId="41" xr:uid="{00000000-0005-0000-0000-000024000000}"/>
    <cellStyle name="Hyperlink 21" xfId="42" xr:uid="{00000000-0005-0000-0000-000025000000}"/>
    <cellStyle name="Hyperlink 22" xfId="43" xr:uid="{00000000-0005-0000-0000-000026000000}"/>
    <cellStyle name="Hyperlink 23" xfId="44" xr:uid="{00000000-0005-0000-0000-000027000000}"/>
    <cellStyle name="Hyperlink 24" xfId="45" xr:uid="{00000000-0005-0000-0000-000028000000}"/>
    <cellStyle name="Hyperlink 3" xfId="46" xr:uid="{00000000-0005-0000-0000-000029000000}"/>
    <cellStyle name="Hyperlink 4" xfId="47" xr:uid="{00000000-0005-0000-0000-00002A000000}"/>
    <cellStyle name="Hyperlink 5" xfId="48" xr:uid="{00000000-0005-0000-0000-00002B000000}"/>
    <cellStyle name="Hyperlink 6" xfId="49" xr:uid="{00000000-0005-0000-0000-00002C000000}"/>
    <cellStyle name="Hyperlink 7" xfId="50" xr:uid="{00000000-0005-0000-0000-00002D000000}"/>
    <cellStyle name="Hyperlink 8" xfId="51" xr:uid="{00000000-0005-0000-0000-00002E000000}"/>
    <cellStyle name="Hyperlink 9" xfId="52" xr:uid="{00000000-0005-0000-0000-00002F000000}"/>
    <cellStyle name="Normal" xfId="0" builtinId="0"/>
    <cellStyle name="Normal 2" xfId="2" xr:uid="{00000000-0005-0000-0000-000031000000}"/>
    <cellStyle name="Normal 2 2" xfId="53" xr:uid="{00000000-0005-0000-0000-000032000000}"/>
    <cellStyle name="Normal 3" xfId="54" xr:uid="{00000000-0005-0000-0000-000033000000}"/>
    <cellStyle name="Normal 4" xfId="55" xr:uid="{00000000-0005-0000-0000-000034000000}"/>
    <cellStyle name="Normal 5" xfId="3" xr:uid="{00000000-0005-0000-0000-000035000000}"/>
    <cellStyle name="Normal_For web" xfId="6" xr:uid="{00000000-0005-0000-0000-000036000000}"/>
    <cellStyle name="Normal_Sheet1" xfId="56" xr:uid="{00000000-0005-0000-0000-000037000000}"/>
    <cellStyle name="Normal_Workbook1" xfId="57" xr:uid="{00000000-0005-0000-0000-000038000000}"/>
    <cellStyle name="Normal_Workbook1 2" xfId="4" xr:uid="{00000000-0005-0000-0000-000039000000}"/>
    <cellStyle name="Note 2" xfId="58" xr:uid="{00000000-0005-0000-0000-00003A000000}"/>
    <cellStyle name="Percent 2" xfId="59" xr:uid="{00000000-0005-0000-0000-00003B000000}"/>
  </cellStyles>
  <dxfs count="17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20"/>
  <sheetViews>
    <sheetView zoomScaleNormal="100" workbookViewId="0"/>
  </sheetViews>
  <sheetFormatPr baseColWidth="10" defaultColWidth="9.1640625" defaultRowHeight="16" x14ac:dyDescent="0.2"/>
  <cols>
    <col min="1" max="1" width="9.1640625" style="28"/>
    <col min="2" max="16384" width="9.1640625" style="24"/>
  </cols>
  <sheetData>
    <row r="1" spans="1:1" x14ac:dyDescent="0.2">
      <c r="A1" s="23" t="s">
        <v>59</v>
      </c>
    </row>
    <row r="2" spans="1:1" x14ac:dyDescent="0.2">
      <c r="A2" s="23"/>
    </row>
    <row r="3" spans="1:1" x14ac:dyDescent="0.2">
      <c r="A3" s="25" t="s">
        <v>60</v>
      </c>
    </row>
    <row r="4" spans="1:1" x14ac:dyDescent="0.2">
      <c r="A4" s="26" t="s">
        <v>61</v>
      </c>
    </row>
    <row r="5" spans="1:1" x14ac:dyDescent="0.2">
      <c r="A5" s="26" t="s">
        <v>62</v>
      </c>
    </row>
    <row r="6" spans="1:1" x14ac:dyDescent="0.2">
      <c r="A6" s="26" t="s">
        <v>80</v>
      </c>
    </row>
    <row r="7" spans="1:1" x14ac:dyDescent="0.2">
      <c r="A7" s="26" t="s">
        <v>63</v>
      </c>
    </row>
    <row r="8" spans="1:1" x14ac:dyDescent="0.2">
      <c r="A8" s="26" t="s">
        <v>64</v>
      </c>
    </row>
    <row r="9" spans="1:1" x14ac:dyDescent="0.2">
      <c r="A9" s="26" t="s">
        <v>65</v>
      </c>
    </row>
    <row r="10" spans="1:1" x14ac:dyDescent="0.2">
      <c r="A10" s="25" t="s">
        <v>66</v>
      </c>
    </row>
    <row r="11" spans="1:1" x14ac:dyDescent="0.2">
      <c r="A11" s="25"/>
    </row>
    <row r="12" spans="1:1" x14ac:dyDescent="0.2">
      <c r="A12" s="26"/>
    </row>
    <row r="13" spans="1:1" x14ac:dyDescent="0.2">
      <c r="A13" s="26"/>
    </row>
    <row r="14" spans="1:1" x14ac:dyDescent="0.2">
      <c r="A14" s="27"/>
    </row>
    <row r="15" spans="1:1" x14ac:dyDescent="0.2">
      <c r="A15" s="26"/>
    </row>
    <row r="16" spans="1:1" x14ac:dyDescent="0.2">
      <c r="A16" s="27"/>
    </row>
    <row r="17" spans="1:1" x14ac:dyDescent="0.2">
      <c r="A17" s="26"/>
    </row>
    <row r="18" spans="1:1" x14ac:dyDescent="0.2">
      <c r="A18" s="26"/>
    </row>
    <row r="19" spans="1:1" x14ac:dyDescent="0.2">
      <c r="A19" s="26"/>
    </row>
    <row r="20" spans="1:1" x14ac:dyDescent="0.2">
      <c r="A20" s="26"/>
    </row>
  </sheetData>
  <pageMargins left="0.7" right="0.7" top="0.75" bottom="0.75" header="0.3" footer="0.3"/>
  <pageSetup scale="6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60"/>
  <sheetViews>
    <sheetView zoomScaleNormal="100" workbookViewId="0"/>
  </sheetViews>
  <sheetFormatPr baseColWidth="10" defaultColWidth="9.1640625" defaultRowHeight="12" x14ac:dyDescent="0.15"/>
  <cols>
    <col min="1" max="1" width="26.6640625" style="1" customWidth="1"/>
    <col min="2" max="2" width="13.33203125" style="1" customWidth="1"/>
    <col min="3" max="3" width="5.6640625" style="1" customWidth="1"/>
    <col min="4" max="4" width="2.83203125" style="1" customWidth="1"/>
    <col min="5" max="5" width="16.83203125" style="1" customWidth="1"/>
    <col min="6" max="6" width="5.6640625" style="1" customWidth="1"/>
    <col min="7" max="7" width="18.83203125" style="1" customWidth="1"/>
    <col min="8" max="8" width="5.6640625" style="1" customWidth="1"/>
    <col min="9" max="9" width="14.1640625" style="1" customWidth="1"/>
    <col min="10" max="10" width="5.6640625" style="1" customWidth="1"/>
    <col min="11" max="11" width="14.6640625" style="1" customWidth="1"/>
    <col min="12" max="12" width="9.1640625" style="2"/>
    <col min="13" max="16384" width="9.1640625" style="1"/>
  </cols>
  <sheetData>
    <row r="1" spans="1:15" ht="21" x14ac:dyDescent="0.25">
      <c r="A1" s="22" t="s">
        <v>79</v>
      </c>
      <c r="E1" s="5"/>
      <c r="F1" s="5"/>
      <c r="G1" s="5"/>
      <c r="H1" s="5"/>
      <c r="I1" s="5"/>
    </row>
    <row r="2" spans="1:15" ht="21" x14ac:dyDescent="0.25">
      <c r="A2" s="22" t="s">
        <v>77</v>
      </c>
      <c r="E2" s="5"/>
      <c r="F2" s="5"/>
      <c r="G2" s="5"/>
      <c r="H2" s="5"/>
      <c r="I2" s="5"/>
    </row>
    <row r="3" spans="1:15" ht="14" thickBot="1" x14ac:dyDescent="0.2">
      <c r="E3" s="5"/>
      <c r="F3" s="5"/>
      <c r="G3" s="5"/>
      <c r="H3" s="5"/>
      <c r="I3" s="5"/>
    </row>
    <row r="4" spans="1:15" ht="17" thickBot="1" x14ac:dyDescent="0.25">
      <c r="A4" s="57"/>
      <c r="B4" s="58"/>
      <c r="C4" s="58"/>
      <c r="D4" s="5"/>
      <c r="E4" s="68" t="s">
        <v>78</v>
      </c>
      <c r="F4" s="68"/>
      <c r="G4" s="68"/>
      <c r="H4" s="68"/>
      <c r="I4" s="68"/>
      <c r="J4" s="68"/>
      <c r="K4" s="68"/>
      <c r="L4" s="68"/>
      <c r="M4" s="59"/>
      <c r="N4" s="59"/>
      <c r="O4" s="59"/>
    </row>
    <row r="5" spans="1:15" s="31" customFormat="1" ht="31" thickBot="1" x14ac:dyDescent="0.25">
      <c r="A5" s="37"/>
      <c r="B5" s="37" t="s">
        <v>71</v>
      </c>
      <c r="C5" s="37" t="s">
        <v>35</v>
      </c>
      <c r="D5" s="34"/>
      <c r="E5" s="37" t="s">
        <v>72</v>
      </c>
      <c r="F5" s="37" t="s">
        <v>35</v>
      </c>
      <c r="G5" s="37" t="s">
        <v>73</v>
      </c>
      <c r="H5" s="37" t="s">
        <v>35</v>
      </c>
      <c r="I5" s="37" t="s">
        <v>74</v>
      </c>
      <c r="J5" s="37" t="s">
        <v>35</v>
      </c>
      <c r="K5" s="37" t="s">
        <v>75</v>
      </c>
      <c r="L5" s="37" t="s">
        <v>35</v>
      </c>
    </row>
    <row r="6" spans="1:15" s="32" customFormat="1" ht="14" x14ac:dyDescent="0.2">
      <c r="A6" s="21"/>
      <c r="B6" s="20"/>
      <c r="C6" s="20"/>
      <c r="D6" s="20"/>
      <c r="E6" s="20"/>
      <c r="F6" s="20"/>
      <c r="G6" s="19"/>
      <c r="H6" s="19"/>
      <c r="I6" s="19"/>
      <c r="L6" s="29"/>
      <c r="N6" s="29"/>
    </row>
    <row r="7" spans="1:15" s="33" customFormat="1" ht="14" x14ac:dyDescent="0.2">
      <c r="A7" s="18" t="s">
        <v>34</v>
      </c>
      <c r="B7" s="17">
        <v>7139</v>
      </c>
      <c r="C7" s="61">
        <v>100</v>
      </c>
      <c r="D7" s="61"/>
      <c r="E7" s="17">
        <v>1715</v>
      </c>
      <c r="F7" s="61">
        <v>24.022972405098752</v>
      </c>
      <c r="G7" s="17">
        <v>1641</v>
      </c>
      <c r="H7" s="61">
        <v>22.986412662837932</v>
      </c>
      <c r="I7" s="17">
        <v>2621</v>
      </c>
      <c r="J7" s="61">
        <v>36.713825465751505</v>
      </c>
      <c r="K7" s="17">
        <v>1136</v>
      </c>
      <c r="L7" s="61">
        <v>15.91259280011206</v>
      </c>
      <c r="N7" s="30"/>
    </row>
    <row r="8" spans="1:15" s="32" customFormat="1" ht="14" x14ac:dyDescent="0.2">
      <c r="A8" s="16"/>
      <c r="B8" s="9"/>
      <c r="C8" s="62"/>
      <c r="D8" s="62"/>
      <c r="E8" s="9"/>
      <c r="F8" s="62"/>
      <c r="G8" s="9"/>
      <c r="H8" s="62"/>
      <c r="I8" s="9"/>
      <c r="J8" s="62"/>
      <c r="K8" s="9"/>
      <c r="L8" s="62"/>
      <c r="N8" s="29"/>
    </row>
    <row r="9" spans="1:15" s="32" customFormat="1" ht="14" x14ac:dyDescent="0.2">
      <c r="A9" s="12" t="s">
        <v>33</v>
      </c>
      <c r="B9" s="63"/>
      <c r="C9" s="63"/>
      <c r="D9" s="64"/>
      <c r="E9" s="63"/>
      <c r="F9" s="63"/>
      <c r="G9" s="63"/>
      <c r="H9" s="63"/>
      <c r="I9" s="63"/>
      <c r="J9" s="63"/>
      <c r="K9" s="63"/>
      <c r="L9" s="63"/>
      <c r="N9" s="29"/>
    </row>
    <row r="10" spans="1:15" s="32" customFormat="1" ht="14" x14ac:dyDescent="0.2">
      <c r="A10" s="10" t="s">
        <v>32</v>
      </c>
      <c r="B10" s="9">
        <v>4404</v>
      </c>
      <c r="C10" s="62">
        <v>100</v>
      </c>
      <c r="D10" s="62"/>
      <c r="E10" s="9">
        <v>1267</v>
      </c>
      <c r="F10" s="62">
        <v>28.769300635785651</v>
      </c>
      <c r="G10" s="9">
        <v>1032</v>
      </c>
      <c r="H10" s="62">
        <v>23.43324250681199</v>
      </c>
      <c r="I10" s="9">
        <v>1513</v>
      </c>
      <c r="J10" s="62">
        <v>34.355131698455949</v>
      </c>
      <c r="K10" s="9">
        <v>572</v>
      </c>
      <c r="L10" s="62">
        <v>12.98819255222525</v>
      </c>
      <c r="N10" s="29"/>
    </row>
    <row r="11" spans="1:15" s="32" customFormat="1" ht="14" x14ac:dyDescent="0.2">
      <c r="A11" s="10" t="s">
        <v>31</v>
      </c>
      <c r="B11" s="9">
        <v>2735</v>
      </c>
      <c r="C11" s="62">
        <v>100</v>
      </c>
      <c r="D11" s="62"/>
      <c r="E11" s="9">
        <v>448</v>
      </c>
      <c r="F11" s="62">
        <v>16.380255941499087</v>
      </c>
      <c r="G11" s="9">
        <v>609</v>
      </c>
      <c r="H11" s="62">
        <v>22.26691042047532</v>
      </c>
      <c r="I11" s="9">
        <v>1108</v>
      </c>
      <c r="J11" s="62">
        <v>40.511882998171849</v>
      </c>
      <c r="K11" s="9">
        <v>564</v>
      </c>
      <c r="L11" s="62">
        <v>20.621572212065814</v>
      </c>
      <c r="N11" s="29"/>
    </row>
    <row r="12" spans="1:15" s="32" customFormat="1" ht="14" x14ac:dyDescent="0.2">
      <c r="A12" s="10" t="s">
        <v>30</v>
      </c>
      <c r="B12" s="9" t="s">
        <v>81</v>
      </c>
      <c r="C12" s="62" t="s">
        <v>81</v>
      </c>
      <c r="D12" s="62"/>
      <c r="E12" s="9" t="s">
        <v>81</v>
      </c>
      <c r="F12" s="62" t="s">
        <v>81</v>
      </c>
      <c r="G12" s="9" t="s">
        <v>81</v>
      </c>
      <c r="H12" s="62" t="s">
        <v>81</v>
      </c>
      <c r="I12" s="9" t="s">
        <v>81</v>
      </c>
      <c r="J12" s="62" t="s">
        <v>81</v>
      </c>
      <c r="K12" s="9" t="s">
        <v>81</v>
      </c>
      <c r="L12" s="62" t="s">
        <v>81</v>
      </c>
      <c r="N12" s="29"/>
    </row>
    <row r="13" spans="1:15" s="32" customFormat="1" ht="14" x14ac:dyDescent="0.2">
      <c r="A13" s="15"/>
      <c r="B13" s="9"/>
      <c r="C13" s="62"/>
      <c r="D13" s="62"/>
      <c r="E13" s="9"/>
      <c r="F13" s="62"/>
      <c r="G13" s="9"/>
      <c r="H13" s="62"/>
      <c r="I13" s="9"/>
      <c r="J13" s="62"/>
      <c r="K13" s="9"/>
      <c r="L13" s="62"/>
      <c r="N13" s="29"/>
    </row>
    <row r="14" spans="1:15" s="32" customFormat="1" ht="14" x14ac:dyDescent="0.2">
      <c r="A14" s="10" t="s">
        <v>29</v>
      </c>
      <c r="B14" s="9">
        <v>606</v>
      </c>
      <c r="C14" s="62">
        <v>100</v>
      </c>
      <c r="D14" s="62"/>
      <c r="E14" s="9">
        <v>143</v>
      </c>
      <c r="F14" s="62">
        <v>23.597359735973598</v>
      </c>
      <c r="G14" s="9">
        <v>126</v>
      </c>
      <c r="H14" s="62">
        <v>20.792079207920793</v>
      </c>
      <c r="I14" s="9">
        <v>197</v>
      </c>
      <c r="J14" s="62">
        <v>32.508250825082506</v>
      </c>
      <c r="K14" s="9">
        <v>138</v>
      </c>
      <c r="L14" s="62">
        <v>22.772277227722771</v>
      </c>
      <c r="N14" s="29"/>
    </row>
    <row r="15" spans="1:15" s="32" customFormat="1" ht="14" x14ac:dyDescent="0.2">
      <c r="A15" s="10" t="s">
        <v>28</v>
      </c>
      <c r="B15" s="9">
        <v>666</v>
      </c>
      <c r="C15" s="62">
        <v>100</v>
      </c>
      <c r="D15" s="62"/>
      <c r="E15" s="9">
        <v>115</v>
      </c>
      <c r="F15" s="62">
        <v>17.267267267267268</v>
      </c>
      <c r="G15" s="9">
        <v>128</v>
      </c>
      <c r="H15" s="62">
        <v>19.219219219219219</v>
      </c>
      <c r="I15" s="9">
        <v>304</v>
      </c>
      <c r="J15" s="62">
        <v>45.645645645645644</v>
      </c>
      <c r="K15" s="9">
        <v>116</v>
      </c>
      <c r="L15" s="62">
        <v>17.417417417417418</v>
      </c>
      <c r="N15" s="29"/>
    </row>
    <row r="16" spans="1:15" s="32" customFormat="1" ht="14" x14ac:dyDescent="0.2">
      <c r="A16" s="10" t="s">
        <v>27</v>
      </c>
      <c r="B16" s="9">
        <v>770</v>
      </c>
      <c r="C16" s="62">
        <v>100</v>
      </c>
      <c r="D16" s="62"/>
      <c r="E16" s="9">
        <v>157</v>
      </c>
      <c r="F16" s="62">
        <v>20.38961038961039</v>
      </c>
      <c r="G16" s="9">
        <v>181</v>
      </c>
      <c r="H16" s="62">
        <v>23.506493506493506</v>
      </c>
      <c r="I16" s="9">
        <v>276</v>
      </c>
      <c r="J16" s="62">
        <v>35.844155844155843</v>
      </c>
      <c r="K16" s="9">
        <v>154</v>
      </c>
      <c r="L16" s="62">
        <v>20</v>
      </c>
      <c r="N16" s="29"/>
    </row>
    <row r="17" spans="1:14" s="32" customFormat="1" ht="14" x14ac:dyDescent="0.2">
      <c r="A17" s="10" t="s">
        <v>26</v>
      </c>
      <c r="B17" s="9">
        <v>2553</v>
      </c>
      <c r="C17" s="62">
        <v>100</v>
      </c>
      <c r="D17" s="62"/>
      <c r="E17" s="9">
        <v>563</v>
      </c>
      <c r="F17" s="62">
        <v>22.052487269878576</v>
      </c>
      <c r="G17" s="9">
        <v>586</v>
      </c>
      <c r="H17" s="62">
        <v>22.953388170779476</v>
      </c>
      <c r="I17" s="9">
        <v>955</v>
      </c>
      <c r="J17" s="62">
        <v>37.406972189580884</v>
      </c>
      <c r="K17" s="9">
        <v>432</v>
      </c>
      <c r="L17" s="62">
        <v>16.92126909518214</v>
      </c>
      <c r="N17" s="29"/>
    </row>
    <row r="18" spans="1:14" s="32" customFormat="1" ht="14" x14ac:dyDescent="0.2">
      <c r="A18" s="10" t="s">
        <v>25</v>
      </c>
      <c r="B18" s="9">
        <v>1466</v>
      </c>
      <c r="C18" s="62">
        <v>100</v>
      </c>
      <c r="D18" s="62"/>
      <c r="E18" s="9">
        <v>432</v>
      </c>
      <c r="F18" s="62">
        <v>29.46793997271487</v>
      </c>
      <c r="G18" s="9">
        <v>329</v>
      </c>
      <c r="H18" s="62">
        <v>22.442019099590723</v>
      </c>
      <c r="I18" s="9">
        <v>552</v>
      </c>
      <c r="J18" s="62">
        <v>37.653478854024556</v>
      </c>
      <c r="K18" s="9">
        <v>154</v>
      </c>
      <c r="L18" s="62">
        <v>10.504774897680765</v>
      </c>
      <c r="N18" s="29"/>
    </row>
    <row r="19" spans="1:14" s="32" customFormat="1" ht="14" x14ac:dyDescent="0.2">
      <c r="A19" s="10" t="s">
        <v>24</v>
      </c>
      <c r="B19" s="9">
        <v>441</v>
      </c>
      <c r="C19" s="62">
        <v>100</v>
      </c>
      <c r="D19" s="62"/>
      <c r="E19" s="9">
        <v>127</v>
      </c>
      <c r="F19" s="62">
        <v>28.798185941043084</v>
      </c>
      <c r="G19" s="9">
        <v>107</v>
      </c>
      <c r="H19" s="62">
        <v>24.263038548752835</v>
      </c>
      <c r="I19" s="9">
        <v>158</v>
      </c>
      <c r="J19" s="62">
        <v>35.827664399092967</v>
      </c>
      <c r="K19" s="9">
        <v>47</v>
      </c>
      <c r="L19" s="62">
        <v>10.657596371882086</v>
      </c>
      <c r="N19" s="29"/>
    </row>
    <row r="20" spans="1:14" s="32" customFormat="1" ht="14" x14ac:dyDescent="0.2">
      <c r="A20" s="10" t="s">
        <v>23</v>
      </c>
      <c r="B20" s="9">
        <v>637</v>
      </c>
      <c r="C20" s="62">
        <v>100</v>
      </c>
      <c r="D20" s="62"/>
      <c r="E20" s="9">
        <v>177</v>
      </c>
      <c r="F20" s="62">
        <v>27.786499215070645</v>
      </c>
      <c r="G20" s="9">
        <v>183</v>
      </c>
      <c r="H20" s="62">
        <v>28.728414442700156</v>
      </c>
      <c r="I20" s="9">
        <v>179</v>
      </c>
      <c r="J20" s="62">
        <v>28.100470957613815</v>
      </c>
      <c r="K20" s="9">
        <v>97</v>
      </c>
      <c r="L20" s="62">
        <v>15.2276295133438</v>
      </c>
      <c r="N20" s="29"/>
    </row>
    <row r="21" spans="1:14" s="32" customFormat="1" ht="14" x14ac:dyDescent="0.2">
      <c r="A21" s="10"/>
      <c r="B21" s="9"/>
      <c r="C21" s="62"/>
      <c r="D21" s="62"/>
      <c r="E21" s="9"/>
      <c r="F21" s="62"/>
      <c r="G21" s="9"/>
      <c r="H21" s="62"/>
      <c r="I21" s="9"/>
      <c r="J21" s="62"/>
      <c r="K21" s="9"/>
      <c r="L21" s="62"/>
      <c r="N21" s="29"/>
    </row>
    <row r="22" spans="1:14" s="32" customFormat="1" ht="14" x14ac:dyDescent="0.2">
      <c r="A22" s="12" t="s">
        <v>22</v>
      </c>
      <c r="B22" s="63"/>
      <c r="C22" s="63"/>
      <c r="D22" s="64"/>
      <c r="E22" s="63"/>
      <c r="F22" s="63"/>
      <c r="G22" s="63"/>
      <c r="H22" s="63"/>
      <c r="I22" s="63"/>
      <c r="J22" s="63"/>
      <c r="K22" s="63"/>
      <c r="L22" s="63"/>
      <c r="N22" s="29"/>
    </row>
    <row r="23" spans="1:14" s="32" customFormat="1" ht="14" x14ac:dyDescent="0.2">
      <c r="A23" s="10" t="s">
        <v>21</v>
      </c>
      <c r="B23" s="9">
        <v>2024</v>
      </c>
      <c r="C23" s="62">
        <v>100</v>
      </c>
      <c r="D23" s="62"/>
      <c r="E23" s="9">
        <v>522</v>
      </c>
      <c r="F23" s="62">
        <v>25.790513833992094</v>
      </c>
      <c r="G23" s="9">
        <v>552</v>
      </c>
      <c r="H23" s="62">
        <v>27.272727272727273</v>
      </c>
      <c r="I23" s="9">
        <v>676</v>
      </c>
      <c r="J23" s="62">
        <v>33.399209486166008</v>
      </c>
      <c r="K23" s="9">
        <v>265</v>
      </c>
      <c r="L23" s="62">
        <v>13.09288537549407</v>
      </c>
      <c r="N23" s="29"/>
    </row>
    <row r="24" spans="1:14" s="32" customFormat="1" ht="14" x14ac:dyDescent="0.2">
      <c r="A24" s="13" t="s">
        <v>20</v>
      </c>
      <c r="B24" s="9">
        <v>763</v>
      </c>
      <c r="C24" s="62">
        <v>100</v>
      </c>
      <c r="D24" s="62"/>
      <c r="E24" s="9">
        <v>136</v>
      </c>
      <c r="F24" s="62">
        <v>17.824377457404982</v>
      </c>
      <c r="G24" s="9">
        <v>172</v>
      </c>
      <c r="H24" s="62">
        <v>22.542595019659238</v>
      </c>
      <c r="I24" s="9">
        <v>312</v>
      </c>
      <c r="J24" s="62">
        <v>40.891218872870247</v>
      </c>
      <c r="K24" s="9">
        <v>138</v>
      </c>
      <c r="L24" s="62">
        <v>18.086500655307994</v>
      </c>
      <c r="N24" s="29"/>
    </row>
    <row r="25" spans="1:14" s="32" customFormat="1" ht="14" x14ac:dyDescent="0.2">
      <c r="A25" s="13" t="s">
        <v>10</v>
      </c>
      <c r="B25" s="9">
        <v>1261</v>
      </c>
      <c r="C25" s="62">
        <v>100</v>
      </c>
      <c r="D25" s="62"/>
      <c r="E25" s="9">
        <v>387</v>
      </c>
      <c r="F25" s="62">
        <v>30.689928628072959</v>
      </c>
      <c r="G25" s="9">
        <v>380</v>
      </c>
      <c r="H25" s="62">
        <v>30.134813639968279</v>
      </c>
      <c r="I25" s="9">
        <v>365</v>
      </c>
      <c r="J25" s="62">
        <v>28.94528152260111</v>
      </c>
      <c r="K25" s="9">
        <v>127</v>
      </c>
      <c r="L25" s="62">
        <v>10.07137192704203</v>
      </c>
      <c r="N25" s="29"/>
    </row>
    <row r="26" spans="1:14" s="32" customFormat="1" ht="14" x14ac:dyDescent="0.2">
      <c r="A26" s="10"/>
      <c r="B26" s="9"/>
      <c r="C26" s="62"/>
      <c r="D26" s="62"/>
      <c r="E26" s="9"/>
      <c r="F26" s="62"/>
      <c r="G26" s="9"/>
      <c r="H26" s="62"/>
      <c r="I26" s="9"/>
      <c r="J26" s="62"/>
      <c r="K26" s="9"/>
      <c r="L26" s="62"/>
      <c r="N26" s="29"/>
    </row>
    <row r="27" spans="1:14" s="32" customFormat="1" ht="14" x14ac:dyDescent="0.2">
      <c r="A27" s="10" t="s">
        <v>19</v>
      </c>
      <c r="B27" s="9">
        <v>703</v>
      </c>
      <c r="C27" s="62">
        <v>100</v>
      </c>
      <c r="D27" s="62"/>
      <c r="E27" s="9">
        <v>231</v>
      </c>
      <c r="F27" s="62">
        <v>32.859174964438125</v>
      </c>
      <c r="G27" s="9">
        <v>122</v>
      </c>
      <c r="H27" s="62">
        <v>17.354196301564723</v>
      </c>
      <c r="I27" s="9">
        <v>186</v>
      </c>
      <c r="J27" s="62">
        <v>26.458036984352773</v>
      </c>
      <c r="K27" s="9">
        <v>163</v>
      </c>
      <c r="L27" s="62">
        <v>23.186344238975817</v>
      </c>
      <c r="N27" s="29"/>
    </row>
    <row r="28" spans="1:14" s="32" customFormat="1" ht="14" x14ac:dyDescent="0.2">
      <c r="A28" s="13" t="s">
        <v>18</v>
      </c>
      <c r="B28" s="9">
        <v>96</v>
      </c>
      <c r="C28" s="62">
        <v>100</v>
      </c>
      <c r="D28" s="62"/>
      <c r="E28" s="9">
        <v>22</v>
      </c>
      <c r="F28" s="62">
        <v>22.916666666666668</v>
      </c>
      <c r="G28" s="9">
        <v>19</v>
      </c>
      <c r="H28" s="62">
        <v>19.791666666666668</v>
      </c>
      <c r="I28" s="9">
        <v>29</v>
      </c>
      <c r="J28" s="62">
        <v>30.208333333333332</v>
      </c>
      <c r="K28" s="9">
        <v>26</v>
      </c>
      <c r="L28" s="62">
        <v>27.083333333333332</v>
      </c>
      <c r="N28" s="29"/>
    </row>
    <row r="29" spans="1:14" s="32" customFormat="1" ht="14" x14ac:dyDescent="0.2">
      <c r="A29" s="13" t="s">
        <v>10</v>
      </c>
      <c r="B29" s="9">
        <v>607</v>
      </c>
      <c r="C29" s="62">
        <v>100</v>
      </c>
      <c r="D29" s="62"/>
      <c r="E29" s="9">
        <v>209</v>
      </c>
      <c r="F29" s="62">
        <v>34.431630971993407</v>
      </c>
      <c r="G29" s="9">
        <v>104</v>
      </c>
      <c r="H29" s="62">
        <v>17.133443163097198</v>
      </c>
      <c r="I29" s="9">
        <v>157</v>
      </c>
      <c r="J29" s="62">
        <v>25.864909390444812</v>
      </c>
      <c r="K29" s="9">
        <v>137</v>
      </c>
      <c r="L29" s="62">
        <v>22.57001647446458</v>
      </c>
      <c r="N29" s="29"/>
    </row>
    <row r="30" spans="1:14" s="32" customFormat="1" ht="14" x14ac:dyDescent="0.2">
      <c r="A30" s="10"/>
      <c r="B30" s="9"/>
      <c r="C30" s="62"/>
      <c r="D30" s="62"/>
      <c r="E30" s="9"/>
      <c r="F30" s="62"/>
      <c r="G30" s="9"/>
      <c r="H30" s="62"/>
      <c r="I30" s="9"/>
      <c r="J30" s="62"/>
      <c r="K30" s="9"/>
      <c r="L30" s="62"/>
      <c r="N30" s="29"/>
    </row>
    <row r="31" spans="1:14" s="32" customFormat="1" ht="14" x14ac:dyDescent="0.2">
      <c r="A31" s="10" t="s">
        <v>17</v>
      </c>
      <c r="B31" s="9">
        <v>1207</v>
      </c>
      <c r="C31" s="62">
        <v>100</v>
      </c>
      <c r="D31" s="62"/>
      <c r="E31" s="9">
        <v>382</v>
      </c>
      <c r="F31" s="62">
        <v>31.648715824357911</v>
      </c>
      <c r="G31" s="9">
        <v>337</v>
      </c>
      <c r="H31" s="62">
        <v>27.920463960231981</v>
      </c>
      <c r="I31" s="9">
        <v>344</v>
      </c>
      <c r="J31" s="62">
        <v>28.500414250207125</v>
      </c>
      <c r="K31" s="9">
        <v>137</v>
      </c>
      <c r="L31" s="62">
        <v>11.350455675227838</v>
      </c>
      <c r="N31" s="29"/>
    </row>
    <row r="32" spans="1:14" s="32" customFormat="1" ht="14" x14ac:dyDescent="0.2">
      <c r="A32" s="13" t="s">
        <v>16</v>
      </c>
      <c r="B32" s="9">
        <v>324</v>
      </c>
      <c r="C32" s="62">
        <v>100</v>
      </c>
      <c r="D32" s="62"/>
      <c r="E32" s="9">
        <v>70</v>
      </c>
      <c r="F32" s="62">
        <v>21.604938271604937</v>
      </c>
      <c r="G32" s="9">
        <v>72</v>
      </c>
      <c r="H32" s="62">
        <v>22.222222222222221</v>
      </c>
      <c r="I32" s="9">
        <v>117</v>
      </c>
      <c r="J32" s="62">
        <v>36.111111111111114</v>
      </c>
      <c r="K32" s="9">
        <v>65</v>
      </c>
      <c r="L32" s="62">
        <v>20.061728395061728</v>
      </c>
      <c r="N32" s="29"/>
    </row>
    <row r="33" spans="1:14" s="32" customFormat="1" ht="14" x14ac:dyDescent="0.2">
      <c r="A33" s="13" t="s">
        <v>10</v>
      </c>
      <c r="B33" s="9">
        <v>883</v>
      </c>
      <c r="C33" s="62">
        <v>100</v>
      </c>
      <c r="D33" s="62"/>
      <c r="E33" s="9">
        <v>312</v>
      </c>
      <c r="F33" s="62">
        <v>35.334088335220841</v>
      </c>
      <c r="G33" s="9">
        <v>265</v>
      </c>
      <c r="H33" s="62">
        <v>30.011325028312569</v>
      </c>
      <c r="I33" s="9">
        <v>227</v>
      </c>
      <c r="J33" s="62">
        <v>25.707814269535675</v>
      </c>
      <c r="K33" s="9">
        <v>72</v>
      </c>
      <c r="L33" s="62">
        <v>8.1540203850509627</v>
      </c>
      <c r="N33" s="29"/>
    </row>
    <row r="34" spans="1:14" s="32" customFormat="1" ht="14" x14ac:dyDescent="0.2">
      <c r="A34" s="10"/>
      <c r="B34" s="9"/>
      <c r="C34" s="62"/>
      <c r="D34" s="62"/>
      <c r="E34" s="9"/>
      <c r="F34" s="62"/>
      <c r="G34" s="9"/>
      <c r="H34" s="62"/>
      <c r="I34" s="9"/>
      <c r="J34" s="62"/>
      <c r="K34" s="9"/>
      <c r="L34" s="62"/>
      <c r="N34" s="29"/>
    </row>
    <row r="35" spans="1:14" s="32" customFormat="1" ht="14" x14ac:dyDescent="0.2">
      <c r="A35" s="10" t="s">
        <v>15</v>
      </c>
      <c r="B35" s="9">
        <v>1469</v>
      </c>
      <c r="C35" s="62">
        <v>100</v>
      </c>
      <c r="D35" s="62"/>
      <c r="E35" s="9">
        <v>333</v>
      </c>
      <c r="F35" s="62">
        <v>22.668481960517358</v>
      </c>
      <c r="G35" s="9">
        <v>239</v>
      </c>
      <c r="H35" s="62">
        <v>16.269571136827775</v>
      </c>
      <c r="I35" s="9">
        <v>554</v>
      </c>
      <c r="J35" s="62">
        <v>37.712729748127977</v>
      </c>
      <c r="K35" s="9">
        <v>340</v>
      </c>
      <c r="L35" s="62">
        <v>23.144996596324031</v>
      </c>
      <c r="N35" s="29"/>
    </row>
    <row r="36" spans="1:14" s="32" customFormat="1" ht="14" x14ac:dyDescent="0.2">
      <c r="A36" s="14" t="s">
        <v>13</v>
      </c>
      <c r="B36" s="9">
        <v>511</v>
      </c>
      <c r="C36" s="62">
        <v>100</v>
      </c>
      <c r="D36" s="62"/>
      <c r="E36" s="9">
        <v>120</v>
      </c>
      <c r="F36" s="62">
        <v>23.483365949119374</v>
      </c>
      <c r="G36" s="9">
        <v>91</v>
      </c>
      <c r="H36" s="62">
        <v>17.80821917808219</v>
      </c>
      <c r="I36" s="9">
        <v>210</v>
      </c>
      <c r="J36" s="62">
        <v>41.095890410958901</v>
      </c>
      <c r="K36" s="9">
        <v>91</v>
      </c>
      <c r="L36" s="62">
        <v>17.80821917808219</v>
      </c>
      <c r="N36" s="29"/>
    </row>
    <row r="37" spans="1:14" s="32" customFormat="1" ht="14" x14ac:dyDescent="0.2">
      <c r="A37" s="14" t="s">
        <v>14</v>
      </c>
      <c r="B37" s="9">
        <v>500</v>
      </c>
      <c r="C37" s="62">
        <v>100</v>
      </c>
      <c r="D37" s="62"/>
      <c r="E37" s="9">
        <v>41</v>
      </c>
      <c r="F37" s="62">
        <v>8.1999999999999993</v>
      </c>
      <c r="G37" s="9">
        <v>92</v>
      </c>
      <c r="H37" s="62">
        <v>18.399999999999999</v>
      </c>
      <c r="I37" s="9">
        <v>185</v>
      </c>
      <c r="J37" s="62">
        <v>37</v>
      </c>
      <c r="K37" s="9">
        <v>183</v>
      </c>
      <c r="L37" s="62">
        <v>36.6</v>
      </c>
      <c r="N37" s="29"/>
    </row>
    <row r="38" spans="1:14" s="32" customFormat="1" ht="14" x14ac:dyDescent="0.2">
      <c r="A38" s="13" t="s">
        <v>10</v>
      </c>
      <c r="B38" s="9">
        <v>458</v>
      </c>
      <c r="C38" s="62">
        <v>100</v>
      </c>
      <c r="D38" s="62"/>
      <c r="E38" s="9">
        <v>172</v>
      </c>
      <c r="F38" s="62">
        <v>37.554585152838428</v>
      </c>
      <c r="G38" s="9">
        <v>56</v>
      </c>
      <c r="H38" s="62">
        <v>12.22707423580786</v>
      </c>
      <c r="I38" s="9">
        <v>160</v>
      </c>
      <c r="J38" s="62">
        <v>34.93449781659389</v>
      </c>
      <c r="K38" s="9">
        <v>66</v>
      </c>
      <c r="L38" s="62">
        <v>14.410480349344978</v>
      </c>
      <c r="N38" s="29"/>
    </row>
    <row r="39" spans="1:14" s="32" customFormat="1" ht="14" x14ac:dyDescent="0.2">
      <c r="A39" s="13"/>
      <c r="B39" s="9"/>
      <c r="C39" s="62"/>
      <c r="D39" s="62"/>
      <c r="E39" s="9"/>
      <c r="F39" s="62"/>
      <c r="G39" s="9"/>
      <c r="H39" s="62"/>
      <c r="I39" s="9"/>
      <c r="J39" s="62"/>
      <c r="K39" s="9"/>
      <c r="L39" s="62"/>
      <c r="N39" s="29"/>
    </row>
    <row r="40" spans="1:14" s="32" customFormat="1" ht="14" x14ac:dyDescent="0.2">
      <c r="A40" s="10" t="s">
        <v>12</v>
      </c>
      <c r="B40" s="9">
        <v>794</v>
      </c>
      <c r="C40" s="62">
        <v>100</v>
      </c>
      <c r="D40" s="62"/>
      <c r="E40" s="9">
        <v>188</v>
      </c>
      <c r="F40" s="62">
        <v>23.677581863979849</v>
      </c>
      <c r="G40" s="9">
        <v>173</v>
      </c>
      <c r="H40" s="62">
        <v>21.788413098236777</v>
      </c>
      <c r="I40" s="9">
        <v>354</v>
      </c>
      <c r="J40" s="62">
        <v>44.584382871536526</v>
      </c>
      <c r="K40" s="9">
        <v>72</v>
      </c>
      <c r="L40" s="62">
        <v>9.0680100755667503</v>
      </c>
      <c r="N40" s="29"/>
    </row>
    <row r="41" spans="1:14" s="32" customFormat="1" ht="14" x14ac:dyDescent="0.2">
      <c r="A41" s="13" t="s">
        <v>11</v>
      </c>
      <c r="B41" s="9">
        <v>361</v>
      </c>
      <c r="C41" s="62">
        <v>100</v>
      </c>
      <c r="D41" s="62"/>
      <c r="E41" s="9">
        <v>77</v>
      </c>
      <c r="F41" s="62">
        <v>21.329639889196677</v>
      </c>
      <c r="G41" s="9">
        <v>66</v>
      </c>
      <c r="H41" s="62">
        <v>18.282548476454295</v>
      </c>
      <c r="I41" s="9">
        <v>171</v>
      </c>
      <c r="J41" s="62">
        <v>47.368421052631582</v>
      </c>
      <c r="K41" s="9">
        <v>46</v>
      </c>
      <c r="L41" s="62">
        <v>12.742382271468143</v>
      </c>
      <c r="N41" s="29"/>
    </row>
    <row r="42" spans="1:14" s="32" customFormat="1" ht="14" x14ac:dyDescent="0.2">
      <c r="A42" s="13" t="s">
        <v>10</v>
      </c>
      <c r="B42" s="9">
        <v>433</v>
      </c>
      <c r="C42" s="62">
        <v>100</v>
      </c>
      <c r="D42" s="62"/>
      <c r="E42" s="9">
        <v>111</v>
      </c>
      <c r="F42" s="62">
        <v>25.635103926096999</v>
      </c>
      <c r="G42" s="9">
        <v>107</v>
      </c>
      <c r="H42" s="62">
        <v>24.711316397228636</v>
      </c>
      <c r="I42" s="9">
        <v>184</v>
      </c>
      <c r="J42" s="62">
        <v>42.494226327944574</v>
      </c>
      <c r="K42" s="9">
        <v>26</v>
      </c>
      <c r="L42" s="62">
        <v>6.0046189376443415</v>
      </c>
      <c r="N42" s="29"/>
    </row>
    <row r="43" spans="1:14" s="32" customFormat="1" ht="14" x14ac:dyDescent="0.2">
      <c r="A43" s="13"/>
      <c r="B43" s="9"/>
      <c r="C43" s="62"/>
      <c r="D43" s="62"/>
      <c r="E43" s="9"/>
      <c r="F43" s="62"/>
      <c r="G43" s="9"/>
      <c r="H43" s="62"/>
      <c r="I43" s="9"/>
      <c r="J43" s="62"/>
      <c r="K43" s="9"/>
      <c r="L43" s="62"/>
      <c r="N43" s="29"/>
    </row>
    <row r="44" spans="1:14" s="32" customFormat="1" ht="14" x14ac:dyDescent="0.2">
      <c r="A44" s="10" t="s">
        <v>9</v>
      </c>
      <c r="B44" s="9">
        <v>942</v>
      </c>
      <c r="C44" s="62">
        <v>100</v>
      </c>
      <c r="D44" s="62"/>
      <c r="E44" s="9" t="s">
        <v>81</v>
      </c>
      <c r="F44" s="62" t="s">
        <v>81</v>
      </c>
      <c r="G44" s="9">
        <v>218</v>
      </c>
      <c r="H44" s="62">
        <v>23.142250530785564</v>
      </c>
      <c r="I44" s="9">
        <v>506</v>
      </c>
      <c r="J44" s="62">
        <v>53.715498938428873</v>
      </c>
      <c r="K44" s="9">
        <v>160</v>
      </c>
      <c r="L44" s="62">
        <v>16.985138004246284</v>
      </c>
      <c r="N44" s="29"/>
    </row>
    <row r="45" spans="1:14" s="32" customFormat="1" ht="14" x14ac:dyDescent="0.2">
      <c r="A45" s="13"/>
      <c r="B45" s="9"/>
      <c r="C45" s="62"/>
      <c r="D45" s="62"/>
      <c r="E45" s="9"/>
      <c r="F45" s="62"/>
      <c r="G45" s="9"/>
      <c r="H45" s="62"/>
      <c r="I45" s="9"/>
      <c r="J45" s="62"/>
      <c r="K45" s="9"/>
      <c r="L45" s="62"/>
      <c r="N45" s="29"/>
    </row>
    <row r="46" spans="1:14" s="32" customFormat="1" ht="14" x14ac:dyDescent="0.2">
      <c r="A46" s="12" t="s">
        <v>8</v>
      </c>
      <c r="B46" s="63"/>
      <c r="C46" s="63"/>
      <c r="D46" s="64"/>
      <c r="E46" s="63"/>
      <c r="F46" s="63"/>
      <c r="G46" s="63"/>
      <c r="H46" s="63"/>
      <c r="I46" s="63"/>
      <c r="J46" s="63"/>
      <c r="K46" s="63"/>
      <c r="L46" s="63"/>
      <c r="N46" s="29"/>
    </row>
    <row r="47" spans="1:14" s="32" customFormat="1" ht="14" x14ac:dyDescent="0.2">
      <c r="A47" s="10" t="s">
        <v>7</v>
      </c>
      <c r="B47" s="9">
        <v>875</v>
      </c>
      <c r="C47" s="62">
        <v>100</v>
      </c>
      <c r="D47" s="62"/>
      <c r="E47" s="9" t="s">
        <v>81</v>
      </c>
      <c r="F47" s="62" t="s">
        <v>81</v>
      </c>
      <c r="G47" s="9">
        <v>208</v>
      </c>
      <c r="H47" s="62">
        <v>23.771428571428572</v>
      </c>
      <c r="I47" s="9">
        <v>484</v>
      </c>
      <c r="J47" s="62">
        <v>55.314285714285717</v>
      </c>
      <c r="K47" s="9">
        <v>144</v>
      </c>
      <c r="L47" s="62">
        <v>16.457142857142856</v>
      </c>
      <c r="N47" s="29"/>
    </row>
    <row r="48" spans="1:14" s="32" customFormat="1" ht="14" x14ac:dyDescent="0.2">
      <c r="A48" s="11" t="s">
        <v>6</v>
      </c>
      <c r="B48" s="9">
        <v>1774</v>
      </c>
      <c r="C48" s="62">
        <v>100</v>
      </c>
      <c r="D48" s="62"/>
      <c r="E48" s="9">
        <v>296</v>
      </c>
      <c r="F48" s="62">
        <v>16.685456595264938</v>
      </c>
      <c r="G48" s="9">
        <v>355</v>
      </c>
      <c r="H48" s="62">
        <v>20.011273957158963</v>
      </c>
      <c r="I48" s="9">
        <v>706</v>
      </c>
      <c r="J48" s="62">
        <v>39.797068771138669</v>
      </c>
      <c r="K48" s="9">
        <v>411</v>
      </c>
      <c r="L48" s="62">
        <v>23.167981961668545</v>
      </c>
      <c r="N48" s="29"/>
    </row>
    <row r="49" spans="1:14" s="32" customFormat="1" ht="14" x14ac:dyDescent="0.2">
      <c r="A49" s="10" t="s">
        <v>5</v>
      </c>
      <c r="B49" s="9">
        <v>4490</v>
      </c>
      <c r="C49" s="62">
        <v>100</v>
      </c>
      <c r="D49" s="62"/>
      <c r="E49" s="9">
        <v>1381</v>
      </c>
      <c r="F49" s="62">
        <v>30.757238307349667</v>
      </c>
      <c r="G49" s="9">
        <v>1078</v>
      </c>
      <c r="H49" s="62">
        <v>24.008908685968819</v>
      </c>
      <c r="I49" s="9">
        <v>1431</v>
      </c>
      <c r="J49" s="62">
        <v>31.870824053452115</v>
      </c>
      <c r="K49" s="9">
        <v>581</v>
      </c>
      <c r="L49" s="62">
        <v>12.939866369710467</v>
      </c>
      <c r="N49" s="29"/>
    </row>
    <row r="50" spans="1:14" s="32" customFormat="1" ht="15" thickBot="1" x14ac:dyDescent="0.25">
      <c r="A50" s="8"/>
      <c r="B50" s="8"/>
      <c r="C50" s="8"/>
      <c r="D50" s="56"/>
      <c r="E50" s="8"/>
      <c r="F50" s="8"/>
      <c r="G50" s="8"/>
      <c r="H50" s="8"/>
      <c r="I50" s="8"/>
      <c r="J50" s="8"/>
      <c r="K50" s="8"/>
      <c r="L50" s="8"/>
      <c r="N50" s="29"/>
    </row>
    <row r="51" spans="1:14" ht="14" x14ac:dyDescent="0.2">
      <c r="A51" s="7" t="s">
        <v>4</v>
      </c>
      <c r="B51" s="6"/>
      <c r="C51" s="36"/>
      <c r="D51" s="36"/>
      <c r="E51" s="6"/>
      <c r="F51" s="6"/>
      <c r="G51" s="6"/>
      <c r="H51" s="6"/>
      <c r="I51" s="6"/>
    </row>
    <row r="52" spans="1:14" ht="14" x14ac:dyDescent="0.2">
      <c r="A52" s="4" t="s">
        <v>3</v>
      </c>
      <c r="B52" s="5"/>
      <c r="C52" s="36"/>
      <c r="D52" s="36"/>
      <c r="E52" s="5"/>
      <c r="F52" s="5"/>
      <c r="G52" s="5"/>
      <c r="H52" s="5"/>
      <c r="I52" s="5"/>
    </row>
    <row r="53" spans="1:14" ht="13" x14ac:dyDescent="0.15">
      <c r="A53" s="4" t="s">
        <v>2</v>
      </c>
      <c r="B53" s="5"/>
      <c r="C53" s="5"/>
      <c r="D53" s="5"/>
      <c r="E53" s="5"/>
      <c r="F53" s="5"/>
      <c r="G53" s="5"/>
      <c r="H53" s="5"/>
      <c r="I53" s="5"/>
    </row>
    <row r="54" spans="1:14" x14ac:dyDescent="0.15">
      <c r="A54" s="4" t="s">
        <v>1</v>
      </c>
    </row>
    <row r="55" spans="1:14" x14ac:dyDescent="0.15">
      <c r="A55" s="4" t="s">
        <v>0</v>
      </c>
    </row>
    <row r="56" spans="1:14" x14ac:dyDescent="0.15">
      <c r="A56" s="4"/>
    </row>
    <row r="57" spans="1:14" x14ac:dyDescent="0.15">
      <c r="A57" s="3"/>
    </row>
    <row r="58" spans="1:14" x14ac:dyDescent="0.15">
      <c r="A58" s="3"/>
    </row>
    <row r="59" spans="1:14" x14ac:dyDescent="0.15">
      <c r="A59" s="3"/>
    </row>
    <row r="60" spans="1:14" x14ac:dyDescent="0.15">
      <c r="A60" s="3"/>
    </row>
  </sheetData>
  <mergeCells count="1">
    <mergeCell ref="E4:L4"/>
  </mergeCells>
  <conditionalFormatting sqref="B7 B23:B45 E23:E45 G23:G45 I23:I45 K23:K45 B47:B49 E47:E49 G47:G49 I47:I49 K47:K49">
    <cfRule type="expression" dxfId="14" priority="12">
      <formula>B7&lt;$N7</formula>
    </cfRule>
  </conditionalFormatting>
  <conditionalFormatting sqref="B10:B21">
    <cfRule type="expression" dxfId="13" priority="11">
      <formula>B10&lt;$N10</formula>
    </cfRule>
  </conditionalFormatting>
  <conditionalFormatting sqref="E7">
    <cfRule type="expression" dxfId="12" priority="10">
      <formula>E7&lt;$N7</formula>
    </cfRule>
  </conditionalFormatting>
  <conditionalFormatting sqref="E10:E21">
    <cfRule type="expression" dxfId="11" priority="9">
      <formula>E10&lt;$N10</formula>
    </cfRule>
  </conditionalFormatting>
  <conditionalFormatting sqref="G7">
    <cfRule type="expression" dxfId="10" priority="8">
      <formula>G7&lt;$N7</formula>
    </cfRule>
  </conditionalFormatting>
  <conditionalFormatting sqref="G10:G21">
    <cfRule type="expression" dxfId="9" priority="7">
      <formula>G10&lt;$N10</formula>
    </cfRule>
  </conditionalFormatting>
  <conditionalFormatting sqref="I7">
    <cfRule type="expression" dxfId="8" priority="6">
      <formula>I7&lt;$N7</formula>
    </cfRule>
  </conditionalFormatting>
  <conditionalFormatting sqref="I10:I21">
    <cfRule type="expression" dxfId="7" priority="5">
      <formula>I10&lt;$N10</formula>
    </cfRule>
  </conditionalFormatting>
  <conditionalFormatting sqref="K7">
    <cfRule type="expression" dxfId="6" priority="4">
      <formula>K7&lt;$N7</formula>
    </cfRule>
  </conditionalFormatting>
  <conditionalFormatting sqref="K10:K21">
    <cfRule type="expression" dxfId="5" priority="3">
      <formula>K10&lt;$N10</formula>
    </cfRule>
  </conditionalFormatting>
  <pageMargins left="0.7" right="0.7" top="0.75" bottom="0.75" header="0.3" footer="0.3"/>
  <pageSetup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G73"/>
  <sheetViews>
    <sheetView tabSelected="1" topLeftCell="A2" zoomScale="125" zoomScaleNormal="100" workbookViewId="0">
      <selection activeCell="E12" sqref="E12"/>
    </sheetView>
  </sheetViews>
  <sheetFormatPr baseColWidth="10" defaultColWidth="9.1640625" defaultRowHeight="15" x14ac:dyDescent="0.2"/>
  <cols>
    <col min="1" max="1" width="26.6640625" customWidth="1"/>
    <col min="2" max="2" width="13.33203125" customWidth="1"/>
    <col min="3" max="3" width="6.83203125" customWidth="1"/>
    <col min="4" max="4" width="3.83203125" customWidth="1"/>
    <col min="5" max="5" width="16.83203125" customWidth="1"/>
    <col min="6" max="6" width="5.6640625" customWidth="1"/>
    <col min="7" max="7" width="18.83203125" customWidth="1"/>
    <col min="8" max="8" width="5.6640625" customWidth="1"/>
    <col min="9" max="9" width="14.1640625" customWidth="1"/>
    <col min="10" max="10" width="5.6640625" customWidth="1"/>
    <col min="11" max="11" width="14.6640625" customWidth="1"/>
    <col min="14" max="14" width="9.1640625" style="39"/>
  </cols>
  <sheetData>
    <row r="1" spans="1:32" ht="21" x14ac:dyDescent="0.25">
      <c r="A1" s="22" t="s">
        <v>76</v>
      </c>
      <c r="B1" s="38"/>
      <c r="C1" s="38"/>
      <c r="D1" s="38"/>
      <c r="E1" s="38"/>
      <c r="F1" s="38"/>
      <c r="G1" s="38"/>
      <c r="H1" s="38"/>
    </row>
    <row r="2" spans="1:32" ht="21" x14ac:dyDescent="0.25">
      <c r="A2" s="22" t="s">
        <v>77</v>
      </c>
    </row>
    <row r="3" spans="1:32" ht="16" thickBot="1" x14ac:dyDescent="0.25"/>
    <row r="4" spans="1:32" ht="17" thickBot="1" x14ac:dyDescent="0.25">
      <c r="A4" s="57"/>
      <c r="B4" s="58"/>
      <c r="C4" s="58"/>
      <c r="D4" s="5"/>
      <c r="E4" s="68" t="s">
        <v>78</v>
      </c>
      <c r="F4" s="68"/>
      <c r="G4" s="68"/>
      <c r="H4" s="68"/>
      <c r="I4" s="68"/>
      <c r="J4" s="68"/>
      <c r="K4" s="68"/>
      <c r="L4" s="68"/>
    </row>
    <row r="5" spans="1:32" s="31" customFormat="1" ht="31" thickBot="1" x14ac:dyDescent="0.25">
      <c r="A5" s="37"/>
      <c r="B5" s="37" t="s">
        <v>71</v>
      </c>
      <c r="C5" s="37" t="s">
        <v>35</v>
      </c>
      <c r="D5" s="34"/>
      <c r="E5" s="37" t="s">
        <v>72</v>
      </c>
      <c r="F5" s="37" t="s">
        <v>35</v>
      </c>
      <c r="G5" s="37" t="s">
        <v>73</v>
      </c>
      <c r="H5" s="37" t="s">
        <v>35</v>
      </c>
      <c r="I5" s="37" t="s">
        <v>74</v>
      </c>
      <c r="J5" s="37" t="s">
        <v>35</v>
      </c>
      <c r="K5" s="37" t="s">
        <v>75</v>
      </c>
      <c r="L5" s="37" t="s">
        <v>35</v>
      </c>
      <c r="N5" s="40"/>
    </row>
    <row r="6" spans="1:32" s="31" customFormat="1" ht="14" x14ac:dyDescent="0.2">
      <c r="A6" s="41"/>
      <c r="B6" s="34"/>
      <c r="C6" s="34"/>
      <c r="D6" s="34"/>
      <c r="E6" s="34"/>
      <c r="F6" s="34"/>
      <c r="G6" s="34"/>
      <c r="H6" s="34"/>
      <c r="N6" s="40"/>
    </row>
    <row r="7" spans="1:32" s="43" customFormat="1" x14ac:dyDescent="0.2">
      <c r="A7" s="42" t="s">
        <v>34</v>
      </c>
      <c r="B7" s="67">
        <v>7139</v>
      </c>
      <c r="C7" s="61">
        <v>100</v>
      </c>
      <c r="D7" s="61"/>
      <c r="E7" s="67">
        <v>1715</v>
      </c>
      <c r="F7" s="61">
        <v>24.022972405098752</v>
      </c>
      <c r="G7" s="67">
        <v>1641</v>
      </c>
      <c r="H7" s="61">
        <v>22.986412662837932</v>
      </c>
      <c r="I7" s="67">
        <v>2621</v>
      </c>
      <c r="J7" s="61">
        <v>36.713825465751505</v>
      </c>
      <c r="K7" s="67">
        <v>1136</v>
      </c>
      <c r="L7" s="61">
        <v>15.91259280011206</v>
      </c>
      <c r="N7" s="40"/>
    </row>
    <row r="8" spans="1:32" s="31" customFormat="1" ht="14" x14ac:dyDescent="0.2">
      <c r="A8" s="44"/>
      <c r="B8" s="45"/>
      <c r="C8" s="35"/>
      <c r="D8" s="60"/>
      <c r="E8" s="45"/>
      <c r="F8" s="35"/>
      <c r="G8" s="45"/>
      <c r="H8" s="35"/>
      <c r="I8" s="45"/>
      <c r="J8" s="35"/>
      <c r="K8" s="45"/>
      <c r="L8" s="35"/>
      <c r="N8" s="40"/>
    </row>
    <row r="9" spans="1:32" s="47" customFormat="1" x14ac:dyDescent="0.2">
      <c r="A9" s="46" t="s">
        <v>21</v>
      </c>
      <c r="B9" s="66">
        <v>2024</v>
      </c>
      <c r="C9" s="62">
        <v>100</v>
      </c>
      <c r="D9" s="62"/>
      <c r="E9" s="66">
        <v>522</v>
      </c>
      <c r="F9" s="62">
        <v>25.790513833992094</v>
      </c>
      <c r="G9" s="66">
        <v>552</v>
      </c>
      <c r="H9" s="62">
        <v>27.272727272727273</v>
      </c>
      <c r="I9" s="66">
        <v>676</v>
      </c>
      <c r="J9" s="62">
        <v>33.399209486166008</v>
      </c>
      <c r="K9" s="66">
        <v>265</v>
      </c>
      <c r="L9" s="62">
        <v>13.09288537549407</v>
      </c>
      <c r="N9" s="40"/>
    </row>
    <row r="10" spans="1:32" s="31" customFormat="1" x14ac:dyDescent="0.2">
      <c r="A10" s="48" t="s">
        <v>58</v>
      </c>
      <c r="B10" s="66">
        <v>236</v>
      </c>
      <c r="C10" s="62">
        <v>100</v>
      </c>
      <c r="D10" s="62"/>
      <c r="E10" s="66">
        <v>65</v>
      </c>
      <c r="F10" s="62">
        <v>27.542372881355931</v>
      </c>
      <c r="G10" s="66">
        <v>106</v>
      </c>
      <c r="H10" s="62">
        <v>44.915254237288138</v>
      </c>
      <c r="I10" s="66">
        <v>11</v>
      </c>
      <c r="J10" s="62">
        <v>4.6610169491525424</v>
      </c>
      <c r="K10" s="66">
        <v>52</v>
      </c>
      <c r="L10" s="62">
        <v>22.033898305084747</v>
      </c>
      <c r="N10" s="40"/>
    </row>
    <row r="11" spans="1:32" s="31" customFormat="1" x14ac:dyDescent="0.2">
      <c r="A11" s="48" t="s">
        <v>57</v>
      </c>
      <c r="B11" s="66">
        <v>144</v>
      </c>
      <c r="C11" s="62">
        <v>100</v>
      </c>
      <c r="D11" s="62"/>
      <c r="E11" s="66">
        <v>39</v>
      </c>
      <c r="F11" s="62">
        <v>27.083333333333332</v>
      </c>
      <c r="G11" s="66">
        <v>39</v>
      </c>
      <c r="H11" s="62">
        <v>27.083333333333332</v>
      </c>
      <c r="I11" s="66">
        <v>65</v>
      </c>
      <c r="J11" s="62">
        <v>45.138888888888886</v>
      </c>
      <c r="K11" s="66" t="s">
        <v>81</v>
      </c>
      <c r="L11" s="62" t="s">
        <v>81</v>
      </c>
      <c r="N11" s="40"/>
    </row>
    <row r="12" spans="1:32" s="31" customFormat="1" x14ac:dyDescent="0.2">
      <c r="A12" s="48" t="s">
        <v>20</v>
      </c>
      <c r="B12" s="66">
        <v>763</v>
      </c>
      <c r="C12" s="62">
        <v>100</v>
      </c>
      <c r="D12" s="62"/>
      <c r="E12" s="66">
        <v>136</v>
      </c>
      <c r="F12" s="62">
        <v>17.824377457404982</v>
      </c>
      <c r="G12" s="66">
        <v>172</v>
      </c>
      <c r="H12" s="62">
        <v>22.542595019659238</v>
      </c>
      <c r="I12" s="66">
        <v>312</v>
      </c>
      <c r="J12" s="62">
        <v>40.891218872870247</v>
      </c>
      <c r="K12" s="66">
        <v>138</v>
      </c>
      <c r="L12" s="62">
        <v>18.086500655307994</v>
      </c>
      <c r="N12" s="40"/>
    </row>
    <row r="13" spans="1:32" s="31" customFormat="1" x14ac:dyDescent="0.2">
      <c r="A13" s="48" t="s">
        <v>56</v>
      </c>
      <c r="B13" s="66">
        <v>146</v>
      </c>
      <c r="C13" s="62">
        <v>100</v>
      </c>
      <c r="D13" s="62"/>
      <c r="E13" s="66">
        <v>61</v>
      </c>
      <c r="F13" s="62">
        <v>41.780821917808218</v>
      </c>
      <c r="G13" s="66">
        <v>29</v>
      </c>
      <c r="H13" s="62">
        <v>19.863013698630137</v>
      </c>
      <c r="I13" s="66">
        <v>41</v>
      </c>
      <c r="J13" s="62">
        <v>28.082191780821919</v>
      </c>
      <c r="K13" s="66">
        <v>15</v>
      </c>
      <c r="L13" s="62">
        <v>10.273972602739725</v>
      </c>
      <c r="N13" s="40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</row>
    <row r="14" spans="1:32" s="31" customFormat="1" x14ac:dyDescent="0.2">
      <c r="A14" s="48" t="s">
        <v>55</v>
      </c>
      <c r="B14" s="66">
        <v>55</v>
      </c>
      <c r="C14" s="62">
        <v>100</v>
      </c>
      <c r="D14" s="62"/>
      <c r="E14" s="66">
        <v>30</v>
      </c>
      <c r="F14" s="62">
        <v>54.545454545454547</v>
      </c>
      <c r="G14" s="66">
        <v>8</v>
      </c>
      <c r="H14" s="62">
        <v>14.545454545454545</v>
      </c>
      <c r="I14" s="66">
        <v>15</v>
      </c>
      <c r="J14" s="62">
        <v>27.272727272727273</v>
      </c>
      <c r="K14" s="66" t="s">
        <v>81</v>
      </c>
      <c r="L14" s="62" t="s">
        <v>81</v>
      </c>
      <c r="N14" s="40"/>
      <c r="O14" s="49"/>
      <c r="P14" s="49"/>
      <c r="Q14" s="49"/>
      <c r="R14" s="49"/>
      <c r="S14" s="49"/>
    </row>
    <row r="15" spans="1:32" s="31" customFormat="1" x14ac:dyDescent="0.2">
      <c r="A15" s="48" t="s">
        <v>54</v>
      </c>
      <c r="B15" s="66">
        <v>57</v>
      </c>
      <c r="C15" s="62">
        <v>100</v>
      </c>
      <c r="D15" s="62"/>
      <c r="E15" s="66">
        <v>18</v>
      </c>
      <c r="F15" s="62">
        <v>31.578947368421051</v>
      </c>
      <c r="G15" s="66">
        <v>12</v>
      </c>
      <c r="H15" s="62">
        <v>21.05263157894737</v>
      </c>
      <c r="I15" s="66">
        <v>22</v>
      </c>
      <c r="J15" s="62">
        <v>38.596491228070178</v>
      </c>
      <c r="K15" s="66">
        <v>5</v>
      </c>
      <c r="L15" s="62">
        <v>8.7719298245614041</v>
      </c>
      <c r="N15" s="40"/>
    </row>
    <row r="16" spans="1:32" s="31" customFormat="1" x14ac:dyDescent="0.2">
      <c r="A16" s="48" t="s">
        <v>53</v>
      </c>
      <c r="B16" s="66">
        <v>386</v>
      </c>
      <c r="C16" s="62">
        <v>100</v>
      </c>
      <c r="D16" s="62"/>
      <c r="E16" s="66">
        <v>115</v>
      </c>
      <c r="F16" s="62">
        <v>29.792746113989637</v>
      </c>
      <c r="G16" s="66">
        <v>131</v>
      </c>
      <c r="H16" s="62">
        <v>33.937823834196891</v>
      </c>
      <c r="I16" s="66">
        <v>108</v>
      </c>
      <c r="J16" s="62">
        <v>27.979274611398964</v>
      </c>
      <c r="K16" s="66">
        <v>31</v>
      </c>
      <c r="L16" s="62">
        <v>8.0310880829015545</v>
      </c>
      <c r="N16" s="40"/>
    </row>
    <row r="17" spans="1:19" s="31" customFormat="1" x14ac:dyDescent="0.2">
      <c r="A17" s="48" t="s">
        <v>52</v>
      </c>
      <c r="B17" s="66">
        <v>238</v>
      </c>
      <c r="C17" s="62">
        <v>100</v>
      </c>
      <c r="D17" s="62"/>
      <c r="E17" s="66">
        <v>58</v>
      </c>
      <c r="F17" s="62">
        <v>24.369747899159663</v>
      </c>
      <c r="G17" s="66">
        <v>55</v>
      </c>
      <c r="H17" s="62">
        <v>23.109243697478991</v>
      </c>
      <c r="I17" s="66">
        <v>102</v>
      </c>
      <c r="J17" s="62">
        <v>42.857142857142854</v>
      </c>
      <c r="K17" s="66">
        <v>23</v>
      </c>
      <c r="L17" s="62">
        <v>9.6638655462184868</v>
      </c>
      <c r="N17" s="40"/>
    </row>
    <row r="18" spans="1:19" s="31" customFormat="1" ht="14" x14ac:dyDescent="0.2">
      <c r="A18" s="50"/>
      <c r="B18" s="45"/>
      <c r="C18" s="62"/>
      <c r="D18" s="62"/>
      <c r="E18" s="45"/>
      <c r="F18" s="62"/>
      <c r="G18" s="45"/>
      <c r="H18" s="62"/>
      <c r="I18" s="45"/>
      <c r="J18" s="62"/>
      <c r="K18" s="45"/>
      <c r="L18" s="62"/>
      <c r="N18" s="40"/>
    </row>
    <row r="19" spans="1:19" s="47" customFormat="1" x14ac:dyDescent="0.2">
      <c r="A19" s="46" t="s">
        <v>19</v>
      </c>
      <c r="B19" s="66">
        <v>703</v>
      </c>
      <c r="C19" s="62">
        <v>100</v>
      </c>
      <c r="D19" s="62"/>
      <c r="E19" s="66">
        <v>231</v>
      </c>
      <c r="F19" s="62">
        <v>32.859174964438125</v>
      </c>
      <c r="G19" s="66">
        <v>122</v>
      </c>
      <c r="H19" s="62">
        <v>17.354196301564723</v>
      </c>
      <c r="I19" s="66">
        <v>186</v>
      </c>
      <c r="J19" s="62">
        <v>26.458036984352773</v>
      </c>
      <c r="K19" s="66">
        <v>163</v>
      </c>
      <c r="L19" s="62">
        <v>23.186344238975817</v>
      </c>
      <c r="N19" s="40"/>
    </row>
    <row r="20" spans="1:19" s="31" customFormat="1" x14ac:dyDescent="0.2">
      <c r="A20" s="48" t="s">
        <v>46</v>
      </c>
      <c r="B20" s="66">
        <v>51</v>
      </c>
      <c r="C20" s="62">
        <v>100</v>
      </c>
      <c r="D20" s="62"/>
      <c r="E20" s="66">
        <v>24</v>
      </c>
      <c r="F20" s="62">
        <v>47.058823529411768</v>
      </c>
      <c r="G20" s="66">
        <v>4</v>
      </c>
      <c r="H20" s="62">
        <v>7.8431372549019605</v>
      </c>
      <c r="I20" s="66">
        <v>13</v>
      </c>
      <c r="J20" s="62">
        <v>25.490196078431371</v>
      </c>
      <c r="K20" s="66">
        <v>10</v>
      </c>
      <c r="L20" s="62">
        <v>19.607843137254903</v>
      </c>
      <c r="N20" s="40"/>
    </row>
    <row r="21" spans="1:19" s="31" customFormat="1" x14ac:dyDescent="0.2">
      <c r="A21" s="48" t="s">
        <v>69</v>
      </c>
      <c r="B21" s="66">
        <v>229</v>
      </c>
      <c r="C21" s="62">
        <v>100</v>
      </c>
      <c r="D21" s="62"/>
      <c r="E21" s="66">
        <v>83</v>
      </c>
      <c r="F21" s="62">
        <v>36.244541484716159</v>
      </c>
      <c r="G21" s="66">
        <v>12</v>
      </c>
      <c r="H21" s="62">
        <v>5.2401746724890828</v>
      </c>
      <c r="I21" s="66">
        <v>76</v>
      </c>
      <c r="J21" s="62">
        <v>33.187772925764193</v>
      </c>
      <c r="K21" s="66">
        <v>58</v>
      </c>
      <c r="L21" s="62">
        <v>25.327510917030569</v>
      </c>
      <c r="N21" s="40"/>
      <c r="O21" s="49"/>
      <c r="P21" s="49"/>
      <c r="Q21" s="49"/>
      <c r="R21" s="49"/>
      <c r="S21" s="49"/>
    </row>
    <row r="22" spans="1:19" s="31" customFormat="1" x14ac:dyDescent="0.2">
      <c r="A22" s="48" t="s">
        <v>45</v>
      </c>
      <c r="B22" s="66">
        <v>160</v>
      </c>
      <c r="C22" s="62">
        <v>100</v>
      </c>
      <c r="D22" s="62"/>
      <c r="E22" s="66">
        <v>64</v>
      </c>
      <c r="F22" s="62">
        <v>40</v>
      </c>
      <c r="G22" s="66">
        <v>41</v>
      </c>
      <c r="H22" s="62">
        <v>25.625</v>
      </c>
      <c r="I22" s="66">
        <v>19</v>
      </c>
      <c r="J22" s="62">
        <v>11.875</v>
      </c>
      <c r="K22" s="66">
        <v>36</v>
      </c>
      <c r="L22" s="62">
        <v>22.5</v>
      </c>
      <c r="N22" s="40"/>
      <c r="O22" s="49"/>
      <c r="P22" s="49"/>
      <c r="Q22" s="49"/>
      <c r="R22" s="49"/>
      <c r="S22" s="49"/>
    </row>
    <row r="23" spans="1:19" s="31" customFormat="1" x14ac:dyDescent="0.2">
      <c r="A23" s="48" t="s">
        <v>18</v>
      </c>
      <c r="B23" s="66">
        <v>96</v>
      </c>
      <c r="C23" s="62">
        <v>100</v>
      </c>
      <c r="D23" s="62"/>
      <c r="E23" s="66">
        <v>22</v>
      </c>
      <c r="F23" s="62">
        <v>22.916666666666668</v>
      </c>
      <c r="G23" s="66">
        <v>19</v>
      </c>
      <c r="H23" s="62">
        <v>19.791666666666668</v>
      </c>
      <c r="I23" s="66">
        <v>29</v>
      </c>
      <c r="J23" s="62">
        <v>30.208333333333332</v>
      </c>
      <c r="K23" s="66">
        <v>26</v>
      </c>
      <c r="L23" s="62">
        <v>27.083333333333332</v>
      </c>
      <c r="N23" s="40"/>
    </row>
    <row r="24" spans="1:19" s="31" customFormat="1" x14ac:dyDescent="0.2">
      <c r="A24" s="48" t="s">
        <v>44</v>
      </c>
      <c r="B24" s="66">
        <v>167</v>
      </c>
      <c r="C24" s="62">
        <v>100</v>
      </c>
      <c r="D24" s="62"/>
      <c r="E24" s="66">
        <v>39</v>
      </c>
      <c r="F24" s="62">
        <v>23.353293413173652</v>
      </c>
      <c r="G24" s="66">
        <v>46</v>
      </c>
      <c r="H24" s="62">
        <v>27.54491017964072</v>
      </c>
      <c r="I24" s="66">
        <v>49</v>
      </c>
      <c r="J24" s="62">
        <v>29.341317365269461</v>
      </c>
      <c r="K24" s="66">
        <v>34</v>
      </c>
      <c r="L24" s="62">
        <v>20.359281437125748</v>
      </c>
      <c r="N24" s="40"/>
    </row>
    <row r="25" spans="1:19" s="31" customFormat="1" ht="14" x14ac:dyDescent="0.2">
      <c r="A25" s="50"/>
      <c r="B25" s="45"/>
      <c r="C25" s="62"/>
      <c r="D25" s="62"/>
      <c r="E25" s="45"/>
      <c r="F25" s="62"/>
      <c r="G25" s="45"/>
      <c r="H25" s="62"/>
      <c r="I25" s="45"/>
      <c r="J25" s="62"/>
      <c r="K25" s="45"/>
      <c r="L25" s="62"/>
      <c r="N25" s="40"/>
    </row>
    <row r="26" spans="1:19" s="47" customFormat="1" x14ac:dyDescent="0.2">
      <c r="A26" s="46" t="s">
        <v>17</v>
      </c>
      <c r="B26" s="66">
        <v>1207</v>
      </c>
      <c r="C26" s="62">
        <v>100</v>
      </c>
      <c r="D26" s="62"/>
      <c r="E26" s="66">
        <v>382</v>
      </c>
      <c r="F26" s="62">
        <v>31.648715824357911</v>
      </c>
      <c r="G26" s="66">
        <v>337</v>
      </c>
      <c r="H26" s="62">
        <v>27.920463960231981</v>
      </c>
      <c r="I26" s="66">
        <v>344</v>
      </c>
      <c r="J26" s="62">
        <v>28.500414250207125</v>
      </c>
      <c r="K26" s="66">
        <v>137</v>
      </c>
      <c r="L26" s="62">
        <v>11.350455675227838</v>
      </c>
      <c r="N26" s="40"/>
    </row>
    <row r="27" spans="1:19" s="31" customFormat="1" x14ac:dyDescent="0.2">
      <c r="A27" s="48" t="s">
        <v>51</v>
      </c>
      <c r="B27" s="66">
        <v>262</v>
      </c>
      <c r="C27" s="62">
        <v>100</v>
      </c>
      <c r="D27" s="62"/>
      <c r="E27" s="66">
        <v>110</v>
      </c>
      <c r="F27" s="62">
        <v>41.984732824427482</v>
      </c>
      <c r="G27" s="66">
        <v>82</v>
      </c>
      <c r="H27" s="62">
        <v>31.297709923664122</v>
      </c>
      <c r="I27" s="66">
        <v>55</v>
      </c>
      <c r="J27" s="62">
        <v>20.992366412213741</v>
      </c>
      <c r="K27" s="66">
        <v>14</v>
      </c>
      <c r="L27" s="62">
        <v>5.343511450381679</v>
      </c>
      <c r="N27" s="40"/>
    </row>
    <row r="28" spans="1:19" s="31" customFormat="1" x14ac:dyDescent="0.2">
      <c r="A28" s="48" t="s">
        <v>50</v>
      </c>
      <c r="B28" s="66">
        <v>345</v>
      </c>
      <c r="C28" s="62">
        <v>100</v>
      </c>
      <c r="D28" s="62"/>
      <c r="E28" s="66">
        <v>108</v>
      </c>
      <c r="F28" s="62">
        <v>31.304347826086957</v>
      </c>
      <c r="G28" s="66">
        <v>107</v>
      </c>
      <c r="H28" s="62">
        <v>31.014492753623188</v>
      </c>
      <c r="I28" s="66">
        <v>106</v>
      </c>
      <c r="J28" s="62">
        <v>30.724637681159422</v>
      </c>
      <c r="K28" s="66">
        <v>18</v>
      </c>
      <c r="L28" s="62">
        <v>5.2173913043478262</v>
      </c>
      <c r="N28" s="40"/>
    </row>
    <row r="29" spans="1:19" s="31" customFormat="1" x14ac:dyDescent="0.2">
      <c r="A29" s="48" t="s">
        <v>16</v>
      </c>
      <c r="B29" s="66">
        <v>324</v>
      </c>
      <c r="C29" s="62">
        <v>100</v>
      </c>
      <c r="D29" s="62"/>
      <c r="E29" s="66">
        <v>70</v>
      </c>
      <c r="F29" s="62">
        <v>21.604938271604937</v>
      </c>
      <c r="G29" s="66">
        <v>72</v>
      </c>
      <c r="H29" s="62">
        <v>22.222222222222221</v>
      </c>
      <c r="I29" s="66">
        <v>117</v>
      </c>
      <c r="J29" s="62">
        <v>36.111111111111114</v>
      </c>
      <c r="K29" s="66">
        <v>65</v>
      </c>
      <c r="L29" s="62">
        <v>20.061728395061728</v>
      </c>
      <c r="N29" s="40"/>
    </row>
    <row r="30" spans="1:19" s="31" customFormat="1" x14ac:dyDescent="0.2">
      <c r="A30" s="48" t="s">
        <v>68</v>
      </c>
      <c r="B30" s="66">
        <v>98</v>
      </c>
      <c r="C30" s="62">
        <v>100</v>
      </c>
      <c r="D30" s="62"/>
      <c r="E30" s="66">
        <v>26</v>
      </c>
      <c r="F30" s="62">
        <v>26.530612244897959</v>
      </c>
      <c r="G30" s="66">
        <v>16</v>
      </c>
      <c r="H30" s="62">
        <v>16.326530612244898</v>
      </c>
      <c r="I30" s="66">
        <v>24</v>
      </c>
      <c r="J30" s="62">
        <v>24.489795918367346</v>
      </c>
      <c r="K30" s="66">
        <v>32</v>
      </c>
      <c r="L30" s="62">
        <v>32.653061224489797</v>
      </c>
      <c r="N30" s="40"/>
    </row>
    <row r="31" spans="1:19" s="31" customFormat="1" x14ac:dyDescent="0.2">
      <c r="A31" s="48" t="s">
        <v>49</v>
      </c>
      <c r="B31" s="66">
        <v>36</v>
      </c>
      <c r="C31" s="62">
        <v>100</v>
      </c>
      <c r="D31" s="62"/>
      <c r="E31" s="66">
        <v>9</v>
      </c>
      <c r="F31" s="62">
        <v>25</v>
      </c>
      <c r="G31" s="66">
        <v>20</v>
      </c>
      <c r="H31" s="62">
        <v>55.555555555555557</v>
      </c>
      <c r="I31" s="66" t="s">
        <v>81</v>
      </c>
      <c r="J31" s="62" t="s">
        <v>81</v>
      </c>
      <c r="K31" s="66" t="s">
        <v>81</v>
      </c>
      <c r="L31" s="62" t="s">
        <v>81</v>
      </c>
      <c r="N31" s="40"/>
    </row>
    <row r="32" spans="1:19" s="31" customFormat="1" x14ac:dyDescent="0.2">
      <c r="A32" s="48" t="s">
        <v>48</v>
      </c>
      <c r="B32" s="66">
        <v>28</v>
      </c>
      <c r="C32" s="62">
        <v>100</v>
      </c>
      <c r="D32" s="62"/>
      <c r="E32" s="66">
        <v>5</v>
      </c>
      <c r="F32" s="62">
        <v>17.857142857142858</v>
      </c>
      <c r="G32" s="66">
        <v>9</v>
      </c>
      <c r="H32" s="62">
        <v>32.142857142857146</v>
      </c>
      <c r="I32" s="66">
        <v>11</v>
      </c>
      <c r="J32" s="62">
        <v>39.285714285714285</v>
      </c>
      <c r="K32" s="66" t="s">
        <v>81</v>
      </c>
      <c r="L32" s="62" t="s">
        <v>81</v>
      </c>
      <c r="N32" s="40"/>
    </row>
    <row r="33" spans="1:33" s="31" customFormat="1" x14ac:dyDescent="0.2">
      <c r="A33" s="48" t="s">
        <v>67</v>
      </c>
      <c r="B33" s="66">
        <v>51</v>
      </c>
      <c r="C33" s="62">
        <v>100</v>
      </c>
      <c r="D33" s="62"/>
      <c r="E33" s="66">
        <v>18</v>
      </c>
      <c r="F33" s="62">
        <v>35.294117647058826</v>
      </c>
      <c r="G33" s="66">
        <v>17</v>
      </c>
      <c r="H33" s="62">
        <v>33.333333333333336</v>
      </c>
      <c r="I33" s="66">
        <v>15</v>
      </c>
      <c r="J33" s="62">
        <v>29.411764705882351</v>
      </c>
      <c r="K33" s="66" t="s">
        <v>81</v>
      </c>
      <c r="L33" s="62" t="s">
        <v>81</v>
      </c>
      <c r="N33" s="40"/>
    </row>
    <row r="34" spans="1:33" s="31" customFormat="1" x14ac:dyDescent="0.2">
      <c r="A34" s="48" t="s">
        <v>47</v>
      </c>
      <c r="B34" s="66">
        <v>63</v>
      </c>
      <c r="C34" s="62">
        <v>100</v>
      </c>
      <c r="D34" s="62"/>
      <c r="E34" s="66">
        <v>35</v>
      </c>
      <c r="F34" s="62">
        <v>55.555555555555557</v>
      </c>
      <c r="G34" s="66">
        <v>13</v>
      </c>
      <c r="H34" s="62">
        <v>20.634920634920636</v>
      </c>
      <c r="I34" s="66">
        <v>13</v>
      </c>
      <c r="J34" s="62">
        <v>20.634920634920636</v>
      </c>
      <c r="K34" s="66" t="s">
        <v>81</v>
      </c>
      <c r="L34" s="62" t="s">
        <v>81</v>
      </c>
      <c r="N34" s="40"/>
    </row>
    <row r="35" spans="1:33" s="31" customFormat="1" ht="14" x14ac:dyDescent="0.2">
      <c r="B35" s="45"/>
      <c r="C35" s="62"/>
      <c r="D35" s="62"/>
      <c r="E35" s="45"/>
      <c r="F35" s="62"/>
      <c r="G35" s="45"/>
      <c r="H35" s="62"/>
      <c r="I35" s="45"/>
      <c r="J35" s="62"/>
      <c r="K35" s="45"/>
      <c r="L35" s="62"/>
      <c r="N35" s="40"/>
    </row>
    <row r="36" spans="1:33" s="47" customFormat="1" x14ac:dyDescent="0.2">
      <c r="A36" s="46" t="s">
        <v>15</v>
      </c>
      <c r="B36" s="66">
        <v>1469</v>
      </c>
      <c r="C36" s="62">
        <v>100</v>
      </c>
      <c r="D36" s="62"/>
      <c r="E36" s="66">
        <v>333</v>
      </c>
      <c r="F36" s="62">
        <v>22.668481960517358</v>
      </c>
      <c r="G36" s="66">
        <v>239</v>
      </c>
      <c r="H36" s="62">
        <v>16.269571136827775</v>
      </c>
      <c r="I36" s="66">
        <v>554</v>
      </c>
      <c r="J36" s="62">
        <v>37.712729748127977</v>
      </c>
      <c r="K36" s="66">
        <v>340</v>
      </c>
      <c r="L36" s="62">
        <v>23.144996596324031</v>
      </c>
      <c r="N36" s="40"/>
    </row>
    <row r="37" spans="1:33" s="31" customFormat="1" x14ac:dyDescent="0.2">
      <c r="A37" s="48" t="s">
        <v>43</v>
      </c>
      <c r="B37" s="66">
        <v>20</v>
      </c>
      <c r="C37" s="62">
        <v>100</v>
      </c>
      <c r="D37" s="62"/>
      <c r="E37" s="66" t="s">
        <v>81</v>
      </c>
      <c r="F37" s="62" t="s">
        <v>81</v>
      </c>
      <c r="G37" s="66" t="s">
        <v>81</v>
      </c>
      <c r="H37" s="62" t="s">
        <v>81</v>
      </c>
      <c r="I37" s="66">
        <v>5</v>
      </c>
      <c r="J37" s="62">
        <v>25</v>
      </c>
      <c r="K37" s="66">
        <v>10</v>
      </c>
      <c r="L37" s="62">
        <v>50</v>
      </c>
      <c r="N37" s="40"/>
    </row>
    <row r="38" spans="1:33" s="31" customFormat="1" x14ac:dyDescent="0.2">
      <c r="A38" s="48" t="s">
        <v>42</v>
      </c>
      <c r="B38" s="66">
        <v>239</v>
      </c>
      <c r="C38" s="62">
        <v>100</v>
      </c>
      <c r="D38" s="62"/>
      <c r="E38" s="66">
        <v>77</v>
      </c>
      <c r="F38" s="62">
        <v>32.21757322175732</v>
      </c>
      <c r="G38" s="66">
        <v>26</v>
      </c>
      <c r="H38" s="62">
        <v>10.878661087866108</v>
      </c>
      <c r="I38" s="66">
        <v>100</v>
      </c>
      <c r="J38" s="62">
        <v>41.84100418410042</v>
      </c>
      <c r="K38" s="66">
        <v>37</v>
      </c>
      <c r="L38" s="62">
        <v>15.481171548117155</v>
      </c>
      <c r="N38" s="40"/>
    </row>
    <row r="39" spans="1:33" s="31" customFormat="1" x14ac:dyDescent="0.2">
      <c r="A39" s="48" t="s">
        <v>13</v>
      </c>
      <c r="B39" s="66">
        <v>511</v>
      </c>
      <c r="C39" s="62">
        <v>100</v>
      </c>
      <c r="D39" s="62"/>
      <c r="E39" s="66">
        <v>120</v>
      </c>
      <c r="F39" s="62">
        <v>23.483365949119374</v>
      </c>
      <c r="G39" s="66">
        <v>91</v>
      </c>
      <c r="H39" s="62">
        <v>17.80821917808219</v>
      </c>
      <c r="I39" s="66">
        <v>210</v>
      </c>
      <c r="J39" s="62">
        <v>41.095890410958901</v>
      </c>
      <c r="K39" s="66">
        <v>91</v>
      </c>
      <c r="L39" s="62">
        <v>17.80821917808219</v>
      </c>
      <c r="N39" s="40"/>
    </row>
    <row r="40" spans="1:33" s="31" customFormat="1" x14ac:dyDescent="0.2">
      <c r="A40" s="48" t="s">
        <v>14</v>
      </c>
      <c r="B40" s="66">
        <v>500</v>
      </c>
      <c r="C40" s="62">
        <v>100</v>
      </c>
      <c r="D40" s="62"/>
      <c r="E40" s="66">
        <v>41</v>
      </c>
      <c r="F40" s="62">
        <v>8.1999999999999993</v>
      </c>
      <c r="G40" s="66">
        <v>92</v>
      </c>
      <c r="H40" s="62">
        <v>18.399999999999999</v>
      </c>
      <c r="I40" s="66">
        <v>185</v>
      </c>
      <c r="J40" s="62">
        <v>37</v>
      </c>
      <c r="K40" s="66">
        <v>183</v>
      </c>
      <c r="L40" s="62">
        <v>36.6</v>
      </c>
      <c r="N40" s="40"/>
    </row>
    <row r="41" spans="1:33" s="31" customFormat="1" x14ac:dyDescent="0.2">
      <c r="A41" s="48" t="s">
        <v>41</v>
      </c>
      <c r="B41" s="66">
        <v>16</v>
      </c>
      <c r="C41" s="62">
        <v>100</v>
      </c>
      <c r="D41" s="62"/>
      <c r="E41" s="66">
        <v>6</v>
      </c>
      <c r="F41" s="62">
        <v>37.5</v>
      </c>
      <c r="G41" s="66" t="s">
        <v>81</v>
      </c>
      <c r="H41" s="62" t="s">
        <v>81</v>
      </c>
      <c r="I41" s="66" t="s">
        <v>81</v>
      </c>
      <c r="J41" s="62" t="s">
        <v>81</v>
      </c>
      <c r="K41" s="66" t="s">
        <v>81</v>
      </c>
      <c r="L41" s="62" t="s">
        <v>81</v>
      </c>
      <c r="N41" s="40"/>
    </row>
    <row r="42" spans="1:33" s="31" customFormat="1" x14ac:dyDescent="0.2">
      <c r="A42" s="48" t="s">
        <v>70</v>
      </c>
      <c r="B42" s="66">
        <v>183</v>
      </c>
      <c r="C42" s="62">
        <v>100</v>
      </c>
      <c r="D42" s="62"/>
      <c r="E42" s="66">
        <v>87</v>
      </c>
      <c r="F42" s="62">
        <v>47.540983606557376</v>
      </c>
      <c r="G42" s="66">
        <v>23</v>
      </c>
      <c r="H42" s="62">
        <v>12.568306010928962</v>
      </c>
      <c r="I42" s="66">
        <v>52</v>
      </c>
      <c r="J42" s="62">
        <v>28.415300546448087</v>
      </c>
      <c r="K42" s="66">
        <v>17</v>
      </c>
      <c r="L42" s="62">
        <v>9.2896174863387984</v>
      </c>
      <c r="N42" s="40"/>
    </row>
    <row r="43" spans="1:33" s="31" customFormat="1" ht="14" x14ac:dyDescent="0.2">
      <c r="B43" s="45"/>
      <c r="C43" s="62"/>
      <c r="D43" s="62"/>
      <c r="E43" s="45"/>
      <c r="F43" s="62"/>
      <c r="G43" s="45"/>
      <c r="H43" s="62"/>
      <c r="I43" s="45"/>
      <c r="J43" s="62"/>
      <c r="K43" s="45"/>
      <c r="L43" s="62"/>
      <c r="N43" s="40"/>
    </row>
    <row r="44" spans="1:33" s="47" customFormat="1" ht="14" x14ac:dyDescent="0.2">
      <c r="A44" s="51" t="s">
        <v>12</v>
      </c>
      <c r="B44" s="66">
        <v>794</v>
      </c>
      <c r="C44" s="62">
        <v>100</v>
      </c>
      <c r="D44" s="62"/>
      <c r="E44" s="66">
        <v>188</v>
      </c>
      <c r="F44" s="62">
        <v>23.677581863979849</v>
      </c>
      <c r="G44" s="66">
        <v>173</v>
      </c>
      <c r="H44" s="62">
        <v>21.788413098236777</v>
      </c>
      <c r="I44" s="66">
        <v>354</v>
      </c>
      <c r="J44" s="62">
        <v>44.584382871536526</v>
      </c>
      <c r="K44" s="66">
        <v>72</v>
      </c>
      <c r="L44" s="62">
        <v>9.0680100755667503</v>
      </c>
      <c r="N44" s="40"/>
    </row>
    <row r="45" spans="1:33" s="31" customFormat="1" ht="14" x14ac:dyDescent="0.2">
      <c r="A45" s="52" t="s">
        <v>40</v>
      </c>
      <c r="B45" s="66">
        <v>361</v>
      </c>
      <c r="C45" s="62">
        <v>100</v>
      </c>
      <c r="D45" s="62"/>
      <c r="E45" s="66">
        <v>77</v>
      </c>
      <c r="F45" s="62">
        <v>21.329639889196677</v>
      </c>
      <c r="G45" s="66">
        <v>66</v>
      </c>
      <c r="H45" s="62">
        <v>18.282548476454295</v>
      </c>
      <c r="I45" s="66">
        <v>171</v>
      </c>
      <c r="J45" s="62">
        <v>47.368421052631582</v>
      </c>
      <c r="K45" s="66">
        <v>46</v>
      </c>
      <c r="L45" s="62">
        <v>12.742382271468143</v>
      </c>
      <c r="N45" s="40"/>
      <c r="AG45" s="49"/>
    </row>
    <row r="46" spans="1:33" s="31" customFormat="1" ht="14" x14ac:dyDescent="0.2">
      <c r="A46" s="53" t="s">
        <v>39</v>
      </c>
      <c r="B46" s="66">
        <v>126</v>
      </c>
      <c r="C46" s="62">
        <v>100</v>
      </c>
      <c r="D46" s="62"/>
      <c r="E46" s="66">
        <v>16</v>
      </c>
      <c r="F46" s="62">
        <v>12.698412698412698</v>
      </c>
      <c r="G46" s="66">
        <v>54</v>
      </c>
      <c r="H46" s="62">
        <v>42.857142857142854</v>
      </c>
      <c r="I46" s="66">
        <v>46</v>
      </c>
      <c r="J46" s="62">
        <v>36.507936507936506</v>
      </c>
      <c r="K46" s="66">
        <v>8</v>
      </c>
      <c r="L46" s="62">
        <v>6.3492063492063489</v>
      </c>
      <c r="N46" s="40"/>
    </row>
    <row r="47" spans="1:33" s="31" customFormat="1" ht="14" x14ac:dyDescent="0.2">
      <c r="A47" s="53" t="s">
        <v>38</v>
      </c>
      <c r="B47" s="66">
        <v>57</v>
      </c>
      <c r="C47" s="62">
        <v>100</v>
      </c>
      <c r="D47" s="62"/>
      <c r="E47" s="66">
        <v>27</v>
      </c>
      <c r="F47" s="62">
        <v>47.368421052631582</v>
      </c>
      <c r="G47" s="66">
        <v>7</v>
      </c>
      <c r="H47" s="62">
        <v>12.280701754385966</v>
      </c>
      <c r="I47" s="66">
        <v>16</v>
      </c>
      <c r="J47" s="62">
        <v>28.07017543859649</v>
      </c>
      <c r="K47" s="66">
        <v>7</v>
      </c>
      <c r="L47" s="62">
        <v>12.280701754385966</v>
      </c>
      <c r="N47" s="40"/>
    </row>
    <row r="48" spans="1:33" s="31" customFormat="1" ht="14" x14ac:dyDescent="0.2">
      <c r="A48" s="52" t="s">
        <v>37</v>
      </c>
      <c r="B48" s="66">
        <v>250</v>
      </c>
      <c r="C48" s="62">
        <v>100</v>
      </c>
      <c r="D48" s="62"/>
      <c r="E48" s="66">
        <v>68</v>
      </c>
      <c r="F48" s="62">
        <v>27.2</v>
      </c>
      <c r="G48" s="66">
        <v>46</v>
      </c>
      <c r="H48" s="62">
        <v>18.399999999999999</v>
      </c>
      <c r="I48" s="66">
        <v>122</v>
      </c>
      <c r="J48" s="62">
        <v>48.8</v>
      </c>
      <c r="K48" s="66">
        <v>11</v>
      </c>
      <c r="L48" s="62">
        <v>4.4000000000000004</v>
      </c>
      <c r="N48" s="40"/>
      <c r="O48" s="49"/>
      <c r="P48" s="49"/>
      <c r="Q48" s="49"/>
      <c r="R48" s="49"/>
      <c r="S48" s="49"/>
    </row>
    <row r="49" spans="1:33" s="31" customFormat="1" ht="14" x14ac:dyDescent="0.2">
      <c r="B49" s="45"/>
      <c r="C49" s="62"/>
      <c r="D49" s="62"/>
      <c r="E49" s="45"/>
      <c r="F49" s="62"/>
      <c r="G49" s="45"/>
      <c r="H49" s="62"/>
      <c r="I49" s="45"/>
      <c r="J49" s="62"/>
      <c r="K49" s="45"/>
      <c r="L49" s="62"/>
      <c r="N49" s="40"/>
      <c r="O49" s="49"/>
      <c r="P49" s="49"/>
      <c r="Q49" s="49"/>
      <c r="R49" s="49"/>
      <c r="S49" s="49"/>
    </row>
    <row r="50" spans="1:33" s="47" customFormat="1" x14ac:dyDescent="0.2">
      <c r="A50" s="46" t="s">
        <v>9</v>
      </c>
      <c r="B50" s="45">
        <v>942</v>
      </c>
      <c r="C50" s="62">
        <v>100</v>
      </c>
      <c r="D50" s="62"/>
      <c r="E50" s="66" t="s">
        <v>81</v>
      </c>
      <c r="F50" s="62" t="s">
        <v>81</v>
      </c>
      <c r="G50" s="66">
        <v>218</v>
      </c>
      <c r="H50" s="62">
        <v>23.142250530785564</v>
      </c>
      <c r="I50" s="66">
        <v>506</v>
      </c>
      <c r="J50" s="62">
        <v>53.715498938428873</v>
      </c>
      <c r="K50" s="66">
        <v>160</v>
      </c>
      <c r="L50" s="62">
        <v>16.985138004246284</v>
      </c>
      <c r="N50" s="40"/>
    </row>
    <row r="51" spans="1:33" s="31" customFormat="1" x14ac:dyDescent="0.2">
      <c r="A51" s="48" t="s">
        <v>36</v>
      </c>
      <c r="B51" s="66">
        <v>67</v>
      </c>
      <c r="C51" s="62">
        <v>100</v>
      </c>
      <c r="D51" s="62"/>
      <c r="E51" s="66">
        <v>20</v>
      </c>
      <c r="F51" s="62">
        <v>29.850746268656717</v>
      </c>
      <c r="G51" s="66">
        <v>10</v>
      </c>
      <c r="H51" s="62">
        <v>14.925373134328359</v>
      </c>
      <c r="I51" s="66">
        <v>22</v>
      </c>
      <c r="J51" s="62">
        <v>32.835820895522389</v>
      </c>
      <c r="K51" s="66">
        <v>15</v>
      </c>
      <c r="L51" s="62">
        <v>22.388059701492537</v>
      </c>
      <c r="N51" s="40"/>
      <c r="AG51" s="49"/>
    </row>
    <row r="52" spans="1:33" s="31" customFormat="1" x14ac:dyDescent="0.2">
      <c r="A52" s="48" t="s">
        <v>7</v>
      </c>
      <c r="B52" s="66">
        <v>875</v>
      </c>
      <c r="C52" s="62">
        <v>100</v>
      </c>
      <c r="D52" s="62"/>
      <c r="E52" s="66" t="s">
        <v>81</v>
      </c>
      <c r="F52" s="62" t="s">
        <v>81</v>
      </c>
      <c r="G52" s="66">
        <v>208</v>
      </c>
      <c r="H52" s="62">
        <v>23.771428571428572</v>
      </c>
      <c r="I52" s="66">
        <v>484</v>
      </c>
      <c r="J52" s="62">
        <v>55.314285714285717</v>
      </c>
      <c r="K52" s="66">
        <v>144</v>
      </c>
      <c r="L52" s="62">
        <v>16.457142857142856</v>
      </c>
      <c r="N52" s="40"/>
    </row>
    <row r="53" spans="1:33" s="31" customFormat="1" ht="14" x14ac:dyDescent="0.2">
      <c r="A53" s="65" t="s">
        <v>82</v>
      </c>
      <c r="B53" s="66">
        <v>89</v>
      </c>
      <c r="C53" s="62">
        <f>B53/$B$53*100</f>
        <v>100</v>
      </c>
      <c r="D53" s="62"/>
      <c r="E53" s="66">
        <v>20</v>
      </c>
      <c r="F53" s="62">
        <f>E53/$B$53*100</f>
        <v>22.471910112359549</v>
      </c>
      <c r="G53" s="66">
        <v>10</v>
      </c>
      <c r="H53" s="62">
        <f>G53/$B$53*100</f>
        <v>11.235955056179774</v>
      </c>
      <c r="I53" s="66">
        <v>43</v>
      </c>
      <c r="J53" s="62">
        <f>I53/$B$53*100</f>
        <v>48.314606741573037</v>
      </c>
      <c r="K53" s="66">
        <v>17</v>
      </c>
      <c r="L53" s="62">
        <f>K53/$B$53*100</f>
        <v>19.101123595505616</v>
      </c>
      <c r="N53" s="40"/>
    </row>
    <row r="54" spans="1:33" s="31" customFormat="1" thickBot="1" x14ac:dyDescent="0.25">
      <c r="A54" s="8"/>
      <c r="B54" s="8"/>
      <c r="C54" s="8"/>
      <c r="D54" s="56"/>
      <c r="E54" s="8"/>
      <c r="F54" s="8"/>
      <c r="G54" s="8"/>
      <c r="H54" s="8"/>
      <c r="I54" s="8"/>
      <c r="J54" s="8"/>
      <c r="K54" s="8"/>
      <c r="L54" s="8"/>
      <c r="N54" s="40"/>
    </row>
    <row r="55" spans="1:33" x14ac:dyDescent="0.2">
      <c r="A55" s="7" t="s">
        <v>4</v>
      </c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N55" s="40"/>
    </row>
    <row r="56" spans="1:33" x14ac:dyDescent="0.2">
      <c r="A56" s="4" t="s">
        <v>3</v>
      </c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</row>
    <row r="57" spans="1:33" x14ac:dyDescent="0.2">
      <c r="A57" s="4" t="s">
        <v>2</v>
      </c>
    </row>
    <row r="58" spans="1:33" x14ac:dyDescent="0.2">
      <c r="O58" s="55"/>
      <c r="P58" s="55"/>
      <c r="Q58" s="55"/>
      <c r="R58" s="55"/>
      <c r="S58" s="55"/>
    </row>
    <row r="63" spans="1:33" x14ac:dyDescent="0.2"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</row>
    <row r="68" spans="15:32" x14ac:dyDescent="0.2"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</row>
    <row r="73" spans="15:32" x14ac:dyDescent="0.2">
      <c r="O73" s="55"/>
      <c r="P73" s="55"/>
      <c r="Q73" s="55"/>
      <c r="R73" s="55"/>
      <c r="S73" s="55"/>
    </row>
  </sheetData>
  <mergeCells count="1">
    <mergeCell ref="E4:L4"/>
  </mergeCells>
  <conditionalFormatting sqref="B7:B53">
    <cfRule type="expression" dxfId="4" priority="6">
      <formula>B7&lt;$N7</formula>
    </cfRule>
  </conditionalFormatting>
  <conditionalFormatting sqref="E7:E53">
    <cfRule type="expression" dxfId="3" priority="5">
      <formula>E7&lt;$N7</formula>
    </cfRule>
  </conditionalFormatting>
  <conditionalFormatting sqref="G7:G53">
    <cfRule type="expression" dxfId="2" priority="4">
      <formula>G7&lt;$N7</formula>
    </cfRule>
  </conditionalFormatting>
  <conditionalFormatting sqref="I7:I53">
    <cfRule type="expression" dxfId="1" priority="3">
      <formula>I7&lt;$N7</formula>
    </cfRule>
  </conditionalFormatting>
  <conditionalFormatting sqref="K7:K53">
    <cfRule type="expression" dxfId="0" priority="2">
      <formula>K7&lt;$N7</formula>
    </cfRule>
  </conditionalFormatting>
  <pageMargins left="0.7" right="0.7" top="0.75" bottom="0.75" header="0.3" footer="0.3"/>
  <pageSetup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Notes</vt:lpstr>
      <vt:lpstr>Hunt - Selected Characteristics</vt:lpstr>
      <vt:lpstr>Hunt - Communities</vt:lpstr>
      <vt:lpstr>'Hunt - Communities'!Print_Area</vt:lpstr>
      <vt:lpstr>'Hunt - Selected Characteristics'!Print_Area</vt:lpstr>
      <vt:lpstr>Notes!Print_Area</vt:lpstr>
    </vt:vector>
  </TitlesOfParts>
  <Company>GNWT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Gibson</dc:creator>
  <cp:lastModifiedBy>Bela Georgiev</cp:lastModifiedBy>
  <cp:lastPrinted>2019-11-06T16:01:34Z</cp:lastPrinted>
  <dcterms:created xsi:type="dcterms:W3CDTF">2019-11-05T18:09:21Z</dcterms:created>
  <dcterms:modified xsi:type="dcterms:W3CDTF">2024-08-10T14:57:03Z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be859a20-046c-4320-a4ae-897de8e6d5ee</vt:lpwstr>
  </property>
</Properties>
</file>