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Bela/Desktop/"/>
    </mc:Choice>
  </mc:AlternateContent>
  <xr:revisionPtr revIDLastSave="0" documentId="13_ncr:1_{38BBF50E-868B-2347-BFF3-15BA2B744C39}" xr6:coauthVersionLast="47" xr6:coauthVersionMax="47" xr10:uidLastSave="{00000000-0000-0000-0000-000000000000}"/>
  <bookViews>
    <workbookView xWindow="0" yWindow="500" windowWidth="13660" windowHeight="16360" tabRatio="350" activeTab="4" xr2:uid="{00000000-000D-0000-FFFF-FFFF00000000}"/>
  </bookViews>
  <sheets>
    <sheet name="Age" sheetId="7" r:id="rId1"/>
    <sheet name="Sex" sheetId="6" r:id="rId2"/>
    <sheet name="Family" sheetId="9" r:id="rId3"/>
    <sheet name="Households" sheetId="8" r:id="rId4"/>
    <sheet name="Community" sheetId="10" r:id="rId5"/>
  </sheets>
  <definedNames>
    <definedName name="_xlnm.Print_Area" localSheetId="0">Age!$A$1:$J$31</definedName>
    <definedName name="_xlnm.Print_Area" localSheetId="4">Community!$A$1:$M$59</definedName>
    <definedName name="_xlnm.Print_Area" localSheetId="2">Family!$A$1:$J$31</definedName>
    <definedName name="_xlnm.Print_Area" localSheetId="3">Households!$A$1:$R$27</definedName>
    <definedName name="_xlnm.Print_Area" localSheetId="1">Sex!$A$1:$I$32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9" l="1"/>
  <c r="J22" i="9"/>
  <c r="J21" i="9"/>
  <c r="J19" i="9"/>
  <c r="J18" i="9"/>
  <c r="J17" i="9"/>
  <c r="J16" i="9"/>
  <c r="J15" i="9"/>
  <c r="J13" i="9"/>
  <c r="J12" i="9"/>
  <c r="J11" i="9"/>
  <c r="J10" i="9"/>
  <c r="J9" i="9"/>
  <c r="J7" i="9"/>
  <c r="H23" i="9"/>
  <c r="H22" i="9"/>
  <c r="H21" i="9"/>
  <c r="H19" i="9"/>
  <c r="H18" i="9"/>
  <c r="H17" i="9"/>
  <c r="H16" i="9"/>
  <c r="H15" i="9"/>
  <c r="H13" i="9"/>
  <c r="H12" i="9"/>
  <c r="H11" i="9"/>
  <c r="H10" i="9"/>
  <c r="H9" i="9"/>
  <c r="H7" i="9"/>
  <c r="F23" i="9"/>
  <c r="F22" i="9"/>
  <c r="F21" i="9"/>
  <c r="F19" i="9"/>
  <c r="F18" i="9"/>
  <c r="F17" i="9"/>
  <c r="F16" i="9"/>
  <c r="F15" i="9"/>
  <c r="F13" i="9"/>
  <c r="F12" i="9"/>
  <c r="F11" i="9"/>
  <c r="F10" i="9"/>
  <c r="F9" i="9"/>
  <c r="F7" i="9"/>
  <c r="D23" i="9"/>
  <c r="D22" i="9"/>
  <c r="D21" i="9"/>
  <c r="D19" i="9"/>
  <c r="D18" i="9"/>
  <c r="D17" i="9"/>
  <c r="D16" i="9"/>
  <c r="D15" i="9"/>
  <c r="D13" i="9"/>
  <c r="D12" i="9"/>
  <c r="D11" i="9"/>
  <c r="D10" i="9"/>
  <c r="D9" i="9"/>
  <c r="D7" i="9"/>
  <c r="H25" i="6"/>
  <c r="H24" i="6"/>
  <c r="H22" i="6"/>
  <c r="H21" i="6"/>
  <c r="H20" i="6"/>
  <c r="H19" i="6"/>
  <c r="H18" i="6"/>
  <c r="H16" i="6"/>
  <c r="H15" i="6"/>
  <c r="H14" i="6"/>
  <c r="H13" i="6"/>
  <c r="H12" i="6"/>
  <c r="H10" i="6"/>
  <c r="H9" i="6"/>
  <c r="H7" i="6"/>
  <c r="F25" i="6"/>
  <c r="F24" i="6"/>
  <c r="F22" i="6"/>
  <c r="F21" i="6"/>
  <c r="F20" i="6"/>
  <c r="F19" i="6"/>
  <c r="F18" i="6"/>
  <c r="F16" i="6"/>
  <c r="F15" i="6"/>
  <c r="F14" i="6"/>
  <c r="F13" i="6"/>
  <c r="F12" i="6"/>
  <c r="F10" i="6"/>
  <c r="F9" i="6"/>
  <c r="F7" i="6"/>
  <c r="D25" i="6"/>
  <c r="D24" i="6"/>
  <c r="D22" i="6"/>
  <c r="D21" i="6"/>
  <c r="D20" i="6"/>
  <c r="D19" i="6"/>
  <c r="D18" i="6"/>
  <c r="D16" i="6"/>
  <c r="D15" i="6"/>
  <c r="D14" i="6"/>
  <c r="D13" i="6"/>
  <c r="D12" i="6"/>
  <c r="D10" i="6"/>
  <c r="D9" i="6"/>
  <c r="D7" i="6"/>
</calcChain>
</file>

<file path=xl/sharedStrings.xml><?xml version="1.0" encoding="utf-8"?>
<sst xmlns="http://schemas.openxmlformats.org/spreadsheetml/2006/main" count="303" uniqueCount="117">
  <si>
    <t>Wekweètì</t>
  </si>
  <si>
    <t>Whatì</t>
  </si>
  <si>
    <t>Fort Providence</t>
  </si>
  <si>
    <t>Fort Resolution</t>
  </si>
  <si>
    <t>Fort Simpson</t>
  </si>
  <si>
    <t>Fort Smith</t>
  </si>
  <si>
    <t>Hay River</t>
  </si>
  <si>
    <t>Hay River Reserve</t>
  </si>
  <si>
    <t>Economic Families, by Family Type and Total Family Income Groups</t>
  </si>
  <si>
    <t>Yellowknife Area</t>
  </si>
  <si>
    <t>Nahanni Butte</t>
  </si>
  <si>
    <t>Jean Marie River</t>
  </si>
  <si>
    <t>Kakisa</t>
  </si>
  <si>
    <t>Wrigley</t>
  </si>
  <si>
    <t>Yellowknife</t>
  </si>
  <si>
    <t>Aklavik</t>
  </si>
  <si>
    <t>Colville Lake</t>
  </si>
  <si>
    <t>Fort Good Hope</t>
  </si>
  <si>
    <t>Fort McPherson</t>
  </si>
  <si>
    <t>Inuvik</t>
  </si>
  <si>
    <t>Norman Wells</t>
  </si>
  <si>
    <t>Paulatuk</t>
  </si>
  <si>
    <t>Sachs Harbour</t>
  </si>
  <si>
    <t>Tsiigehtchic</t>
  </si>
  <si>
    <t>Tuktoyaktuk</t>
  </si>
  <si>
    <t>Tulita</t>
  </si>
  <si>
    <t>Pop. 15 &amp; Older</t>
  </si>
  <si>
    <t>Without Income</t>
  </si>
  <si>
    <t>With Income</t>
  </si>
  <si>
    <t>Population 15 &amp; Older, by Sex and Total Income</t>
  </si>
  <si>
    <t>Total</t>
  </si>
  <si>
    <t>Male</t>
  </si>
  <si>
    <t>(%)</t>
  </si>
  <si>
    <t>Female</t>
  </si>
  <si>
    <t>Total Population</t>
  </si>
  <si>
    <t>Population 15 &amp; Older, by Age and Total Income</t>
  </si>
  <si>
    <t>All Ages</t>
  </si>
  <si>
    <t>15 - 24 Years</t>
  </si>
  <si>
    <t>25 - 34 Years</t>
  </si>
  <si>
    <t>35 - 44 Years</t>
  </si>
  <si>
    <t>45 - 54 Years</t>
  </si>
  <si>
    <t>55 - 64 Years</t>
  </si>
  <si>
    <t>65 Years and Older</t>
  </si>
  <si>
    <t>Households, by Household Type and Total Household Income</t>
  </si>
  <si>
    <t>Other Families</t>
  </si>
  <si>
    <t>All Households</t>
  </si>
  <si>
    <t>One Family</t>
  </si>
  <si>
    <t>Other Family</t>
  </si>
  <si>
    <t>One Person</t>
  </si>
  <si>
    <t>Two or More Persons</t>
  </si>
  <si>
    <t>South Slave</t>
  </si>
  <si>
    <t>Sahtu</t>
  </si>
  <si>
    <t>Deh Cho</t>
  </si>
  <si>
    <t>Beaufort Delta</t>
  </si>
  <si>
    <t>Average Income $</t>
  </si>
  <si>
    <t>Median Income $</t>
  </si>
  <si>
    <t>Lone Parent Families</t>
  </si>
  <si>
    <t>Married Couple Families</t>
  </si>
  <si>
    <t>Selected Income Characteristics</t>
  </si>
  <si>
    <t xml:space="preserve">  Without income</t>
  </si>
  <si>
    <t>Average $</t>
  </si>
  <si>
    <t>Median $</t>
  </si>
  <si>
    <t>Northwest Territories</t>
  </si>
  <si>
    <t>Enterprise</t>
  </si>
  <si>
    <t>Fort Liard</t>
  </si>
  <si>
    <t>Notes:</t>
  </si>
  <si>
    <t>2. Prepared by: NWT Bureau of Statistics</t>
  </si>
  <si>
    <t>3. '..' means data is not available; '-' means data is zero or too small to be expressed.</t>
  </si>
  <si>
    <t>4. Economic families refer to people living in the same house that are related by blood, marriage, common-law or adoption</t>
  </si>
  <si>
    <t>Family Households</t>
  </si>
  <si>
    <t>1. Sources: 2011 National Household Survey</t>
  </si>
  <si>
    <t>In particular, comparison of absolute values with previous Census years should be avoided for Fort Smith.</t>
  </si>
  <si>
    <t xml:space="preserve">5. Results for Fort Smith should be used with caution due to the large under-coverage in this community. </t>
  </si>
  <si>
    <t>Ulukhaktok</t>
  </si>
  <si>
    <t>Gamètì</t>
  </si>
  <si>
    <t>Northwest Territories, 2011 National Household Survey</t>
  </si>
  <si>
    <t>Northwest Territories and Communities, 2011 National Household Survey</t>
  </si>
  <si>
    <t>x</t>
  </si>
  <si>
    <t>3. '..' means data is not available; '-' means data is zero or too small to be expressed; 'x' meands data is suppressed</t>
  </si>
  <si>
    <t xml:space="preserve">    Under $5,000</t>
  </si>
  <si>
    <t xml:space="preserve">    $5,000 to $9,999</t>
  </si>
  <si>
    <t xml:space="preserve">    $10,000 to $14,999</t>
  </si>
  <si>
    <t xml:space="preserve">    $15,000 to $19,999</t>
  </si>
  <si>
    <t xml:space="preserve">    $20,000 to $29,999</t>
  </si>
  <si>
    <t xml:space="preserve">    $30,000 to $39,999</t>
  </si>
  <si>
    <t xml:space="preserve">    $40,000 to $49,999</t>
  </si>
  <si>
    <t xml:space="preserve">    $50,000 to $59,999</t>
  </si>
  <si>
    <t xml:space="preserve">    $60,000 to $79,999</t>
  </si>
  <si>
    <t xml:space="preserve">    $80,000 to $99,999</t>
  </si>
  <si>
    <t xml:space="preserve">    $100,000 to $124,999</t>
  </si>
  <si>
    <t xml:space="preserve">    $125,000 and over</t>
  </si>
  <si>
    <t>..</t>
  </si>
  <si>
    <t>Total Economic 
Family</t>
  </si>
  <si>
    <t xml:space="preserve">    $125,000 to $149,999</t>
  </si>
  <si>
    <t xml:space="preserve">    $150,000 and over</t>
  </si>
  <si>
    <t xml:space="preserve">  Under $10,000</t>
  </si>
  <si>
    <t xml:space="preserve">  $10,000 to $19,999</t>
  </si>
  <si>
    <t xml:space="preserve">  $20,000 to $29,999</t>
  </si>
  <si>
    <t xml:space="preserve">  $30,000 to $39,999</t>
  </si>
  <si>
    <t xml:space="preserve">  $40,000 to $59,999</t>
  </si>
  <si>
    <t xml:space="preserve">  $60,000 to $79,999</t>
  </si>
  <si>
    <t xml:space="preserve">  $80,000 to $99,999</t>
  </si>
  <si>
    <t xml:space="preserve">  $100,000 and over</t>
  </si>
  <si>
    <t>Census Family Households</t>
  </si>
  <si>
    <t>Non-Census Family Households</t>
  </si>
  <si>
    <t>Census</t>
  </si>
  <si>
    <t>Non-Census</t>
  </si>
  <si>
    <t>4. Census families refer to married or common-law spouses and their children that live in the same house.</t>
  </si>
  <si>
    <t xml:space="preserve"> Total Income</t>
  </si>
  <si>
    <t xml:space="preserve"> Economic Family Income</t>
  </si>
  <si>
    <t xml:space="preserve"> Household Income</t>
  </si>
  <si>
    <t>Délı̨nę</t>
  </si>
  <si>
    <t>Sambaa K’e (Trout Lake)</t>
  </si>
  <si>
    <t>Łutselk’e</t>
  </si>
  <si>
    <t>Tłı̨chǫ</t>
  </si>
  <si>
    <t>Behchokǫ̀</t>
  </si>
  <si>
    <t>Dettah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</si>
</sst>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[&gt;0.1]#,###;\-"/>
  </numFmts>
  <fonts count="15" x14ac:knownFonts="1">
    <font>
      <sz val="10"/>
      <name val="Arial"/>
    </font>
    <font>
      <sz val="8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/>
      <top style="medium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fill"/>
    </xf>
    <xf numFmtId="0" fontId="2" fillId="0" borderId="0" xfId="0" applyFont="1" applyAlignment="1">
      <alignment horizontal="fill"/>
    </xf>
    <xf numFmtId="0" fontId="3" fillId="0" borderId="0" xfId="0" applyFont="1" applyAlignment="1">
      <alignment horizontal="fill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3" fillId="0" borderId="1" xfId="0" applyFont="1" applyBorder="1" applyAlignment="1">
      <alignment horizontal="right" wrapText="1"/>
    </xf>
    <xf numFmtId="0" fontId="3" fillId="0" borderId="0" xfId="0" applyFont="1" applyAlignment="1">
      <alignment horizontal="fill" wrapText="1"/>
    </xf>
    <xf numFmtId="166" fontId="3" fillId="0" borderId="0" xfId="0" applyNumberFormat="1" applyFont="1"/>
    <xf numFmtId="0" fontId="3" fillId="0" borderId="2" xfId="0" applyFont="1" applyBorder="1"/>
    <xf numFmtId="166" fontId="3" fillId="0" borderId="2" xfId="0" applyNumberFormat="1" applyFont="1" applyBorder="1"/>
    <xf numFmtId="0" fontId="6" fillId="0" borderId="0" xfId="0" applyFont="1" applyAlignment="1">
      <alignment horizontal="left" indent="1"/>
    </xf>
    <xf numFmtId="0" fontId="2" fillId="0" borderId="0" xfId="0" applyFont="1" applyAlignment="1">
      <alignment horizontal="fill" wrapText="1"/>
    </xf>
    <xf numFmtId="3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indent="1"/>
    </xf>
    <xf numFmtId="165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fill"/>
    </xf>
    <xf numFmtId="3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7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/>
    <xf numFmtId="3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0" fontId="2" fillId="0" borderId="0" xfId="0" quotePrefix="1" applyFont="1" applyAlignment="1">
      <alignment horizontal="left"/>
    </xf>
    <xf numFmtId="3" fontId="2" fillId="0" borderId="0" xfId="0" applyNumberFormat="1" applyFont="1" applyAlignment="1">
      <alignment horizontal="fill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0" fillId="0" borderId="0" xfId="0" applyFont="1"/>
    <xf numFmtId="3" fontId="10" fillId="0" borderId="0" xfId="0" applyNumberFormat="1" applyFont="1"/>
    <xf numFmtId="0" fontId="11" fillId="0" borderId="0" xfId="0" applyFont="1" applyAlignment="1">
      <alignment horizontal="fill"/>
    </xf>
    <xf numFmtId="3" fontId="11" fillId="0" borderId="0" xfId="0" applyNumberFormat="1" applyFont="1" applyAlignment="1">
      <alignment horizontal="fill"/>
    </xf>
    <xf numFmtId="0" fontId="11" fillId="0" borderId="0" xfId="0" applyFont="1"/>
    <xf numFmtId="3" fontId="11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 applyAlignment="1">
      <alignment horizontal="right" wrapText="1"/>
    </xf>
    <xf numFmtId="16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166" fontId="2" fillId="0" borderId="0" xfId="0" applyNumberFormat="1" applyFont="1"/>
    <xf numFmtId="0" fontId="2" fillId="0" borderId="0" xfId="0" applyFont="1" applyAlignment="1">
      <alignment horizontal="left" vertical="center" indent="1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 indent="1"/>
    </xf>
    <xf numFmtId="166" fontId="2" fillId="0" borderId="2" xfId="0" applyNumberFormat="1" applyFont="1" applyBorder="1"/>
    <xf numFmtId="0" fontId="6" fillId="0" borderId="0" xfId="0" applyFont="1" applyAlignment="1">
      <alignment horizontal="fill"/>
    </xf>
    <xf numFmtId="0" fontId="8" fillId="0" borderId="0" xfId="0" applyFont="1" applyAlignment="1">
      <alignment horizontal="left" indent="2"/>
    </xf>
    <xf numFmtId="0" fontId="2" fillId="0" borderId="3" xfId="0" quotePrefix="1" applyFont="1" applyBorder="1" applyAlignment="1">
      <alignment horizontal="center"/>
    </xf>
    <xf numFmtId="166" fontId="2" fillId="2" borderId="0" xfId="0" applyNumberFormat="1" applyFont="1" applyFill="1"/>
    <xf numFmtId="0" fontId="5" fillId="0" borderId="0" xfId="0" applyFont="1"/>
    <xf numFmtId="3" fontId="12" fillId="0" borderId="0" xfId="0" quotePrefix="1" applyNumberFormat="1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4" fillId="0" borderId="0" xfId="0" applyFont="1"/>
    <xf numFmtId="0" fontId="2" fillId="0" borderId="4" xfId="0" quotePrefix="1" applyFont="1" applyBorder="1" applyAlignment="1">
      <alignment horizontal="center"/>
    </xf>
    <xf numFmtId="3" fontId="2" fillId="2" borderId="0" xfId="0" applyNumberFormat="1" applyFont="1" applyFill="1"/>
    <xf numFmtId="166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zoomScaleNormal="100" workbookViewId="0">
      <selection sqref="A1:F1"/>
    </sheetView>
  </sheetViews>
  <sheetFormatPr baseColWidth="10" defaultColWidth="9.1640625" defaultRowHeight="14" x14ac:dyDescent="0.2"/>
  <cols>
    <col min="1" max="1" width="1.5" style="1" customWidth="1"/>
    <col min="2" max="2" width="21.6640625" style="1" customWidth="1"/>
    <col min="3" max="9" width="9.6640625" style="1" customWidth="1"/>
    <col min="10" max="10" width="1.33203125" style="2" customWidth="1"/>
    <col min="11" max="256" width="11.5" style="1" customWidth="1"/>
    <col min="257" max="16384" width="9.1640625" style="1"/>
  </cols>
  <sheetData>
    <row r="1" spans="1:10" ht="19" x14ac:dyDescent="0.25">
      <c r="A1" s="69" t="s">
        <v>35</v>
      </c>
      <c r="B1" s="69"/>
      <c r="C1" s="69"/>
      <c r="D1" s="69"/>
      <c r="E1" s="69"/>
      <c r="F1" s="69"/>
    </row>
    <row r="2" spans="1:10" ht="16" x14ac:dyDescent="0.2">
      <c r="A2" s="9" t="s">
        <v>75</v>
      </c>
    </row>
    <row r="4" spans="1:10" ht="15" thickBot="1" x14ac:dyDescent="0.25">
      <c r="A4" s="3"/>
      <c r="B4" s="4"/>
      <c r="C4" s="4"/>
      <c r="D4" s="4"/>
      <c r="E4" s="4"/>
      <c r="F4" s="4"/>
      <c r="G4" s="4"/>
      <c r="H4" s="4"/>
      <c r="I4" s="4"/>
      <c r="J4" s="5"/>
    </row>
    <row r="5" spans="1:10" s="7" customFormat="1" ht="31" thickBot="1" x14ac:dyDescent="0.25">
      <c r="A5" s="11"/>
      <c r="B5" s="11"/>
      <c r="C5" s="11" t="s">
        <v>36</v>
      </c>
      <c r="D5" s="11" t="s">
        <v>37</v>
      </c>
      <c r="E5" s="11" t="s">
        <v>38</v>
      </c>
      <c r="F5" s="11" t="s">
        <v>39</v>
      </c>
      <c r="G5" s="11" t="s">
        <v>40</v>
      </c>
      <c r="H5" s="11" t="s">
        <v>41</v>
      </c>
      <c r="I5" s="11" t="s">
        <v>42</v>
      </c>
      <c r="J5" s="6"/>
    </row>
    <row r="6" spans="1:10" s="8" customFormat="1" x14ac:dyDescent="0.2">
      <c r="A6" s="12"/>
      <c r="B6" s="12"/>
      <c r="C6" s="12"/>
      <c r="D6" s="12"/>
      <c r="E6" s="12"/>
      <c r="F6" s="12"/>
      <c r="G6" s="12"/>
      <c r="H6" s="12"/>
      <c r="I6" s="12"/>
      <c r="J6" s="5"/>
    </row>
    <row r="7" spans="1:10" ht="14" customHeight="1" x14ac:dyDescent="0.2">
      <c r="A7" s="2"/>
      <c r="B7" s="2" t="s">
        <v>34</v>
      </c>
      <c r="C7" s="13">
        <v>31750</v>
      </c>
      <c r="D7" s="13">
        <v>6575</v>
      </c>
      <c r="E7" s="13">
        <v>6725</v>
      </c>
      <c r="F7" s="13">
        <v>5905</v>
      </c>
      <c r="G7" s="13">
        <v>6365</v>
      </c>
      <c r="H7" s="13">
        <v>3990</v>
      </c>
      <c r="I7" s="13">
        <v>2190</v>
      </c>
    </row>
    <row r="8" spans="1:10" ht="14" customHeight="1" x14ac:dyDescent="0.2">
      <c r="A8" s="2"/>
      <c r="B8" s="2"/>
      <c r="C8" s="13"/>
      <c r="D8" s="13"/>
      <c r="E8" s="13"/>
      <c r="F8" s="13"/>
      <c r="G8" s="13"/>
      <c r="H8" s="13"/>
      <c r="I8" s="13"/>
    </row>
    <row r="9" spans="1:10" ht="14" customHeight="1" x14ac:dyDescent="0.2">
      <c r="A9" s="2"/>
      <c r="B9" s="2" t="s">
        <v>27</v>
      </c>
      <c r="C9" s="13">
        <v>1490</v>
      </c>
      <c r="D9" s="13">
        <v>1280</v>
      </c>
      <c r="E9" s="13">
        <v>40</v>
      </c>
      <c r="F9" s="13">
        <v>50</v>
      </c>
      <c r="G9" s="13">
        <v>55</v>
      </c>
      <c r="H9" s="13">
        <v>55</v>
      </c>
      <c r="I9" s="13">
        <v>0</v>
      </c>
    </row>
    <row r="10" spans="1:10" ht="14" customHeight="1" x14ac:dyDescent="0.2">
      <c r="A10" s="2"/>
      <c r="B10" s="2" t="s">
        <v>28</v>
      </c>
      <c r="C10" s="13">
        <v>30265</v>
      </c>
      <c r="D10" s="13">
        <v>5290</v>
      </c>
      <c r="E10" s="13">
        <v>6690</v>
      </c>
      <c r="F10" s="13">
        <v>5850</v>
      </c>
      <c r="G10" s="13">
        <v>6310</v>
      </c>
      <c r="H10" s="13">
        <v>3935</v>
      </c>
      <c r="I10" s="13">
        <v>2195</v>
      </c>
    </row>
    <row r="11" spans="1:10" ht="14" customHeight="1" x14ac:dyDescent="0.2">
      <c r="A11" s="2"/>
      <c r="B11" s="2"/>
      <c r="C11" s="13"/>
      <c r="D11" s="13"/>
      <c r="E11" s="13"/>
      <c r="F11" s="13"/>
      <c r="G11" s="13"/>
      <c r="H11" s="13"/>
      <c r="I11" s="13"/>
    </row>
    <row r="12" spans="1:10" ht="14" customHeight="1" x14ac:dyDescent="0.2">
      <c r="A12" s="2"/>
      <c r="B12" s="2" t="s">
        <v>79</v>
      </c>
      <c r="C12" s="13">
        <v>2835</v>
      </c>
      <c r="D12" s="13">
        <v>1590</v>
      </c>
      <c r="E12" s="13">
        <v>375</v>
      </c>
      <c r="F12" s="13">
        <v>315</v>
      </c>
      <c r="G12" s="13">
        <v>350</v>
      </c>
      <c r="H12" s="13">
        <v>175</v>
      </c>
      <c r="I12" s="13">
        <v>20</v>
      </c>
    </row>
    <row r="13" spans="1:10" ht="14" customHeight="1" x14ac:dyDescent="0.2">
      <c r="A13" s="2"/>
      <c r="B13" s="2" t="s">
        <v>80</v>
      </c>
      <c r="C13" s="13">
        <v>2030</v>
      </c>
      <c r="D13" s="13">
        <v>905</v>
      </c>
      <c r="E13" s="13">
        <v>395</v>
      </c>
      <c r="F13" s="13">
        <v>245</v>
      </c>
      <c r="G13" s="13">
        <v>245</v>
      </c>
      <c r="H13" s="13">
        <v>185</v>
      </c>
      <c r="I13" s="13">
        <v>50</v>
      </c>
    </row>
    <row r="14" spans="1:10" ht="14" customHeight="1" x14ac:dyDescent="0.2">
      <c r="A14" s="2"/>
      <c r="B14" s="2" t="s">
        <v>81</v>
      </c>
      <c r="C14" s="13">
        <v>2105</v>
      </c>
      <c r="D14" s="13">
        <v>740</v>
      </c>
      <c r="E14" s="13">
        <v>430</v>
      </c>
      <c r="F14" s="13">
        <v>255</v>
      </c>
      <c r="G14" s="13">
        <v>275</v>
      </c>
      <c r="H14" s="13">
        <v>240</v>
      </c>
      <c r="I14" s="13">
        <v>155</v>
      </c>
    </row>
    <row r="15" spans="1:10" ht="14" customHeight="1" x14ac:dyDescent="0.2">
      <c r="A15" s="2"/>
      <c r="B15" s="2" t="s">
        <v>82</v>
      </c>
      <c r="C15" s="13">
        <v>1895</v>
      </c>
      <c r="D15" s="13">
        <v>465</v>
      </c>
      <c r="E15" s="13">
        <v>335</v>
      </c>
      <c r="F15" s="13">
        <v>235</v>
      </c>
      <c r="G15" s="13">
        <v>195</v>
      </c>
      <c r="H15" s="13">
        <v>230</v>
      </c>
      <c r="I15" s="13">
        <v>445</v>
      </c>
    </row>
    <row r="16" spans="1:10" ht="14" customHeight="1" x14ac:dyDescent="0.2">
      <c r="A16" s="2"/>
      <c r="B16" s="2" t="s">
        <v>83</v>
      </c>
      <c r="C16" s="13">
        <v>2955</v>
      </c>
      <c r="D16" s="13">
        <v>510</v>
      </c>
      <c r="E16" s="13">
        <v>725</v>
      </c>
      <c r="F16" s="13">
        <v>420</v>
      </c>
      <c r="G16" s="13">
        <v>415</v>
      </c>
      <c r="H16" s="13">
        <v>255</v>
      </c>
      <c r="I16" s="13">
        <v>630</v>
      </c>
    </row>
    <row r="17" spans="1:10" ht="14" customHeight="1" x14ac:dyDescent="0.2">
      <c r="A17" s="2"/>
      <c r="B17" s="2"/>
      <c r="C17" s="13"/>
      <c r="D17" s="13"/>
      <c r="E17" s="13"/>
      <c r="F17" s="13"/>
      <c r="G17" s="13"/>
      <c r="H17" s="13"/>
      <c r="I17" s="13"/>
    </row>
    <row r="18" spans="1:10" ht="14" customHeight="1" x14ac:dyDescent="0.2">
      <c r="A18" s="2"/>
      <c r="B18" s="2" t="s">
        <v>84</v>
      </c>
      <c r="C18" s="13">
        <v>2395</v>
      </c>
      <c r="D18" s="13">
        <v>410</v>
      </c>
      <c r="E18" s="13">
        <v>625</v>
      </c>
      <c r="F18" s="13">
        <v>415</v>
      </c>
      <c r="G18" s="13">
        <v>450</v>
      </c>
      <c r="H18" s="13">
        <v>255</v>
      </c>
      <c r="I18" s="13">
        <v>240</v>
      </c>
    </row>
    <row r="19" spans="1:10" ht="14" customHeight="1" x14ac:dyDescent="0.2">
      <c r="A19" s="2"/>
      <c r="B19" s="2" t="s">
        <v>85</v>
      </c>
      <c r="C19" s="13">
        <v>2065</v>
      </c>
      <c r="D19" s="13">
        <v>265</v>
      </c>
      <c r="E19" s="13">
        <v>620</v>
      </c>
      <c r="F19" s="13">
        <v>385</v>
      </c>
      <c r="G19" s="13">
        <v>380</v>
      </c>
      <c r="H19" s="13">
        <v>290</v>
      </c>
      <c r="I19" s="13">
        <v>130</v>
      </c>
    </row>
    <row r="20" spans="1:10" ht="14" customHeight="1" x14ac:dyDescent="0.2">
      <c r="A20" s="2"/>
      <c r="B20" s="2" t="s">
        <v>86</v>
      </c>
      <c r="C20" s="13">
        <v>1965</v>
      </c>
      <c r="D20" s="13">
        <v>165</v>
      </c>
      <c r="E20" s="13">
        <v>550</v>
      </c>
      <c r="F20" s="13">
        <v>430</v>
      </c>
      <c r="G20" s="13">
        <v>400</v>
      </c>
      <c r="H20" s="13">
        <v>300</v>
      </c>
      <c r="I20" s="13">
        <v>120</v>
      </c>
    </row>
    <row r="21" spans="1:10" ht="14" customHeight="1" x14ac:dyDescent="0.2">
      <c r="A21" s="2"/>
      <c r="B21" s="2" t="s">
        <v>87</v>
      </c>
      <c r="C21" s="13">
        <v>3705</v>
      </c>
      <c r="D21" s="13">
        <v>120</v>
      </c>
      <c r="E21" s="13">
        <v>965</v>
      </c>
      <c r="F21" s="13">
        <v>1000</v>
      </c>
      <c r="G21" s="13">
        <v>935</v>
      </c>
      <c r="H21" s="13">
        <v>505</v>
      </c>
      <c r="I21" s="13">
        <v>175</v>
      </c>
    </row>
    <row r="22" spans="1:10" ht="14" customHeight="1" x14ac:dyDescent="0.2">
      <c r="A22" s="2"/>
      <c r="B22" s="2" t="s">
        <v>88</v>
      </c>
      <c r="C22" s="13">
        <v>3525</v>
      </c>
      <c r="D22" s="13">
        <v>85</v>
      </c>
      <c r="E22" s="13">
        <v>965</v>
      </c>
      <c r="F22" s="13">
        <v>900</v>
      </c>
      <c r="G22" s="13">
        <v>1010</v>
      </c>
      <c r="H22" s="13">
        <v>485</v>
      </c>
      <c r="I22" s="13">
        <v>80</v>
      </c>
    </row>
    <row r="23" spans="1:10" ht="14" customHeight="1" x14ac:dyDescent="0.2">
      <c r="A23" s="2"/>
      <c r="B23" s="2"/>
      <c r="C23" s="13"/>
      <c r="D23" s="13"/>
      <c r="E23" s="13"/>
      <c r="F23" s="13"/>
      <c r="G23" s="13"/>
      <c r="H23" s="13"/>
      <c r="I23" s="13"/>
    </row>
    <row r="24" spans="1:10" ht="14" customHeight="1" x14ac:dyDescent="0.2">
      <c r="A24" s="2"/>
      <c r="B24" s="2" t="s">
        <v>89</v>
      </c>
      <c r="C24" s="13">
        <v>2875</v>
      </c>
      <c r="D24" s="13">
        <v>35</v>
      </c>
      <c r="E24" s="13">
        <v>500</v>
      </c>
      <c r="F24" s="13">
        <v>790</v>
      </c>
      <c r="G24" s="13">
        <v>955</v>
      </c>
      <c r="H24" s="13">
        <v>540</v>
      </c>
      <c r="I24" s="13">
        <v>55</v>
      </c>
    </row>
    <row r="25" spans="1:10" ht="14" customHeight="1" x14ac:dyDescent="0.2">
      <c r="A25" s="2"/>
      <c r="B25" s="2" t="s">
        <v>90</v>
      </c>
      <c r="C25" s="13">
        <v>1910</v>
      </c>
      <c r="D25" s="13">
        <v>0</v>
      </c>
      <c r="E25" s="13">
        <v>190</v>
      </c>
      <c r="F25" s="13">
        <v>460</v>
      </c>
      <c r="G25" s="13">
        <v>695</v>
      </c>
      <c r="H25" s="13">
        <v>470</v>
      </c>
      <c r="I25" s="13">
        <v>95</v>
      </c>
    </row>
    <row r="26" spans="1:10" ht="14" customHeight="1" x14ac:dyDescent="0.2">
      <c r="A26" s="2"/>
      <c r="B26" s="2"/>
      <c r="C26" s="13"/>
      <c r="D26" s="13"/>
      <c r="E26" s="13"/>
      <c r="F26" s="13"/>
      <c r="G26" s="13"/>
      <c r="H26" s="13"/>
      <c r="I26" s="13"/>
    </row>
    <row r="27" spans="1:10" ht="14" customHeight="1" x14ac:dyDescent="0.2">
      <c r="A27" s="2"/>
      <c r="B27" s="2" t="s">
        <v>54</v>
      </c>
      <c r="C27" s="13">
        <v>54717</v>
      </c>
      <c r="D27" s="13">
        <v>17722</v>
      </c>
      <c r="E27" s="13">
        <v>52765</v>
      </c>
      <c r="F27" s="13">
        <v>66549</v>
      </c>
      <c r="G27" s="13">
        <v>72106</v>
      </c>
      <c r="H27" s="13">
        <v>70467</v>
      </c>
      <c r="I27" s="13">
        <v>40101</v>
      </c>
    </row>
    <row r="28" spans="1:10" ht="14" customHeight="1" thickBot="1" x14ac:dyDescent="0.25">
      <c r="A28" s="14"/>
      <c r="B28" s="14" t="s">
        <v>55</v>
      </c>
      <c r="C28" s="15">
        <v>44186</v>
      </c>
      <c r="D28" s="15">
        <v>10855</v>
      </c>
      <c r="E28" s="15">
        <v>46454</v>
      </c>
      <c r="F28" s="15">
        <v>63638</v>
      </c>
      <c r="G28" s="15">
        <v>68089</v>
      </c>
      <c r="H28" s="15">
        <v>61601</v>
      </c>
      <c r="I28" s="15">
        <v>24655</v>
      </c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/>
      <c r="J29" s="5"/>
    </row>
    <row r="30" spans="1:10" x14ac:dyDescent="0.2">
      <c r="A30" s="10" t="s">
        <v>65</v>
      </c>
      <c r="B30" s="10"/>
    </row>
    <row r="31" spans="1:10" x14ac:dyDescent="0.2">
      <c r="A31" s="16" t="s">
        <v>70</v>
      </c>
      <c r="B31" s="10"/>
    </row>
    <row r="32" spans="1:10" x14ac:dyDescent="0.2">
      <c r="A32" s="16" t="s">
        <v>66</v>
      </c>
      <c r="B32" s="10"/>
    </row>
    <row r="33" spans="1:2" x14ac:dyDescent="0.2">
      <c r="A33" s="16" t="s">
        <v>67</v>
      </c>
      <c r="B33" s="10"/>
    </row>
  </sheetData>
  <mergeCells count="1">
    <mergeCell ref="A1:F1"/>
  </mergeCells>
  <phoneticPr fontId="1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5"/>
  <sheetViews>
    <sheetView zoomScaleNormal="100" workbookViewId="0">
      <selection sqref="A1:E1"/>
    </sheetView>
  </sheetViews>
  <sheetFormatPr baseColWidth="10" defaultColWidth="9.1640625" defaultRowHeight="14" x14ac:dyDescent="0.2"/>
  <cols>
    <col min="1" max="1" width="1.5" style="1" customWidth="1"/>
    <col min="2" max="2" width="22.1640625" style="1" customWidth="1"/>
    <col min="3" max="3" width="15.83203125" style="1" customWidth="1"/>
    <col min="4" max="4" width="5.83203125" style="1" customWidth="1"/>
    <col min="5" max="5" width="15.83203125" style="1" customWidth="1"/>
    <col min="6" max="6" width="5.83203125" style="1" customWidth="1"/>
    <col min="7" max="7" width="15.83203125" style="1" customWidth="1"/>
    <col min="8" max="8" width="5.83203125" style="1" customWidth="1"/>
    <col min="9" max="9" width="1.33203125" style="2" customWidth="1"/>
    <col min="10" max="256" width="11.5" style="1" customWidth="1"/>
    <col min="257" max="16384" width="9.1640625" style="1"/>
  </cols>
  <sheetData>
    <row r="1" spans="1:9" ht="19" x14ac:dyDescent="0.25">
      <c r="A1" s="69" t="s">
        <v>29</v>
      </c>
      <c r="B1" s="69"/>
      <c r="C1" s="69"/>
      <c r="D1" s="69"/>
      <c r="E1" s="69"/>
    </row>
    <row r="2" spans="1:9" ht="16" x14ac:dyDescent="0.2">
      <c r="A2" s="9" t="s">
        <v>75</v>
      </c>
    </row>
    <row r="3" spans="1:9" ht="16" x14ac:dyDescent="0.2">
      <c r="A3" s="9"/>
    </row>
    <row r="4" spans="1:9" ht="15" thickBot="1" x14ac:dyDescent="0.25"/>
    <row r="5" spans="1:9" s="7" customFormat="1" ht="16" thickBot="1" x14ac:dyDescent="0.25">
      <c r="A5" s="11"/>
      <c r="B5" s="11"/>
      <c r="C5" s="11" t="s">
        <v>30</v>
      </c>
      <c r="D5" s="11" t="s">
        <v>32</v>
      </c>
      <c r="E5" s="11" t="s">
        <v>31</v>
      </c>
      <c r="F5" s="11" t="s">
        <v>32</v>
      </c>
      <c r="G5" s="11" t="s">
        <v>33</v>
      </c>
      <c r="H5" s="11" t="s">
        <v>32</v>
      </c>
      <c r="I5" s="6"/>
    </row>
    <row r="6" spans="1:9" s="8" customFormat="1" x14ac:dyDescent="0.2">
      <c r="A6" s="12"/>
      <c r="B6" s="12"/>
      <c r="C6" s="12"/>
      <c r="D6" s="12"/>
      <c r="E6" s="12"/>
      <c r="F6" s="12"/>
      <c r="G6" s="12"/>
      <c r="H6" s="12"/>
      <c r="I6" s="5"/>
    </row>
    <row r="7" spans="1:9" x14ac:dyDescent="0.2">
      <c r="A7" s="2"/>
      <c r="B7" s="2" t="s">
        <v>34</v>
      </c>
      <c r="C7" s="19">
        <v>31750</v>
      </c>
      <c r="D7" s="22">
        <f>C7/C$7*100</f>
        <v>100</v>
      </c>
      <c r="E7" s="19">
        <v>16075</v>
      </c>
      <c r="F7" s="22">
        <f>E7/E$7*100</f>
        <v>100</v>
      </c>
      <c r="G7" s="19">
        <v>15675</v>
      </c>
      <c r="H7" s="22">
        <f>G7/G$7*100</f>
        <v>100</v>
      </c>
    </row>
    <row r="8" spans="1:9" s="2" customFormat="1" x14ac:dyDescent="0.2">
      <c r="C8" s="19"/>
      <c r="D8" s="19"/>
      <c r="E8" s="19"/>
      <c r="F8" s="19"/>
      <c r="G8" s="19"/>
      <c r="H8" s="19"/>
    </row>
    <row r="9" spans="1:9" x14ac:dyDescent="0.2">
      <c r="A9" s="2"/>
      <c r="B9" s="2" t="s">
        <v>27</v>
      </c>
      <c r="C9" s="19">
        <v>1490</v>
      </c>
      <c r="D9" s="22">
        <f>C9/C$7*100</f>
        <v>4.6929133858267722</v>
      </c>
      <c r="E9" s="19">
        <v>775</v>
      </c>
      <c r="F9" s="22">
        <f>E9/E$7*100</f>
        <v>4.8211508553654738</v>
      </c>
      <c r="G9" s="19">
        <v>710</v>
      </c>
      <c r="H9" s="22">
        <f>G9/G$7*100</f>
        <v>4.529505582137161</v>
      </c>
    </row>
    <row r="10" spans="1:9" x14ac:dyDescent="0.2">
      <c r="A10" s="2"/>
      <c r="B10" s="2" t="s">
        <v>28</v>
      </c>
      <c r="C10" s="19">
        <v>30265</v>
      </c>
      <c r="D10" s="22">
        <f>C10/C$7*100</f>
        <v>95.322834645669303</v>
      </c>
      <c r="E10" s="19">
        <v>15300</v>
      </c>
      <c r="F10" s="22">
        <f>E10/E$7*100</f>
        <v>95.178849144634526</v>
      </c>
      <c r="G10" s="19">
        <v>14965</v>
      </c>
      <c r="H10" s="22">
        <f>G10/G$7*100</f>
        <v>95.470494417862838</v>
      </c>
    </row>
    <row r="11" spans="1:9" s="2" customFormat="1" x14ac:dyDescent="0.2">
      <c r="C11" s="19"/>
      <c r="D11" s="19"/>
      <c r="E11" s="19"/>
      <c r="F11" s="19"/>
      <c r="G11" s="19"/>
      <c r="H11" s="19"/>
    </row>
    <row r="12" spans="1:9" x14ac:dyDescent="0.2">
      <c r="A12" s="2"/>
      <c r="B12" s="2" t="s">
        <v>79</v>
      </c>
      <c r="C12" s="19">
        <v>2835</v>
      </c>
      <c r="D12" s="22">
        <f>C12/C$7*100</f>
        <v>8.9291338582677167</v>
      </c>
      <c r="E12" s="19">
        <v>1380</v>
      </c>
      <c r="F12" s="22">
        <f>E12/E$7*100</f>
        <v>8.584758942457233</v>
      </c>
      <c r="G12" s="19">
        <v>1455</v>
      </c>
      <c r="H12" s="22">
        <f>G12/G$7*100</f>
        <v>9.2822966507177025</v>
      </c>
    </row>
    <row r="13" spans="1:9" x14ac:dyDescent="0.2">
      <c r="A13" s="2"/>
      <c r="B13" s="2" t="s">
        <v>80</v>
      </c>
      <c r="C13" s="19">
        <v>2030</v>
      </c>
      <c r="D13" s="22">
        <f>C13/C$7*100</f>
        <v>6.393700787401575</v>
      </c>
      <c r="E13" s="19">
        <v>875</v>
      </c>
      <c r="F13" s="22">
        <f>E13/E$7*100</f>
        <v>5.4432348367029553</v>
      </c>
      <c r="G13" s="19">
        <v>1150</v>
      </c>
      <c r="H13" s="22">
        <f>G13/G$7*100</f>
        <v>7.3365231259968109</v>
      </c>
    </row>
    <row r="14" spans="1:9" x14ac:dyDescent="0.2">
      <c r="A14" s="2"/>
      <c r="B14" s="2" t="s">
        <v>81</v>
      </c>
      <c r="C14" s="19">
        <v>2105</v>
      </c>
      <c r="D14" s="22">
        <f>C14/C$7*100</f>
        <v>6.6299212598425195</v>
      </c>
      <c r="E14" s="19">
        <v>965</v>
      </c>
      <c r="F14" s="22">
        <f>E14/E$7*100</f>
        <v>6.0031104199066876</v>
      </c>
      <c r="G14" s="19">
        <v>1140</v>
      </c>
      <c r="H14" s="22">
        <f>G14/G$7*100</f>
        <v>7.2727272727272725</v>
      </c>
    </row>
    <row r="15" spans="1:9" x14ac:dyDescent="0.2">
      <c r="A15" s="2"/>
      <c r="B15" s="2" t="s">
        <v>82</v>
      </c>
      <c r="C15" s="19">
        <v>1895</v>
      </c>
      <c r="D15" s="22">
        <f>C15/C$7*100</f>
        <v>5.9685039370078741</v>
      </c>
      <c r="E15" s="19">
        <v>820</v>
      </c>
      <c r="F15" s="22">
        <f>E15/E$7*100</f>
        <v>5.10108864696734</v>
      </c>
      <c r="G15" s="19">
        <v>1075</v>
      </c>
      <c r="H15" s="22">
        <f>G15/G$7*100</f>
        <v>6.8580542264752795</v>
      </c>
    </row>
    <row r="16" spans="1:9" x14ac:dyDescent="0.2">
      <c r="A16" s="2"/>
      <c r="B16" s="2" t="s">
        <v>83</v>
      </c>
      <c r="C16" s="19">
        <v>2955</v>
      </c>
      <c r="D16" s="22">
        <f>C16/C$7*100</f>
        <v>9.3070866141732278</v>
      </c>
      <c r="E16" s="19">
        <v>1335</v>
      </c>
      <c r="F16" s="22">
        <f>E16/E$7*100</f>
        <v>8.304821150855366</v>
      </c>
      <c r="G16" s="19">
        <v>1625</v>
      </c>
      <c r="H16" s="22">
        <f>G16/G$7*100</f>
        <v>10.36682615629984</v>
      </c>
    </row>
    <row r="17" spans="1:9" s="2" customFormat="1" x14ac:dyDescent="0.2">
      <c r="C17" s="19"/>
      <c r="D17" s="19"/>
      <c r="E17" s="19"/>
      <c r="F17" s="19"/>
      <c r="G17" s="19"/>
      <c r="H17" s="19"/>
    </row>
    <row r="18" spans="1:9" x14ac:dyDescent="0.2">
      <c r="A18" s="2"/>
      <c r="B18" s="2" t="s">
        <v>84</v>
      </c>
      <c r="C18" s="19">
        <v>2395</v>
      </c>
      <c r="D18" s="22">
        <f t="shared" ref="D18:F22" si="0">C18/C$7*100</f>
        <v>7.5433070866141732</v>
      </c>
      <c r="E18" s="19">
        <v>1175</v>
      </c>
      <c r="F18" s="22">
        <f t="shared" si="0"/>
        <v>7.309486780715396</v>
      </c>
      <c r="G18" s="19">
        <v>1225</v>
      </c>
      <c r="H18" s="22">
        <f>G18/G$7*100</f>
        <v>7.8149920255183414</v>
      </c>
    </row>
    <row r="19" spans="1:9" x14ac:dyDescent="0.2">
      <c r="A19" s="2"/>
      <c r="B19" s="2" t="s">
        <v>85</v>
      </c>
      <c r="C19" s="19">
        <v>2065</v>
      </c>
      <c r="D19" s="22">
        <f t="shared" si="0"/>
        <v>6.5039370078740149</v>
      </c>
      <c r="E19" s="19">
        <v>1030</v>
      </c>
      <c r="F19" s="22">
        <f t="shared" si="0"/>
        <v>6.4074650077760502</v>
      </c>
      <c r="G19" s="19">
        <v>1035</v>
      </c>
      <c r="H19" s="22">
        <f>G19/G$7*100</f>
        <v>6.6028708133971294</v>
      </c>
    </row>
    <row r="20" spans="1:9" x14ac:dyDescent="0.2">
      <c r="A20" s="2"/>
      <c r="B20" s="2" t="s">
        <v>86</v>
      </c>
      <c r="C20" s="19">
        <v>1965</v>
      </c>
      <c r="D20" s="22">
        <f t="shared" si="0"/>
        <v>6.1889763779527565</v>
      </c>
      <c r="E20" s="19">
        <v>1015</v>
      </c>
      <c r="F20" s="22">
        <f t="shared" si="0"/>
        <v>6.314152410575427</v>
      </c>
      <c r="G20" s="19">
        <v>950</v>
      </c>
      <c r="H20" s="22">
        <f>G20/G$7*100</f>
        <v>6.0606060606060606</v>
      </c>
    </row>
    <row r="21" spans="1:9" x14ac:dyDescent="0.2">
      <c r="A21" s="2"/>
      <c r="B21" s="2" t="s">
        <v>87</v>
      </c>
      <c r="C21" s="19">
        <v>3705</v>
      </c>
      <c r="D21" s="22">
        <f t="shared" si="0"/>
        <v>11.669291338582678</v>
      </c>
      <c r="E21" s="19">
        <v>1700</v>
      </c>
      <c r="F21" s="22">
        <f t="shared" si="0"/>
        <v>10.575427682737169</v>
      </c>
      <c r="G21" s="19">
        <v>2010</v>
      </c>
      <c r="H21" s="22">
        <f>G21/G$7*100</f>
        <v>12.822966507177034</v>
      </c>
    </row>
    <row r="22" spans="1:9" x14ac:dyDescent="0.2">
      <c r="A22" s="2"/>
      <c r="B22" s="2" t="s">
        <v>88</v>
      </c>
      <c r="C22" s="19">
        <v>3525</v>
      </c>
      <c r="D22" s="22">
        <f t="shared" si="0"/>
        <v>11.102362204724409</v>
      </c>
      <c r="E22" s="19">
        <v>1885</v>
      </c>
      <c r="F22" s="22">
        <f t="shared" si="0"/>
        <v>11.726283048211508</v>
      </c>
      <c r="G22" s="19">
        <v>1640</v>
      </c>
      <c r="H22" s="22">
        <f>G22/G$7*100</f>
        <v>10.462519936204147</v>
      </c>
    </row>
    <row r="23" spans="1:9" s="2" customFormat="1" x14ac:dyDescent="0.2">
      <c r="C23" s="19"/>
      <c r="D23" s="19"/>
      <c r="E23" s="19"/>
      <c r="F23" s="19"/>
      <c r="G23" s="19"/>
      <c r="H23" s="19"/>
    </row>
    <row r="24" spans="1:9" x14ac:dyDescent="0.2">
      <c r="A24" s="2"/>
      <c r="B24" s="2" t="s">
        <v>89</v>
      </c>
      <c r="C24" s="19">
        <v>2875</v>
      </c>
      <c r="D24" s="22">
        <f>C24/C$7*100</f>
        <v>9.0551181102362204</v>
      </c>
      <c r="E24" s="19">
        <v>1695</v>
      </c>
      <c r="F24" s="22">
        <f>E24/E$7*100</f>
        <v>10.544323483670295</v>
      </c>
      <c r="G24" s="19">
        <v>1175</v>
      </c>
      <c r="H24" s="22">
        <f>G24/G$7*100</f>
        <v>7.4960127591706529</v>
      </c>
    </row>
    <row r="25" spans="1:9" x14ac:dyDescent="0.2">
      <c r="A25" s="2"/>
      <c r="B25" s="2" t="s">
        <v>90</v>
      </c>
      <c r="C25" s="19">
        <v>1910</v>
      </c>
      <c r="D25" s="22">
        <f>C25/C$7*100</f>
        <v>6.015748031496063</v>
      </c>
      <c r="E25" s="19">
        <v>1430</v>
      </c>
      <c r="F25" s="22">
        <f>E25/E$7*100</f>
        <v>8.8958009331259724</v>
      </c>
      <c r="G25" s="19">
        <v>485</v>
      </c>
      <c r="H25" s="22">
        <f>G25/G$7*100</f>
        <v>3.0940988835725678</v>
      </c>
    </row>
    <row r="26" spans="1:9" x14ac:dyDescent="0.2">
      <c r="A26" s="2"/>
      <c r="B26" s="2"/>
      <c r="C26" s="19"/>
      <c r="D26" s="19"/>
      <c r="E26" s="19"/>
      <c r="F26" s="19"/>
      <c r="G26" s="19"/>
      <c r="H26" s="19"/>
    </row>
    <row r="27" spans="1:9" x14ac:dyDescent="0.2">
      <c r="A27" s="2"/>
      <c r="B27" s="2" t="s">
        <v>54</v>
      </c>
      <c r="C27" s="19">
        <v>54717</v>
      </c>
      <c r="D27" s="23" t="s">
        <v>91</v>
      </c>
      <c r="E27" s="19">
        <v>61143</v>
      </c>
      <c r="F27" s="23" t="s">
        <v>91</v>
      </c>
      <c r="G27" s="19">
        <v>48150</v>
      </c>
      <c r="H27" s="23" t="s">
        <v>91</v>
      </c>
    </row>
    <row r="28" spans="1:9" ht="15" thickBot="1" x14ac:dyDescent="0.25">
      <c r="A28" s="24"/>
      <c r="B28" s="14" t="s">
        <v>55</v>
      </c>
      <c r="C28" s="25">
        <v>44186</v>
      </c>
      <c r="D28" s="26" t="s">
        <v>91</v>
      </c>
      <c r="E28" s="25">
        <v>50575</v>
      </c>
      <c r="F28" s="26" t="s">
        <v>91</v>
      </c>
      <c r="G28" s="25">
        <v>38479</v>
      </c>
      <c r="H28" s="26" t="s">
        <v>91</v>
      </c>
      <c r="I28" s="5"/>
    </row>
    <row r="29" spans="1:9" x14ac:dyDescent="0.2">
      <c r="A29" s="5"/>
      <c r="B29" s="2"/>
      <c r="C29" s="19"/>
      <c r="D29" s="6"/>
      <c r="E29" s="19"/>
      <c r="F29" s="6"/>
      <c r="G29" s="19"/>
      <c r="H29" s="6"/>
      <c r="I29" s="5"/>
    </row>
    <row r="30" spans="1:9" x14ac:dyDescent="0.2">
      <c r="A30" s="27" t="s">
        <v>65</v>
      </c>
      <c r="B30" s="10"/>
    </row>
    <row r="31" spans="1:9" x14ac:dyDescent="0.2">
      <c r="A31" s="28" t="s">
        <v>70</v>
      </c>
      <c r="B31" s="10"/>
    </row>
    <row r="32" spans="1:9" x14ac:dyDescent="0.2">
      <c r="A32" s="28" t="s">
        <v>66</v>
      </c>
      <c r="B32" s="10"/>
    </row>
    <row r="33" spans="1:2" x14ac:dyDescent="0.2">
      <c r="A33" s="28" t="s">
        <v>67</v>
      </c>
      <c r="B33" s="10"/>
    </row>
    <row r="34" spans="1:2" x14ac:dyDescent="0.2">
      <c r="A34" s="21"/>
    </row>
    <row r="35" spans="1:2" x14ac:dyDescent="0.2">
      <c r="A35" s="21"/>
    </row>
  </sheetData>
  <mergeCells count="1">
    <mergeCell ref="A1:E1"/>
  </mergeCells>
  <phoneticPr fontId="1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3"/>
  <sheetViews>
    <sheetView zoomScaleNormal="100" workbookViewId="0">
      <selection sqref="A1:I1"/>
    </sheetView>
  </sheetViews>
  <sheetFormatPr baseColWidth="10" defaultColWidth="9.1640625" defaultRowHeight="12" customHeight="1" x14ac:dyDescent="0.15"/>
  <cols>
    <col min="1" max="1" width="1.5" style="1" customWidth="1"/>
    <col min="2" max="2" width="19.1640625" style="1" customWidth="1"/>
    <col min="3" max="3" width="13.1640625" style="1" customWidth="1"/>
    <col min="4" max="4" width="5.83203125" style="1" customWidth="1"/>
    <col min="5" max="5" width="11.83203125" style="1" customWidth="1"/>
    <col min="6" max="6" width="5.83203125" style="1" customWidth="1"/>
    <col min="7" max="7" width="11.83203125" style="1" customWidth="1"/>
    <col min="8" max="8" width="5.83203125" style="1" customWidth="1"/>
    <col min="9" max="9" width="10" style="1" customWidth="1"/>
    <col min="10" max="10" width="5.33203125" style="1" customWidth="1"/>
    <col min="11" max="256" width="11.5" style="1" customWidth="1"/>
    <col min="257" max="16384" width="9.1640625" style="1"/>
  </cols>
  <sheetData>
    <row r="1" spans="1:13" ht="17.25" customHeight="1" x14ac:dyDescent="0.25">
      <c r="A1" s="69" t="s">
        <v>8</v>
      </c>
      <c r="B1" s="69"/>
      <c r="C1" s="69"/>
      <c r="D1" s="69"/>
      <c r="E1" s="69"/>
      <c r="F1" s="69"/>
      <c r="G1" s="69"/>
      <c r="H1" s="69"/>
      <c r="I1" s="69"/>
    </row>
    <row r="2" spans="1:13" ht="15" customHeight="1" x14ac:dyDescent="0.2">
      <c r="A2" s="35" t="s">
        <v>75</v>
      </c>
    </row>
    <row r="3" spans="1:13" ht="12" customHeight="1" x14ac:dyDescent="0.2">
      <c r="A3" s="29"/>
    </row>
    <row r="4" spans="1:13" ht="12" customHeight="1" thickBot="1" x14ac:dyDescent="0.2">
      <c r="A4" s="4"/>
      <c r="B4" s="4"/>
      <c r="C4" s="4"/>
      <c r="D4" s="4"/>
      <c r="E4" s="4"/>
      <c r="F4" s="4"/>
      <c r="G4" s="4"/>
      <c r="H4" s="4"/>
      <c r="I4" s="4"/>
      <c r="J4" s="4"/>
    </row>
    <row r="5" spans="1:13" s="30" customFormat="1" ht="27" thickBot="1" x14ac:dyDescent="0.2">
      <c r="A5" s="36"/>
      <c r="B5" s="36"/>
      <c r="C5" s="37" t="s">
        <v>92</v>
      </c>
      <c r="D5" s="37" t="s">
        <v>32</v>
      </c>
      <c r="E5" s="37" t="s">
        <v>57</v>
      </c>
      <c r="F5" s="37" t="s">
        <v>32</v>
      </c>
      <c r="G5" s="37" t="s">
        <v>56</v>
      </c>
      <c r="H5" s="37" t="s">
        <v>32</v>
      </c>
      <c r="I5" s="37" t="s">
        <v>44</v>
      </c>
      <c r="J5" s="37" t="s">
        <v>32</v>
      </c>
    </row>
    <row r="6" spans="1:13" ht="14" customHeight="1" x14ac:dyDescent="0.15">
      <c r="A6" s="4"/>
      <c r="B6" s="4"/>
      <c r="C6" s="4"/>
      <c r="D6" s="17"/>
      <c r="E6" s="17"/>
      <c r="F6" s="17"/>
      <c r="G6" s="17"/>
      <c r="H6" s="17"/>
      <c r="I6" s="17"/>
      <c r="J6" s="4"/>
    </row>
    <row r="7" spans="1:13" ht="14" customHeight="1" x14ac:dyDescent="0.15">
      <c r="B7" s="1" t="s">
        <v>30</v>
      </c>
      <c r="C7" s="18">
        <v>10715</v>
      </c>
      <c r="D7" s="31">
        <f>C7/C$7*100</f>
        <v>100</v>
      </c>
      <c r="E7" s="18">
        <v>8410</v>
      </c>
      <c r="F7" s="31">
        <f>E7/E$7*100</f>
        <v>100</v>
      </c>
      <c r="G7" s="18">
        <v>1965</v>
      </c>
      <c r="H7" s="31">
        <f>G7/G$7*100</f>
        <v>100</v>
      </c>
      <c r="I7" s="18">
        <v>350</v>
      </c>
      <c r="J7" s="31">
        <f>I7/I$7*100</f>
        <v>100</v>
      </c>
      <c r="K7" s="18"/>
      <c r="L7" s="18"/>
      <c r="M7" s="18"/>
    </row>
    <row r="8" spans="1:13" s="2" customFormat="1" ht="14" customHeight="1" x14ac:dyDescent="0.2">
      <c r="C8" s="19"/>
      <c r="D8" s="32"/>
      <c r="E8" s="19"/>
      <c r="F8" s="32"/>
      <c r="G8" s="19"/>
      <c r="H8" s="32"/>
      <c r="I8" s="19"/>
      <c r="J8" s="32"/>
    </row>
    <row r="9" spans="1:13" ht="14" customHeight="1" x14ac:dyDescent="0.15">
      <c r="B9" s="1" t="s">
        <v>79</v>
      </c>
      <c r="C9" s="18">
        <v>55</v>
      </c>
      <c r="D9" s="31">
        <f>C9/C$7*100</f>
        <v>0.5132991133924405</v>
      </c>
      <c r="E9" s="18">
        <v>30</v>
      </c>
      <c r="F9" s="31">
        <f>E9/E$7*100</f>
        <v>0.356718192627824</v>
      </c>
      <c r="G9" s="18">
        <v>15</v>
      </c>
      <c r="H9" s="31">
        <f>G9/G$7*100</f>
        <v>0.76335877862595414</v>
      </c>
      <c r="I9" s="18">
        <v>10</v>
      </c>
      <c r="J9" s="31">
        <f>I9/I$7*100</f>
        <v>2.8571428571428572</v>
      </c>
    </row>
    <row r="10" spans="1:13" ht="14" customHeight="1" x14ac:dyDescent="0.15">
      <c r="B10" s="1" t="s">
        <v>80</v>
      </c>
      <c r="C10" s="18">
        <v>100</v>
      </c>
      <c r="D10" s="31">
        <f t="shared" ref="D10:F13" si="0">C10/C$7*100</f>
        <v>0.93327111525898265</v>
      </c>
      <c r="E10" s="18">
        <v>35</v>
      </c>
      <c r="F10" s="31">
        <f t="shared" si="0"/>
        <v>0.41617122473246138</v>
      </c>
      <c r="G10" s="18">
        <v>60</v>
      </c>
      <c r="H10" s="31">
        <f>G10/G$7*100</f>
        <v>3.0534351145038165</v>
      </c>
      <c r="I10" s="18">
        <v>10</v>
      </c>
      <c r="J10" s="31">
        <f>I10/I$7*100</f>
        <v>2.8571428571428572</v>
      </c>
    </row>
    <row r="11" spans="1:13" ht="14" customHeight="1" x14ac:dyDescent="0.15">
      <c r="B11" s="1" t="s">
        <v>81</v>
      </c>
      <c r="C11" s="18">
        <v>200</v>
      </c>
      <c r="D11" s="31">
        <f t="shared" si="0"/>
        <v>1.8665422305179653</v>
      </c>
      <c r="E11" s="18">
        <v>70</v>
      </c>
      <c r="F11" s="31">
        <f t="shared" si="0"/>
        <v>0.83234244946492275</v>
      </c>
      <c r="G11" s="18">
        <v>115</v>
      </c>
      <c r="H11" s="31">
        <f>G11/G$7*100</f>
        <v>5.8524173027989823</v>
      </c>
      <c r="I11" s="18">
        <v>15</v>
      </c>
      <c r="J11" s="31">
        <f>I11/I$7*100</f>
        <v>4.2857142857142856</v>
      </c>
    </row>
    <row r="12" spans="1:13" ht="14" customHeight="1" x14ac:dyDescent="0.15">
      <c r="B12" s="1" t="s">
        <v>82</v>
      </c>
      <c r="C12" s="18">
        <v>180</v>
      </c>
      <c r="D12" s="31">
        <f t="shared" si="0"/>
        <v>1.6798880074661688</v>
      </c>
      <c r="E12" s="18">
        <v>85</v>
      </c>
      <c r="F12" s="31">
        <f t="shared" si="0"/>
        <v>1.0107015457788349</v>
      </c>
      <c r="G12" s="18">
        <v>85</v>
      </c>
      <c r="H12" s="31">
        <f>G12/G$7*100</f>
        <v>4.3256997455470731</v>
      </c>
      <c r="I12" s="18">
        <v>10</v>
      </c>
      <c r="J12" s="31">
        <f>I12/I$7*100</f>
        <v>2.8571428571428572</v>
      </c>
    </row>
    <row r="13" spans="1:13" ht="14" customHeight="1" x14ac:dyDescent="0.15">
      <c r="B13" s="1" t="s">
        <v>83</v>
      </c>
      <c r="C13" s="18">
        <v>530</v>
      </c>
      <c r="D13" s="31">
        <f t="shared" si="0"/>
        <v>4.9463369108726081</v>
      </c>
      <c r="E13" s="18">
        <v>260</v>
      </c>
      <c r="F13" s="31">
        <f t="shared" si="0"/>
        <v>3.0915576694411415</v>
      </c>
      <c r="G13" s="18">
        <v>250</v>
      </c>
      <c r="H13" s="31">
        <f>G13/G$7*100</f>
        <v>12.72264631043257</v>
      </c>
      <c r="I13" s="18">
        <v>20</v>
      </c>
      <c r="J13" s="31">
        <f>I13/I$7*100</f>
        <v>5.7142857142857144</v>
      </c>
    </row>
    <row r="14" spans="1:13" s="2" customFormat="1" ht="14" customHeight="1" x14ac:dyDescent="0.2">
      <c r="B14" s="1"/>
      <c r="C14" s="18"/>
      <c r="D14" s="32"/>
      <c r="E14" s="19"/>
      <c r="F14" s="32"/>
      <c r="G14" s="19"/>
      <c r="H14" s="32"/>
      <c r="I14" s="19"/>
      <c r="J14" s="32"/>
    </row>
    <row r="15" spans="1:13" ht="14" customHeight="1" x14ac:dyDescent="0.15">
      <c r="B15" s="1" t="s">
        <v>84</v>
      </c>
      <c r="C15" s="18">
        <v>500</v>
      </c>
      <c r="D15" s="31">
        <f t="shared" ref="D15:F19" si="1">C15/C$7*100</f>
        <v>4.6663555762949134</v>
      </c>
      <c r="E15" s="18">
        <v>290</v>
      </c>
      <c r="F15" s="31">
        <f t="shared" si="1"/>
        <v>3.4482758620689653</v>
      </c>
      <c r="G15" s="18">
        <v>180</v>
      </c>
      <c r="H15" s="31">
        <f>G15/G$7*100</f>
        <v>9.1603053435114496</v>
      </c>
      <c r="I15" s="18">
        <v>30</v>
      </c>
      <c r="J15" s="31">
        <f>I15/I$7*100</f>
        <v>8.5714285714285712</v>
      </c>
    </row>
    <row r="16" spans="1:13" ht="14" customHeight="1" x14ac:dyDescent="0.15">
      <c r="B16" s="1" t="s">
        <v>85</v>
      </c>
      <c r="C16" s="18">
        <v>500</v>
      </c>
      <c r="D16" s="31">
        <f t="shared" si="1"/>
        <v>4.6663555762949134</v>
      </c>
      <c r="E16" s="18">
        <v>295</v>
      </c>
      <c r="F16" s="31">
        <f t="shared" si="1"/>
        <v>3.5077288941736029</v>
      </c>
      <c r="G16" s="18">
        <v>180</v>
      </c>
      <c r="H16" s="31">
        <f>G16/G$7*100</f>
        <v>9.1603053435114496</v>
      </c>
      <c r="I16" s="18">
        <v>25</v>
      </c>
      <c r="J16" s="31">
        <f>I16/I$7*100</f>
        <v>7.1428571428571423</v>
      </c>
    </row>
    <row r="17" spans="1:10" ht="14" customHeight="1" x14ac:dyDescent="0.15">
      <c r="B17" s="1" t="s">
        <v>86</v>
      </c>
      <c r="C17" s="18">
        <v>470</v>
      </c>
      <c r="D17" s="31">
        <f t="shared" si="1"/>
        <v>4.3863742417172187</v>
      </c>
      <c r="E17" s="18">
        <v>330</v>
      </c>
      <c r="F17" s="31">
        <f t="shared" si="1"/>
        <v>3.9239001189060643</v>
      </c>
      <c r="G17" s="18">
        <v>115</v>
      </c>
      <c r="H17" s="31">
        <f>G17/G$7*100</f>
        <v>5.8524173027989823</v>
      </c>
      <c r="I17" s="18">
        <v>25</v>
      </c>
      <c r="J17" s="31">
        <f>I17/I$7*100</f>
        <v>7.1428571428571423</v>
      </c>
    </row>
    <row r="18" spans="1:10" ht="14" customHeight="1" x14ac:dyDescent="0.15">
      <c r="B18" s="1" t="s">
        <v>87</v>
      </c>
      <c r="C18" s="18">
        <v>955</v>
      </c>
      <c r="D18" s="31">
        <f t="shared" si="1"/>
        <v>8.9127391507232847</v>
      </c>
      <c r="E18" s="18">
        <v>660</v>
      </c>
      <c r="F18" s="31">
        <f t="shared" si="1"/>
        <v>7.8478002378121285</v>
      </c>
      <c r="G18" s="18">
        <v>250</v>
      </c>
      <c r="H18" s="31">
        <f>G18/G$7*100</f>
        <v>12.72264631043257</v>
      </c>
      <c r="I18" s="18">
        <v>40</v>
      </c>
      <c r="J18" s="31">
        <f>I18/I$7*100</f>
        <v>11.428571428571429</v>
      </c>
    </row>
    <row r="19" spans="1:10" ht="14" customHeight="1" x14ac:dyDescent="0.15">
      <c r="B19" s="1" t="s">
        <v>88</v>
      </c>
      <c r="C19" s="18">
        <v>970</v>
      </c>
      <c r="D19" s="31">
        <f t="shared" si="1"/>
        <v>9.0527298180121321</v>
      </c>
      <c r="E19" s="18">
        <v>695</v>
      </c>
      <c r="F19" s="31">
        <f t="shared" si="1"/>
        <v>8.263971462544589</v>
      </c>
      <c r="G19" s="18">
        <v>230</v>
      </c>
      <c r="H19" s="31">
        <f>G19/G$7*100</f>
        <v>11.704834605597965</v>
      </c>
      <c r="I19" s="18">
        <v>45</v>
      </c>
      <c r="J19" s="31">
        <f>I19/I$7*100</f>
        <v>12.857142857142856</v>
      </c>
    </row>
    <row r="20" spans="1:10" s="2" customFormat="1" ht="14" customHeight="1" x14ac:dyDescent="0.2">
      <c r="B20" s="1"/>
      <c r="C20" s="18"/>
      <c r="D20" s="32"/>
      <c r="E20" s="19"/>
      <c r="F20" s="32"/>
      <c r="G20" s="19"/>
      <c r="H20" s="32"/>
      <c r="I20" s="19"/>
      <c r="J20" s="32"/>
    </row>
    <row r="21" spans="1:10" ht="14" customHeight="1" x14ac:dyDescent="0.15">
      <c r="B21" s="1" t="s">
        <v>89</v>
      </c>
      <c r="C21" s="18">
        <v>1290</v>
      </c>
      <c r="D21" s="31">
        <f t="shared" ref="D21:F23" si="2">C21/C$7*100</f>
        <v>12.039197386840877</v>
      </c>
      <c r="E21" s="18">
        <v>1030</v>
      </c>
      <c r="F21" s="31">
        <f t="shared" si="2"/>
        <v>12.247324613555291</v>
      </c>
      <c r="G21" s="18">
        <v>230</v>
      </c>
      <c r="H21" s="31">
        <f>G21/G$7*100</f>
        <v>11.704834605597965</v>
      </c>
      <c r="I21" s="18">
        <v>30</v>
      </c>
      <c r="J21" s="31">
        <f>I21/I$7*100</f>
        <v>8.5714285714285712</v>
      </c>
    </row>
    <row r="22" spans="1:10" ht="14" customHeight="1" x14ac:dyDescent="0.15">
      <c r="B22" s="1" t="s">
        <v>93</v>
      </c>
      <c r="C22" s="18">
        <v>1175</v>
      </c>
      <c r="D22" s="31">
        <f t="shared" si="2"/>
        <v>10.965935604293048</v>
      </c>
      <c r="E22" s="18">
        <v>1045</v>
      </c>
      <c r="F22" s="31">
        <f t="shared" si="2"/>
        <v>12.425683709869203</v>
      </c>
      <c r="G22" s="18">
        <v>95</v>
      </c>
      <c r="H22" s="31">
        <f>G22/G$7*100</f>
        <v>4.8346055979643765</v>
      </c>
      <c r="I22" s="18">
        <v>30</v>
      </c>
      <c r="J22" s="31">
        <f>I22/I$7*100</f>
        <v>8.5714285714285712</v>
      </c>
    </row>
    <row r="23" spans="1:10" ht="14" customHeight="1" x14ac:dyDescent="0.15">
      <c r="B23" s="33" t="s">
        <v>94</v>
      </c>
      <c r="C23" s="18">
        <v>3805</v>
      </c>
      <c r="D23" s="31">
        <f t="shared" si="2"/>
        <v>35.510965935604297</v>
      </c>
      <c r="E23" s="18">
        <v>3595</v>
      </c>
      <c r="F23" s="31">
        <f t="shared" si="2"/>
        <v>42.746730083234247</v>
      </c>
      <c r="G23" s="18">
        <v>155</v>
      </c>
      <c r="H23" s="31">
        <f>G23/G$7*100</f>
        <v>7.888040712468193</v>
      </c>
      <c r="I23" s="18">
        <v>55</v>
      </c>
      <c r="J23" s="31">
        <f>I23/I$7*100</f>
        <v>15.714285714285714</v>
      </c>
    </row>
    <row r="24" spans="1:10" ht="14" customHeight="1" x14ac:dyDescent="0.15">
      <c r="C24" s="18"/>
      <c r="E24" s="18"/>
      <c r="G24" s="18"/>
      <c r="I24" s="18"/>
    </row>
    <row r="25" spans="1:10" ht="14" customHeight="1" x14ac:dyDescent="0.15">
      <c r="B25" s="1" t="s">
        <v>54</v>
      </c>
      <c r="C25" s="18">
        <v>127512</v>
      </c>
      <c r="D25" s="30" t="s">
        <v>91</v>
      </c>
      <c r="E25" s="18">
        <v>142105</v>
      </c>
      <c r="F25" s="30" t="s">
        <v>91</v>
      </c>
      <c r="G25" s="18">
        <v>71716</v>
      </c>
      <c r="H25" s="30" t="s">
        <v>91</v>
      </c>
      <c r="I25" s="18">
        <v>89231</v>
      </c>
      <c r="J25" s="30" t="s">
        <v>91</v>
      </c>
    </row>
    <row r="26" spans="1:10" ht="14" customHeight="1" thickBot="1" x14ac:dyDescent="0.2">
      <c r="A26" s="38"/>
      <c r="B26" s="38" t="s">
        <v>55</v>
      </c>
      <c r="C26" s="39">
        <v>117590</v>
      </c>
      <c r="D26" s="40" t="s">
        <v>91</v>
      </c>
      <c r="E26" s="39">
        <v>135643</v>
      </c>
      <c r="F26" s="40" t="s">
        <v>91</v>
      </c>
      <c r="G26" s="39">
        <v>58928</v>
      </c>
      <c r="H26" s="40" t="s">
        <v>91</v>
      </c>
      <c r="I26" s="39">
        <v>71705</v>
      </c>
      <c r="J26" s="40" t="s">
        <v>91</v>
      </c>
    </row>
    <row r="27" spans="1:10" ht="14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4" customHeight="1" x14ac:dyDescent="0.2">
      <c r="A28" s="27" t="s">
        <v>65</v>
      </c>
      <c r="B28" s="10"/>
    </row>
    <row r="29" spans="1:10" ht="14" customHeight="1" x14ac:dyDescent="0.2">
      <c r="A29" s="28" t="s">
        <v>70</v>
      </c>
      <c r="B29" s="10"/>
    </row>
    <row r="30" spans="1:10" ht="14" customHeight="1" x14ac:dyDescent="0.2">
      <c r="A30" s="28" t="s">
        <v>66</v>
      </c>
      <c r="B30" s="10"/>
    </row>
    <row r="31" spans="1:10" ht="14" customHeight="1" x14ac:dyDescent="0.2">
      <c r="A31" s="28" t="s">
        <v>67</v>
      </c>
      <c r="B31" s="10"/>
    </row>
    <row r="32" spans="1:10" ht="14" customHeight="1" x14ac:dyDescent="0.15">
      <c r="A32" s="16" t="s">
        <v>68</v>
      </c>
      <c r="B32" s="10"/>
    </row>
    <row r="33" ht="14" customHeight="1" x14ac:dyDescent="0.15"/>
  </sheetData>
  <mergeCells count="1">
    <mergeCell ref="A1:I1"/>
  </mergeCells>
  <phoneticPr fontId="1"/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8"/>
  <sheetViews>
    <sheetView zoomScaleNormal="100" workbookViewId="0">
      <selection sqref="A1:I1"/>
    </sheetView>
  </sheetViews>
  <sheetFormatPr baseColWidth="10" defaultColWidth="10.83203125" defaultRowHeight="12" customHeight="1" x14ac:dyDescent="0.15"/>
  <cols>
    <col min="1" max="1" width="1.5" style="1" customWidth="1"/>
    <col min="2" max="2" width="17.1640625" style="1" customWidth="1"/>
    <col min="3" max="3" width="9.5" style="18" customWidth="1"/>
    <col min="4" max="4" width="5.83203125" style="1" customWidth="1"/>
    <col min="5" max="5" width="11.5" style="18" customWidth="1"/>
    <col min="6" max="6" width="5.83203125" style="1" customWidth="1"/>
    <col min="7" max="7" width="12.1640625" style="1" customWidth="1"/>
    <col min="8" max="8" width="5.83203125" style="1" customWidth="1"/>
    <col min="9" max="9" width="4.1640625" style="1" customWidth="1"/>
    <col min="10" max="10" width="11.33203125" style="18" customWidth="1"/>
    <col min="11" max="11" width="5.83203125" style="1" customWidth="1"/>
    <col min="12" max="12" width="7.83203125" style="18" customWidth="1"/>
    <col min="13" max="13" width="5.83203125" style="1" customWidth="1"/>
    <col min="14" max="14" width="4.1640625" style="1" customWidth="1"/>
    <col min="15" max="15" width="7.33203125" style="1" customWidth="1"/>
    <col min="16" max="16" width="5.83203125" style="1" customWidth="1"/>
    <col min="17" max="17" width="9.1640625" style="1" customWidth="1"/>
    <col min="18" max="18" width="5" style="1" customWidth="1"/>
    <col min="19" max="21" width="12" style="1" customWidth="1"/>
    <col min="22" max="16384" width="10.83203125" style="1"/>
  </cols>
  <sheetData>
    <row r="1" spans="1:18" s="45" customFormat="1" ht="16.5" customHeight="1" x14ac:dyDescent="0.25">
      <c r="A1" s="69" t="s">
        <v>43</v>
      </c>
      <c r="B1" s="69"/>
      <c r="C1" s="69"/>
      <c r="D1" s="69"/>
      <c r="E1" s="69"/>
      <c r="F1" s="69"/>
      <c r="G1" s="69"/>
      <c r="H1" s="69"/>
      <c r="I1" s="69"/>
      <c r="J1" s="46"/>
      <c r="L1" s="46"/>
    </row>
    <row r="2" spans="1:18" ht="15.75" customHeight="1" x14ac:dyDescent="0.2">
      <c r="A2" s="35" t="s">
        <v>75</v>
      </c>
    </row>
    <row r="3" spans="1:18" ht="12" customHeight="1" x14ac:dyDescent="0.2">
      <c r="B3" s="29"/>
    </row>
    <row r="4" spans="1:18" ht="12" customHeight="1" x14ac:dyDescent="0.15">
      <c r="A4" s="41"/>
      <c r="B4" s="30"/>
      <c r="C4" s="20"/>
      <c r="D4" s="30"/>
      <c r="E4" s="20"/>
      <c r="F4" s="30"/>
      <c r="G4" s="30"/>
      <c r="H4" s="30"/>
      <c r="I4" s="30"/>
      <c r="J4" s="20"/>
      <c r="K4" s="30"/>
      <c r="L4" s="20"/>
      <c r="M4" s="30"/>
      <c r="N4" s="30"/>
      <c r="O4" s="30"/>
      <c r="P4" s="30"/>
      <c r="Q4" s="30"/>
      <c r="R4" s="30"/>
    </row>
    <row r="5" spans="1:18" ht="12" customHeight="1" x14ac:dyDescent="0.2">
      <c r="A5" s="47"/>
      <c r="B5" s="47"/>
      <c r="C5" s="48"/>
      <c r="D5" s="47"/>
      <c r="E5" s="48"/>
      <c r="F5" s="47"/>
      <c r="G5" s="47"/>
      <c r="H5" s="47"/>
      <c r="I5" s="4"/>
      <c r="J5" s="70" t="s">
        <v>105</v>
      </c>
      <c r="K5" s="70"/>
      <c r="L5" s="70"/>
      <c r="M5" s="70"/>
      <c r="N5" s="4"/>
      <c r="O5" s="70" t="s">
        <v>106</v>
      </c>
      <c r="P5" s="70"/>
      <c r="Q5" s="70"/>
      <c r="R5" s="70"/>
    </row>
    <row r="6" spans="1:18" ht="12" customHeight="1" thickBot="1" x14ac:dyDescent="0.25">
      <c r="A6" s="49"/>
      <c r="B6" s="49"/>
      <c r="C6" s="50"/>
      <c r="D6" s="49"/>
      <c r="E6" s="50"/>
      <c r="F6" s="49"/>
      <c r="G6" s="49"/>
      <c r="H6" s="49"/>
      <c r="J6" s="70" t="s">
        <v>69</v>
      </c>
      <c r="K6" s="70"/>
      <c r="L6" s="70"/>
      <c r="M6" s="70"/>
      <c r="O6" s="71" t="s">
        <v>69</v>
      </c>
      <c r="P6" s="71"/>
      <c r="Q6" s="71"/>
      <c r="R6" s="71"/>
    </row>
    <row r="7" spans="1:18" ht="38" customHeight="1" thickBot="1" x14ac:dyDescent="0.2">
      <c r="A7" s="51"/>
      <c r="B7" s="51"/>
      <c r="C7" s="52" t="s">
        <v>45</v>
      </c>
      <c r="D7" s="37" t="s">
        <v>32</v>
      </c>
      <c r="E7" s="52" t="s">
        <v>103</v>
      </c>
      <c r="F7" s="37" t="s">
        <v>32</v>
      </c>
      <c r="G7" s="52" t="s">
        <v>104</v>
      </c>
      <c r="H7" s="37" t="s">
        <v>32</v>
      </c>
      <c r="I7" s="7"/>
      <c r="J7" s="52" t="s">
        <v>46</v>
      </c>
      <c r="K7" s="37" t="s">
        <v>32</v>
      </c>
      <c r="L7" s="52" t="s">
        <v>47</v>
      </c>
      <c r="M7" s="37" t="s">
        <v>32</v>
      </c>
      <c r="N7" s="7"/>
      <c r="O7" s="52" t="s">
        <v>48</v>
      </c>
      <c r="P7" s="37" t="s">
        <v>32</v>
      </c>
      <c r="Q7" s="52" t="s">
        <v>49</v>
      </c>
      <c r="R7" s="37" t="s">
        <v>32</v>
      </c>
    </row>
    <row r="8" spans="1:18" ht="12" customHeight="1" x14ac:dyDescent="0.15">
      <c r="A8" s="41"/>
      <c r="B8" s="4"/>
      <c r="C8" s="42"/>
      <c r="D8" s="4"/>
      <c r="E8" s="42"/>
      <c r="F8" s="4"/>
      <c r="G8" s="4"/>
      <c r="H8" s="4"/>
      <c r="I8" s="4"/>
      <c r="J8" s="42"/>
      <c r="K8" s="4"/>
      <c r="L8" s="42"/>
      <c r="M8" s="4"/>
      <c r="N8" s="4"/>
      <c r="O8" s="4"/>
      <c r="P8" s="4"/>
      <c r="Q8" s="4"/>
      <c r="R8" s="4"/>
    </row>
    <row r="9" spans="1:18" ht="12" customHeight="1" x14ac:dyDescent="0.15">
      <c r="B9" s="1" t="s">
        <v>30</v>
      </c>
      <c r="C9" s="18">
        <v>14480</v>
      </c>
      <c r="D9" s="31">
        <v>100</v>
      </c>
      <c r="E9" s="18">
        <v>10340</v>
      </c>
      <c r="F9" s="31">
        <v>100</v>
      </c>
      <c r="G9" s="18">
        <v>4145</v>
      </c>
      <c r="H9" s="31">
        <v>100</v>
      </c>
      <c r="J9" s="18">
        <v>1440</v>
      </c>
      <c r="K9" s="31">
        <v>100</v>
      </c>
      <c r="L9" s="18">
        <v>8905</v>
      </c>
      <c r="M9" s="31">
        <v>100</v>
      </c>
      <c r="O9" s="18">
        <v>3375</v>
      </c>
      <c r="P9" s="31">
        <v>100</v>
      </c>
      <c r="Q9" s="18">
        <v>770</v>
      </c>
      <c r="R9" s="31">
        <v>100</v>
      </c>
    </row>
    <row r="10" spans="1:18" ht="12" customHeight="1" x14ac:dyDescent="0.15">
      <c r="D10" s="31"/>
      <c r="F10" s="31"/>
      <c r="G10" s="18"/>
      <c r="H10" s="31"/>
      <c r="K10" s="31"/>
      <c r="M10" s="31"/>
      <c r="O10" s="18"/>
      <c r="P10" s="31"/>
      <c r="Q10" s="18"/>
      <c r="R10" s="31"/>
    </row>
    <row r="11" spans="1:18" ht="12" customHeight="1" x14ac:dyDescent="0.15">
      <c r="B11" s="1" t="s">
        <v>95</v>
      </c>
      <c r="C11" s="18">
        <v>415</v>
      </c>
      <c r="D11" s="31">
        <v>2.8660220994475138</v>
      </c>
      <c r="E11" s="18">
        <v>135</v>
      </c>
      <c r="F11" s="31">
        <v>1.3056092843326885</v>
      </c>
      <c r="G11" s="18">
        <v>280</v>
      </c>
      <c r="H11" s="31">
        <v>6.7551266586248495</v>
      </c>
      <c r="J11" s="18">
        <v>10</v>
      </c>
      <c r="K11" s="31">
        <v>0.69444444444444442</v>
      </c>
      <c r="L11" s="18">
        <v>120</v>
      </c>
      <c r="M11" s="31">
        <v>1.3475575519371139</v>
      </c>
      <c r="O11" s="18">
        <v>260</v>
      </c>
      <c r="P11" s="31">
        <v>7.7037037037037042</v>
      </c>
      <c r="Q11" s="18">
        <v>20</v>
      </c>
      <c r="R11" s="31">
        <v>2.5974025974025974</v>
      </c>
    </row>
    <row r="12" spans="1:18" ht="12" customHeight="1" x14ac:dyDescent="0.15">
      <c r="B12" s="1" t="s">
        <v>96</v>
      </c>
      <c r="C12" s="18">
        <v>860</v>
      </c>
      <c r="D12" s="31">
        <v>5.9392265193370166</v>
      </c>
      <c r="E12" s="18">
        <v>315</v>
      </c>
      <c r="F12" s="31">
        <v>3.0464216634429402</v>
      </c>
      <c r="G12" s="18">
        <v>545</v>
      </c>
      <c r="H12" s="31">
        <v>13.148371531966225</v>
      </c>
      <c r="J12" s="18">
        <v>25</v>
      </c>
      <c r="K12" s="31">
        <v>1.7361111111111112</v>
      </c>
      <c r="L12" s="18">
        <v>285</v>
      </c>
      <c r="M12" s="31">
        <v>3.2004491858506459</v>
      </c>
      <c r="O12" s="18">
        <v>515</v>
      </c>
      <c r="P12" s="31">
        <v>15.259259259259258</v>
      </c>
      <c r="Q12" s="18">
        <v>30</v>
      </c>
      <c r="R12" s="31">
        <v>3.8961038961038961</v>
      </c>
    </row>
    <row r="13" spans="1:18" ht="12" customHeight="1" x14ac:dyDescent="0.15">
      <c r="B13" s="1" t="s">
        <v>97</v>
      </c>
      <c r="C13" s="18">
        <v>955</v>
      </c>
      <c r="D13" s="31">
        <v>6.5953038674033158</v>
      </c>
      <c r="E13" s="18">
        <v>485</v>
      </c>
      <c r="F13" s="31">
        <v>4.6905222437137333</v>
      </c>
      <c r="G13" s="18">
        <v>470</v>
      </c>
      <c r="H13" s="31">
        <v>11.338962605548854</v>
      </c>
      <c r="J13" s="18">
        <v>30</v>
      </c>
      <c r="K13" s="31">
        <v>2.083333333333333</v>
      </c>
      <c r="L13" s="18">
        <v>450</v>
      </c>
      <c r="M13" s="31">
        <v>5.0533408197641769</v>
      </c>
      <c r="O13" s="18">
        <v>440</v>
      </c>
      <c r="P13" s="31">
        <v>13.037037037037036</v>
      </c>
      <c r="Q13" s="18">
        <v>30</v>
      </c>
      <c r="R13" s="31">
        <v>3.8961038961038961</v>
      </c>
    </row>
    <row r="14" spans="1:18" ht="12" customHeight="1" x14ac:dyDescent="0.15">
      <c r="B14" s="1" t="s">
        <v>98</v>
      </c>
      <c r="C14" s="18">
        <v>800</v>
      </c>
      <c r="D14" s="31">
        <v>5.5248618784530388</v>
      </c>
      <c r="E14" s="18">
        <v>460</v>
      </c>
      <c r="F14" s="31">
        <v>4.4487427466150873</v>
      </c>
      <c r="G14" s="18">
        <v>335</v>
      </c>
      <c r="H14" s="31">
        <v>8.0820265379975869</v>
      </c>
      <c r="J14" s="18">
        <v>35</v>
      </c>
      <c r="K14" s="31">
        <v>2.4305555555555558</v>
      </c>
      <c r="L14" s="18">
        <v>425</v>
      </c>
      <c r="M14" s="31">
        <v>4.7725996631106122</v>
      </c>
      <c r="O14" s="18">
        <v>295</v>
      </c>
      <c r="P14" s="31">
        <v>8.7407407407407405</v>
      </c>
      <c r="Q14" s="18">
        <v>40</v>
      </c>
      <c r="R14" s="31">
        <v>5.1948051948051948</v>
      </c>
    </row>
    <row r="15" spans="1:18" ht="12" customHeight="1" x14ac:dyDescent="0.15">
      <c r="B15" s="1" t="s">
        <v>99</v>
      </c>
      <c r="C15" s="18">
        <v>1390</v>
      </c>
      <c r="D15" s="31">
        <v>9.5994475138121551</v>
      </c>
      <c r="E15" s="18">
        <v>890</v>
      </c>
      <c r="F15" s="31">
        <v>8.6073500967117997</v>
      </c>
      <c r="G15" s="18">
        <v>500</v>
      </c>
      <c r="H15" s="31">
        <v>12.062726176115802</v>
      </c>
      <c r="J15" s="18">
        <v>115</v>
      </c>
      <c r="K15" s="31">
        <v>7.9861111111111107</v>
      </c>
      <c r="L15" s="18">
        <v>775</v>
      </c>
      <c r="M15" s="31">
        <v>8.7029758562605277</v>
      </c>
      <c r="O15" s="18">
        <v>425</v>
      </c>
      <c r="P15" s="31">
        <v>12.592592592592592</v>
      </c>
      <c r="Q15" s="18">
        <v>75</v>
      </c>
      <c r="R15" s="31">
        <v>9.7402597402597415</v>
      </c>
    </row>
    <row r="16" spans="1:18" ht="12" customHeight="1" x14ac:dyDescent="0.15">
      <c r="D16" s="31"/>
      <c r="F16" s="31"/>
      <c r="G16" s="18"/>
      <c r="H16" s="31"/>
      <c r="K16" s="31"/>
      <c r="M16" s="31"/>
      <c r="O16" s="18"/>
      <c r="P16" s="31"/>
      <c r="Q16" s="18"/>
      <c r="R16" s="31"/>
    </row>
    <row r="17" spans="1:18" ht="12" customHeight="1" x14ac:dyDescent="0.15">
      <c r="B17" s="1" t="s">
        <v>100</v>
      </c>
      <c r="C17" s="18">
        <v>1410</v>
      </c>
      <c r="D17" s="31">
        <v>9.7375690607734811</v>
      </c>
      <c r="E17" s="18">
        <v>860</v>
      </c>
      <c r="F17" s="31">
        <v>8.3172147001934231</v>
      </c>
      <c r="G17" s="18">
        <v>550</v>
      </c>
      <c r="H17" s="31">
        <v>13.268998793727382</v>
      </c>
      <c r="J17" s="18">
        <v>110</v>
      </c>
      <c r="K17" s="31">
        <v>7.6388888888888893</v>
      </c>
      <c r="L17" s="18">
        <v>750</v>
      </c>
      <c r="M17" s="31">
        <v>8.4222346996069621</v>
      </c>
      <c r="O17" s="18">
        <v>465</v>
      </c>
      <c r="P17" s="31">
        <v>13.777777777777779</v>
      </c>
      <c r="Q17" s="18">
        <v>85</v>
      </c>
      <c r="R17" s="31">
        <v>11.038961038961039</v>
      </c>
    </row>
    <row r="18" spans="1:18" ht="12" customHeight="1" x14ac:dyDescent="0.15">
      <c r="B18" s="1" t="s">
        <v>101</v>
      </c>
      <c r="C18" s="18">
        <v>1405</v>
      </c>
      <c r="D18" s="31">
        <v>9.7030386740331487</v>
      </c>
      <c r="E18" s="18">
        <v>875</v>
      </c>
      <c r="F18" s="31">
        <v>8.4622823984526114</v>
      </c>
      <c r="G18" s="18">
        <v>525</v>
      </c>
      <c r="H18" s="31">
        <v>12.665862484921592</v>
      </c>
      <c r="J18" s="18">
        <v>120</v>
      </c>
      <c r="K18" s="31">
        <v>8.3333333333333321</v>
      </c>
      <c r="L18" s="18">
        <v>755</v>
      </c>
      <c r="M18" s="31">
        <v>8.4783829309376753</v>
      </c>
      <c r="O18" s="18">
        <v>430</v>
      </c>
      <c r="P18" s="31">
        <v>12.74074074074074</v>
      </c>
      <c r="Q18" s="18">
        <v>95</v>
      </c>
      <c r="R18" s="31">
        <v>12.337662337662337</v>
      </c>
    </row>
    <row r="19" spans="1:18" ht="12" customHeight="1" x14ac:dyDescent="0.15">
      <c r="B19" s="1" t="s">
        <v>102</v>
      </c>
      <c r="C19" s="18">
        <v>7250</v>
      </c>
      <c r="D19" s="31">
        <v>50.069060773480665</v>
      </c>
      <c r="E19" s="18">
        <v>6320</v>
      </c>
      <c r="F19" s="31">
        <v>61.121856866537719</v>
      </c>
      <c r="G19" s="18">
        <v>930</v>
      </c>
      <c r="H19" s="31">
        <v>22.43667068757539</v>
      </c>
      <c r="J19" s="18">
        <v>985</v>
      </c>
      <c r="K19" s="31">
        <v>68.402777777777786</v>
      </c>
      <c r="L19" s="18">
        <v>5330</v>
      </c>
      <c r="M19" s="31">
        <v>59.854014598540154</v>
      </c>
      <c r="O19" s="18">
        <v>540</v>
      </c>
      <c r="P19" s="31">
        <v>16</v>
      </c>
      <c r="Q19" s="18">
        <v>390</v>
      </c>
      <c r="R19" s="31">
        <v>50.649350649350644</v>
      </c>
    </row>
    <row r="20" spans="1:18" ht="12" customHeight="1" x14ac:dyDescent="0.15">
      <c r="D20" s="31"/>
      <c r="F20" s="31"/>
      <c r="G20" s="18"/>
      <c r="H20" s="18"/>
      <c r="K20" s="18"/>
      <c r="M20" s="31"/>
      <c r="O20" s="18"/>
      <c r="P20" s="31"/>
      <c r="Q20" s="18"/>
      <c r="R20" s="31"/>
    </row>
    <row r="21" spans="1:18" ht="12" customHeight="1" x14ac:dyDescent="0.15">
      <c r="B21" s="1" t="s">
        <v>54</v>
      </c>
      <c r="C21" s="18">
        <v>113581</v>
      </c>
      <c r="D21" s="43" t="s">
        <v>91</v>
      </c>
      <c r="E21" s="20">
        <v>132082</v>
      </c>
      <c r="F21" s="43" t="s">
        <v>91</v>
      </c>
      <c r="G21" s="20">
        <v>67411</v>
      </c>
      <c r="H21" s="20" t="s">
        <v>91</v>
      </c>
      <c r="I21" s="30"/>
      <c r="J21" s="20">
        <v>151618</v>
      </c>
      <c r="K21" s="20" t="s">
        <v>91</v>
      </c>
      <c r="L21" s="20">
        <v>128923</v>
      </c>
      <c r="M21" s="43" t="s">
        <v>91</v>
      </c>
      <c r="N21" s="30"/>
      <c r="O21" s="20">
        <v>57664</v>
      </c>
      <c r="P21" s="44" t="s">
        <v>91</v>
      </c>
      <c r="Q21" s="20">
        <v>110133</v>
      </c>
      <c r="R21" s="43" t="s">
        <v>91</v>
      </c>
    </row>
    <row r="22" spans="1:18" ht="12" customHeight="1" thickBot="1" x14ac:dyDescent="0.2">
      <c r="A22" s="38"/>
      <c r="B22" s="38" t="s">
        <v>55</v>
      </c>
      <c r="C22" s="39">
        <v>99991</v>
      </c>
      <c r="D22" s="53" t="s">
        <v>91</v>
      </c>
      <c r="E22" s="54">
        <v>122529</v>
      </c>
      <c r="F22" s="53" t="s">
        <v>91</v>
      </c>
      <c r="G22" s="54">
        <v>57610</v>
      </c>
      <c r="H22" s="54" t="s">
        <v>91</v>
      </c>
      <c r="I22" s="30"/>
      <c r="J22" s="54">
        <v>136575</v>
      </c>
      <c r="K22" s="54" t="s">
        <v>91</v>
      </c>
      <c r="L22" s="54">
        <v>120081</v>
      </c>
      <c r="M22" s="53" t="s">
        <v>91</v>
      </c>
      <c r="N22" s="30"/>
      <c r="O22" s="54">
        <v>50493</v>
      </c>
      <c r="P22" s="55" t="s">
        <v>91</v>
      </c>
      <c r="Q22" s="54">
        <v>100237</v>
      </c>
      <c r="R22" s="53" t="s">
        <v>91</v>
      </c>
    </row>
    <row r="23" spans="1:18" ht="12" customHeight="1" x14ac:dyDescent="0.15">
      <c r="A23" s="41"/>
      <c r="B23" s="4"/>
      <c r="C23" s="42"/>
      <c r="D23" s="30"/>
      <c r="E23" s="20"/>
      <c r="F23" s="30"/>
      <c r="G23" s="30"/>
      <c r="H23" s="30"/>
      <c r="I23" s="30"/>
      <c r="J23" s="20"/>
      <c r="K23" s="30"/>
      <c r="L23" s="20"/>
      <c r="M23" s="30"/>
      <c r="N23" s="30"/>
      <c r="O23" s="30"/>
      <c r="P23" s="30"/>
      <c r="Q23" s="30"/>
      <c r="R23" s="30"/>
    </row>
    <row r="24" spans="1:18" ht="12" customHeight="1" x14ac:dyDescent="0.15">
      <c r="A24" s="10" t="s">
        <v>65</v>
      </c>
      <c r="B24" s="10"/>
    </row>
    <row r="25" spans="1:18" ht="12" customHeight="1" x14ac:dyDescent="0.15">
      <c r="A25" s="16" t="s">
        <v>70</v>
      </c>
      <c r="B25" s="10"/>
    </row>
    <row r="26" spans="1:18" ht="12" customHeight="1" x14ac:dyDescent="0.15">
      <c r="A26" s="16" t="s">
        <v>66</v>
      </c>
      <c r="B26" s="10"/>
    </row>
    <row r="27" spans="1:18" ht="12" customHeight="1" x14ac:dyDescent="0.15">
      <c r="A27" s="16" t="s">
        <v>67</v>
      </c>
      <c r="B27" s="10"/>
    </row>
    <row r="28" spans="1:18" ht="12" customHeight="1" x14ac:dyDescent="0.15">
      <c r="A28" s="16" t="s">
        <v>107</v>
      </c>
      <c r="B28" s="10"/>
    </row>
  </sheetData>
  <mergeCells count="5">
    <mergeCell ref="J5:M5"/>
    <mergeCell ref="J6:M6"/>
    <mergeCell ref="O6:R6"/>
    <mergeCell ref="O5:R5"/>
    <mergeCell ref="A1:I1"/>
  </mergeCells>
  <phoneticPr fontId="1"/>
  <pageMargins left="0.5" right="0.5" top="0.5" bottom="0.5" header="0.5" footer="0.5"/>
  <pageSetup scale="9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1"/>
  <sheetViews>
    <sheetView tabSelected="1" topLeftCell="A33" zoomScale="125" zoomScaleNormal="100" workbookViewId="0">
      <selection activeCell="F37" sqref="F37"/>
    </sheetView>
  </sheetViews>
  <sheetFormatPr baseColWidth="10" defaultColWidth="9.1640625" defaultRowHeight="12" x14ac:dyDescent="0.15"/>
  <cols>
    <col min="1" max="1" width="1.5" style="1" customWidth="1"/>
    <col min="2" max="2" width="19.83203125" style="1" customWidth="1"/>
    <col min="3" max="3" width="8.5" style="1" customWidth="1"/>
    <col min="4" max="4" width="8.33203125" style="1" customWidth="1"/>
    <col min="5" max="5" width="2.1640625" style="1" customWidth="1"/>
    <col min="6" max="7" width="9.6640625" style="1" customWidth="1"/>
    <col min="8" max="8" width="2.5" style="1" customWidth="1"/>
    <col min="9" max="10" width="11.6640625" style="1" customWidth="1"/>
    <col min="11" max="11" width="2" style="1" customWidth="1"/>
    <col min="12" max="13" width="9.6640625" style="1" customWidth="1"/>
    <col min="14" max="258" width="11.5" style="1" customWidth="1"/>
    <col min="259" max="16384" width="9.1640625" style="1"/>
  </cols>
  <sheetData>
    <row r="1" spans="1:14" ht="19" x14ac:dyDescent="0.25">
      <c r="A1" s="69" t="s">
        <v>58</v>
      </c>
      <c r="B1" s="69"/>
      <c r="C1" s="69"/>
      <c r="D1" s="69"/>
    </row>
    <row r="2" spans="1:14" ht="16.5" customHeight="1" x14ac:dyDescent="0.2">
      <c r="A2" s="9" t="s">
        <v>76</v>
      </c>
    </row>
    <row r="3" spans="1:14" ht="12" customHeight="1" x14ac:dyDescent="0.2">
      <c r="B3" s="56"/>
    </row>
    <row r="4" spans="1:14" ht="12" customHeight="1" thickBot="1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ht="12.75" customHeight="1" x14ac:dyDescent="0.15">
      <c r="A5" s="60"/>
      <c r="B5" s="60"/>
      <c r="C5" s="61" t="s">
        <v>30</v>
      </c>
      <c r="D5" s="60"/>
      <c r="E5" s="60"/>
      <c r="F5" s="73" t="s">
        <v>108</v>
      </c>
      <c r="G5" s="73"/>
      <c r="H5" s="67"/>
      <c r="I5" s="73" t="s">
        <v>109</v>
      </c>
      <c r="J5" s="73"/>
      <c r="K5" s="67"/>
      <c r="L5" s="73" t="s">
        <v>110</v>
      </c>
      <c r="M5" s="73"/>
    </row>
    <row r="6" spans="1:14" s="7" customFormat="1" ht="27" thickBot="1" x14ac:dyDescent="0.2">
      <c r="A6" s="62"/>
      <c r="B6" s="62"/>
      <c r="C6" s="62" t="s">
        <v>26</v>
      </c>
      <c r="D6" s="62" t="s">
        <v>59</v>
      </c>
      <c r="E6" s="62"/>
      <c r="F6" s="62" t="s">
        <v>60</v>
      </c>
      <c r="G6" s="62" t="s">
        <v>61</v>
      </c>
      <c r="H6" s="62"/>
      <c r="I6" s="62" t="s">
        <v>60</v>
      </c>
      <c r="J6" s="62" t="s">
        <v>61</v>
      </c>
      <c r="K6" s="62"/>
      <c r="L6" s="62" t="s">
        <v>60</v>
      </c>
      <c r="M6" s="62" t="s">
        <v>61</v>
      </c>
      <c r="N6" s="30"/>
    </row>
    <row r="7" spans="1:14" ht="12" customHeight="1" x14ac:dyDescent="0.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4" ht="12" customHeight="1" x14ac:dyDescent="0.15">
      <c r="A8" s="72" t="s">
        <v>62</v>
      </c>
      <c r="B8" s="72"/>
      <c r="C8" s="18">
        <v>31755</v>
      </c>
      <c r="D8" s="18">
        <v>1490</v>
      </c>
      <c r="E8" s="18"/>
      <c r="F8" s="18">
        <v>54717</v>
      </c>
      <c r="G8" s="74">
        <v>44186</v>
      </c>
      <c r="H8" s="18"/>
      <c r="I8" s="20">
        <v>127512</v>
      </c>
      <c r="J8" s="20">
        <v>117590</v>
      </c>
      <c r="K8" s="20"/>
      <c r="L8" s="18">
        <v>112651</v>
      </c>
      <c r="M8" s="74">
        <v>99127</v>
      </c>
    </row>
    <row r="9" spans="1:14" ht="12" customHeight="1" x14ac:dyDescent="0.15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4" ht="12" customHeight="1" x14ac:dyDescent="0.15">
      <c r="B10" s="57" t="s">
        <v>53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4" ht="12" customHeight="1" x14ac:dyDescent="0.15">
      <c r="B11" s="34" t="s">
        <v>15</v>
      </c>
      <c r="C11" s="58">
        <v>325</v>
      </c>
      <c r="D11" s="58">
        <v>15</v>
      </c>
      <c r="E11" s="58"/>
      <c r="F11" s="58">
        <v>31345</v>
      </c>
      <c r="G11" s="68">
        <v>19015</v>
      </c>
      <c r="H11" s="58"/>
      <c r="I11" s="43">
        <v>79134</v>
      </c>
      <c r="J11" s="43">
        <v>59531</v>
      </c>
      <c r="K11" s="43"/>
      <c r="L11" s="58">
        <v>62410</v>
      </c>
      <c r="M11" s="68">
        <v>41401</v>
      </c>
    </row>
    <row r="12" spans="1:14" ht="12" customHeight="1" x14ac:dyDescent="0.15">
      <c r="B12" s="34" t="s">
        <v>18</v>
      </c>
      <c r="C12" s="58">
        <v>540</v>
      </c>
      <c r="D12" s="58">
        <v>40</v>
      </c>
      <c r="E12" s="58"/>
      <c r="F12" s="58">
        <v>28207</v>
      </c>
      <c r="G12" s="68">
        <v>18887</v>
      </c>
      <c r="H12" s="58"/>
      <c r="I12" s="43">
        <v>70429</v>
      </c>
      <c r="J12" s="43">
        <v>54011</v>
      </c>
      <c r="K12" s="43"/>
      <c r="L12" s="58">
        <v>58608</v>
      </c>
      <c r="M12" s="68">
        <v>37882</v>
      </c>
    </row>
    <row r="13" spans="1:14" ht="12" customHeight="1" x14ac:dyDescent="0.15">
      <c r="B13" s="34" t="s">
        <v>19</v>
      </c>
      <c r="C13" s="58">
        <v>2780</v>
      </c>
      <c r="D13" s="58">
        <v>120</v>
      </c>
      <c r="E13" s="58"/>
      <c r="F13" s="58">
        <v>53795</v>
      </c>
      <c r="G13" s="68">
        <v>40896</v>
      </c>
      <c r="H13" s="58"/>
      <c r="I13" s="43">
        <v>119569</v>
      </c>
      <c r="J13" s="43">
        <v>107971</v>
      </c>
      <c r="K13" s="43"/>
      <c r="L13" s="58">
        <v>105067</v>
      </c>
      <c r="M13" s="68">
        <v>91692</v>
      </c>
    </row>
    <row r="14" spans="1:14" ht="12" customHeight="1" x14ac:dyDescent="0.15">
      <c r="B14" s="34" t="s">
        <v>21</v>
      </c>
      <c r="C14" s="58">
        <v>270</v>
      </c>
      <c r="D14" s="58">
        <v>20</v>
      </c>
      <c r="E14" s="58"/>
      <c r="F14" s="58">
        <v>29575</v>
      </c>
      <c r="G14" s="68">
        <v>16591</v>
      </c>
      <c r="H14" s="58"/>
      <c r="I14" s="43">
        <v>78304</v>
      </c>
      <c r="J14" s="43">
        <v>70722</v>
      </c>
      <c r="K14" s="43"/>
      <c r="L14" s="58">
        <v>80430</v>
      </c>
      <c r="M14" s="68">
        <v>71119</v>
      </c>
    </row>
    <row r="15" spans="1:14" ht="12" customHeight="1" x14ac:dyDescent="0.15">
      <c r="B15" s="34" t="s">
        <v>22</v>
      </c>
      <c r="C15" s="43" t="s">
        <v>77</v>
      </c>
      <c r="D15" s="43" t="s">
        <v>77</v>
      </c>
      <c r="E15" s="43"/>
      <c r="F15" s="43" t="s">
        <v>77</v>
      </c>
      <c r="G15" s="43" t="s">
        <v>77</v>
      </c>
      <c r="H15" s="43"/>
      <c r="I15" s="43" t="s">
        <v>77</v>
      </c>
      <c r="J15" s="43" t="s">
        <v>77</v>
      </c>
      <c r="K15" s="43"/>
      <c r="L15" s="43" t="s">
        <v>77</v>
      </c>
      <c r="M15" s="43" t="s">
        <v>77</v>
      </c>
    </row>
    <row r="16" spans="1:14" ht="12" customHeight="1" x14ac:dyDescent="0.15">
      <c r="B16" s="34" t="s">
        <v>23</v>
      </c>
      <c r="C16" s="43" t="s">
        <v>77</v>
      </c>
      <c r="D16" s="43" t="s">
        <v>77</v>
      </c>
      <c r="E16" s="43"/>
      <c r="F16" s="43" t="s">
        <v>77</v>
      </c>
      <c r="G16" s="43" t="s">
        <v>77</v>
      </c>
      <c r="H16" s="43"/>
      <c r="I16" s="43" t="s">
        <v>77</v>
      </c>
      <c r="J16" s="43" t="s">
        <v>77</v>
      </c>
      <c r="K16" s="43"/>
      <c r="L16" s="43" t="s">
        <v>77</v>
      </c>
      <c r="M16" s="43" t="s">
        <v>77</v>
      </c>
    </row>
    <row r="17" spans="2:13" ht="12" customHeight="1" x14ac:dyDescent="0.15">
      <c r="B17" s="34" t="s">
        <v>24</v>
      </c>
      <c r="C17" s="58">
        <v>610</v>
      </c>
      <c r="D17" s="58">
        <v>50</v>
      </c>
      <c r="E17" s="58"/>
      <c r="F17" s="58">
        <v>32641</v>
      </c>
      <c r="G17" s="68">
        <v>20950</v>
      </c>
      <c r="H17" s="58"/>
      <c r="I17" s="43">
        <v>78317</v>
      </c>
      <c r="J17" s="43">
        <v>62633</v>
      </c>
      <c r="K17" s="43"/>
      <c r="L17" s="58">
        <v>69660</v>
      </c>
      <c r="M17" s="68">
        <v>54381</v>
      </c>
    </row>
    <row r="18" spans="2:13" ht="12" customHeight="1" x14ac:dyDescent="0.15">
      <c r="B18" s="34" t="s">
        <v>73</v>
      </c>
      <c r="C18" s="58">
        <v>305</v>
      </c>
      <c r="D18" s="58">
        <v>30</v>
      </c>
      <c r="E18" s="58"/>
      <c r="F18" s="58">
        <v>31571</v>
      </c>
      <c r="G18" s="68">
        <v>19269</v>
      </c>
      <c r="H18" s="58"/>
      <c r="I18" s="43">
        <v>67038</v>
      </c>
      <c r="J18" s="43">
        <v>56899</v>
      </c>
      <c r="K18" s="43"/>
      <c r="L18" s="58">
        <v>61562</v>
      </c>
      <c r="M18" s="68">
        <v>49082</v>
      </c>
    </row>
    <row r="19" spans="2:13" ht="12" customHeight="1" x14ac:dyDescent="0.15"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2:13" ht="12" customHeight="1" x14ac:dyDescent="0.15">
      <c r="B20" s="57" t="s">
        <v>51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2:13" ht="12" customHeight="1" x14ac:dyDescent="0.15">
      <c r="B21" s="34" t="s">
        <v>16</v>
      </c>
      <c r="C21" s="43" t="s">
        <v>77</v>
      </c>
      <c r="D21" s="43" t="s">
        <v>77</v>
      </c>
      <c r="E21" s="43"/>
      <c r="F21" s="43" t="s">
        <v>77</v>
      </c>
      <c r="G21" s="43" t="s">
        <v>77</v>
      </c>
      <c r="H21" s="43"/>
      <c r="I21" s="43" t="s">
        <v>77</v>
      </c>
      <c r="J21" s="43" t="s">
        <v>77</v>
      </c>
      <c r="K21" s="43"/>
      <c r="L21" s="43" t="s">
        <v>77</v>
      </c>
      <c r="M21" s="43" t="s">
        <v>77</v>
      </c>
    </row>
    <row r="22" spans="2:13" ht="12" customHeight="1" x14ac:dyDescent="0.15">
      <c r="B22" s="34" t="s">
        <v>111</v>
      </c>
      <c r="C22" s="58">
        <v>380</v>
      </c>
      <c r="D22" s="58">
        <v>25</v>
      </c>
      <c r="E22" s="58"/>
      <c r="F22" s="58">
        <v>33061</v>
      </c>
      <c r="G22" s="68">
        <v>20846</v>
      </c>
      <c r="H22" s="58"/>
      <c r="I22" s="43">
        <v>90815</v>
      </c>
      <c r="J22" s="43">
        <v>70119</v>
      </c>
      <c r="K22" s="43"/>
      <c r="L22" s="58">
        <v>74087</v>
      </c>
      <c r="M22" s="68">
        <v>58787</v>
      </c>
    </row>
    <row r="23" spans="2:13" ht="12" customHeight="1" x14ac:dyDescent="0.15">
      <c r="B23" s="34" t="s">
        <v>17</v>
      </c>
      <c r="C23" s="58">
        <v>395</v>
      </c>
      <c r="D23" s="58">
        <v>10</v>
      </c>
      <c r="E23" s="58"/>
      <c r="F23" s="58">
        <v>31210</v>
      </c>
      <c r="G23" s="68">
        <v>20360</v>
      </c>
      <c r="H23" s="58"/>
      <c r="I23" s="43">
        <v>79505</v>
      </c>
      <c r="J23" s="43">
        <v>73358</v>
      </c>
      <c r="K23" s="43"/>
      <c r="L23" s="58">
        <v>67030</v>
      </c>
      <c r="M23" s="68">
        <v>53517</v>
      </c>
    </row>
    <row r="24" spans="2:13" ht="12" customHeight="1" x14ac:dyDescent="0.15">
      <c r="B24" s="34" t="s">
        <v>20</v>
      </c>
      <c r="C24" s="58">
        <v>565</v>
      </c>
      <c r="D24" s="58">
        <v>20</v>
      </c>
      <c r="E24" s="58"/>
      <c r="F24" s="58">
        <v>77630</v>
      </c>
      <c r="G24" s="68">
        <v>67082</v>
      </c>
      <c r="H24" s="58"/>
      <c r="I24" s="43">
        <v>165225</v>
      </c>
      <c r="J24" s="43">
        <v>154843</v>
      </c>
      <c r="K24" s="43"/>
      <c r="L24" s="58">
        <v>137966</v>
      </c>
      <c r="M24" s="68">
        <v>119408</v>
      </c>
    </row>
    <row r="25" spans="2:13" ht="12" customHeight="1" x14ac:dyDescent="0.15">
      <c r="B25" s="34" t="s">
        <v>25</v>
      </c>
      <c r="C25" s="58">
        <v>360</v>
      </c>
      <c r="D25" s="58">
        <v>35</v>
      </c>
      <c r="E25" s="58"/>
      <c r="F25" s="58">
        <v>32585</v>
      </c>
      <c r="G25" s="68">
        <v>18756</v>
      </c>
      <c r="H25" s="58"/>
      <c r="I25" s="43">
        <v>73965</v>
      </c>
      <c r="J25" s="43">
        <v>68664</v>
      </c>
      <c r="K25" s="43"/>
      <c r="L25" s="58">
        <v>73573</v>
      </c>
      <c r="M25" s="68">
        <v>66030</v>
      </c>
    </row>
    <row r="26" spans="2:13" ht="12" customHeight="1" x14ac:dyDescent="0.15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2:13" ht="12" customHeight="1" x14ac:dyDescent="0.15">
      <c r="B27" s="57" t="s">
        <v>52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2:13" ht="12" customHeight="1" x14ac:dyDescent="0.15">
      <c r="B28" s="34" t="s">
        <v>64</v>
      </c>
      <c r="C28" s="58">
        <v>340</v>
      </c>
      <c r="D28" s="58">
        <v>15</v>
      </c>
      <c r="E28" s="58"/>
      <c r="F28" s="58">
        <v>34562</v>
      </c>
      <c r="G28" s="68">
        <v>23179</v>
      </c>
      <c r="H28" s="58"/>
      <c r="I28" s="43">
        <v>80688</v>
      </c>
      <c r="J28" s="43">
        <v>66979</v>
      </c>
      <c r="K28" s="43"/>
      <c r="L28" s="58">
        <v>72467</v>
      </c>
      <c r="M28" s="68">
        <v>61959</v>
      </c>
    </row>
    <row r="29" spans="2:13" ht="12" customHeight="1" x14ac:dyDescent="0.15">
      <c r="B29" s="34" t="s">
        <v>2</v>
      </c>
      <c r="C29" s="58">
        <v>610</v>
      </c>
      <c r="D29" s="58">
        <v>30</v>
      </c>
      <c r="E29" s="58"/>
      <c r="F29" s="58">
        <v>30931</v>
      </c>
      <c r="G29" s="68">
        <v>18403</v>
      </c>
      <c r="H29" s="58"/>
      <c r="I29" s="43">
        <v>74744</v>
      </c>
      <c r="J29" s="43">
        <v>59703</v>
      </c>
      <c r="K29" s="43"/>
      <c r="L29" s="58">
        <v>67091</v>
      </c>
      <c r="M29" s="68">
        <v>50742</v>
      </c>
    </row>
    <row r="30" spans="2:13" ht="12" customHeight="1" x14ac:dyDescent="0.15">
      <c r="B30" s="34" t="s">
        <v>4</v>
      </c>
      <c r="C30" s="58">
        <v>1015</v>
      </c>
      <c r="D30" s="58">
        <v>55</v>
      </c>
      <c r="E30" s="58"/>
      <c r="F30" s="58">
        <v>50830</v>
      </c>
      <c r="G30" s="68">
        <v>38326</v>
      </c>
      <c r="H30" s="58"/>
      <c r="I30" s="43">
        <v>108216</v>
      </c>
      <c r="J30" s="43">
        <v>98298</v>
      </c>
      <c r="K30" s="43"/>
      <c r="L30" s="58">
        <v>94004</v>
      </c>
      <c r="M30" s="68">
        <v>83717</v>
      </c>
    </row>
    <row r="31" spans="2:13" ht="12" customHeight="1" x14ac:dyDescent="0.15">
      <c r="B31" s="34" t="s">
        <v>7</v>
      </c>
      <c r="C31" s="58">
        <v>210</v>
      </c>
      <c r="D31" s="58">
        <v>15</v>
      </c>
      <c r="E31" s="58"/>
      <c r="F31" s="58">
        <v>26087</v>
      </c>
      <c r="G31" s="68">
        <v>19654</v>
      </c>
      <c r="H31" s="58"/>
      <c r="I31" s="43">
        <v>64370</v>
      </c>
      <c r="J31" s="43">
        <v>53213</v>
      </c>
      <c r="K31" s="43"/>
      <c r="L31" s="58">
        <v>56419</v>
      </c>
      <c r="M31" s="68">
        <v>45498</v>
      </c>
    </row>
    <row r="32" spans="2:13" ht="12" customHeight="1" x14ac:dyDescent="0.15">
      <c r="B32" s="34" t="s">
        <v>10</v>
      </c>
      <c r="C32" s="43" t="s">
        <v>77</v>
      </c>
      <c r="D32" s="43" t="s">
        <v>77</v>
      </c>
      <c r="E32" s="43"/>
      <c r="F32" s="43" t="s">
        <v>77</v>
      </c>
      <c r="G32" s="43" t="s">
        <v>77</v>
      </c>
      <c r="H32" s="43"/>
      <c r="I32" s="43" t="s">
        <v>77</v>
      </c>
      <c r="J32" s="43" t="s">
        <v>77</v>
      </c>
      <c r="K32" s="43"/>
      <c r="L32" s="43" t="s">
        <v>77</v>
      </c>
      <c r="M32" s="43" t="s">
        <v>77</v>
      </c>
    </row>
    <row r="33" spans="2:13" ht="12" customHeight="1" x14ac:dyDescent="0.15">
      <c r="B33" s="34" t="s">
        <v>11</v>
      </c>
      <c r="C33" s="43" t="s">
        <v>77</v>
      </c>
      <c r="D33" s="43" t="s">
        <v>77</v>
      </c>
      <c r="E33" s="43"/>
      <c r="F33" s="43" t="s">
        <v>77</v>
      </c>
      <c r="G33" s="43" t="s">
        <v>77</v>
      </c>
      <c r="H33" s="43"/>
      <c r="I33" s="43" t="s">
        <v>77</v>
      </c>
      <c r="J33" s="43" t="s">
        <v>77</v>
      </c>
      <c r="K33" s="43"/>
      <c r="L33" s="43" t="s">
        <v>77</v>
      </c>
      <c r="M33" s="43" t="s">
        <v>77</v>
      </c>
    </row>
    <row r="34" spans="2:13" ht="12" customHeight="1" x14ac:dyDescent="0.15">
      <c r="B34" s="34" t="s">
        <v>112</v>
      </c>
      <c r="C34" s="43" t="s">
        <v>77</v>
      </c>
      <c r="D34" s="43" t="s">
        <v>77</v>
      </c>
      <c r="E34" s="43"/>
      <c r="F34" s="43" t="s">
        <v>77</v>
      </c>
      <c r="G34" s="43" t="s">
        <v>77</v>
      </c>
      <c r="H34" s="43"/>
      <c r="I34" s="43" t="s">
        <v>77</v>
      </c>
      <c r="J34" s="43" t="s">
        <v>77</v>
      </c>
      <c r="K34" s="43"/>
      <c r="L34" s="43" t="s">
        <v>77</v>
      </c>
      <c r="M34" s="43" t="s">
        <v>77</v>
      </c>
    </row>
    <row r="35" spans="2:13" ht="12" customHeight="1" x14ac:dyDescent="0.15">
      <c r="B35" s="34" t="s">
        <v>13</v>
      </c>
      <c r="C35" s="43" t="s">
        <v>77</v>
      </c>
      <c r="D35" s="43" t="s">
        <v>77</v>
      </c>
      <c r="E35" s="43"/>
      <c r="F35" s="43" t="s">
        <v>77</v>
      </c>
      <c r="G35" s="43" t="s">
        <v>77</v>
      </c>
      <c r="H35" s="43"/>
      <c r="I35" s="43" t="s">
        <v>77</v>
      </c>
      <c r="J35" s="43" t="s">
        <v>77</v>
      </c>
      <c r="K35" s="43"/>
      <c r="L35" s="43" t="s">
        <v>77</v>
      </c>
      <c r="M35" s="43" t="s">
        <v>77</v>
      </c>
    </row>
    <row r="36" spans="2:13" ht="12" customHeight="1" x14ac:dyDescent="0.15"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spans="2:13" ht="12" customHeight="1" x14ac:dyDescent="0.15">
      <c r="B37" s="57" t="s">
        <v>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2:13" ht="12" customHeight="1" x14ac:dyDescent="0.15">
      <c r="B38" s="34" t="s">
        <v>63</v>
      </c>
      <c r="C38" s="43" t="s">
        <v>77</v>
      </c>
      <c r="D38" s="43" t="s">
        <v>77</v>
      </c>
      <c r="E38" s="43"/>
      <c r="F38" s="43" t="s">
        <v>77</v>
      </c>
      <c r="G38" s="43" t="s">
        <v>77</v>
      </c>
      <c r="H38" s="43"/>
      <c r="I38" s="43" t="s">
        <v>77</v>
      </c>
      <c r="J38" s="43" t="s">
        <v>77</v>
      </c>
      <c r="K38" s="43"/>
      <c r="L38" s="43" t="s">
        <v>77</v>
      </c>
      <c r="M38" s="43" t="s">
        <v>77</v>
      </c>
    </row>
    <row r="39" spans="2:13" ht="12" customHeight="1" x14ac:dyDescent="0.15">
      <c r="B39" s="34" t="s">
        <v>3</v>
      </c>
      <c r="C39" s="58">
        <v>370</v>
      </c>
      <c r="D39" s="58">
        <v>15</v>
      </c>
      <c r="E39" s="58"/>
      <c r="F39" s="58">
        <v>38026</v>
      </c>
      <c r="G39" s="68">
        <v>24759</v>
      </c>
      <c r="H39" s="58"/>
      <c r="I39" s="43">
        <v>91770</v>
      </c>
      <c r="J39" s="43">
        <v>73560</v>
      </c>
      <c r="K39" s="43"/>
      <c r="L39" s="58">
        <v>73758</v>
      </c>
      <c r="M39" s="68">
        <v>53130</v>
      </c>
    </row>
    <row r="40" spans="2:13" ht="12" customHeight="1" x14ac:dyDescent="0.15">
      <c r="B40" s="34" t="s">
        <v>5</v>
      </c>
      <c r="C40" s="58">
        <v>1575</v>
      </c>
      <c r="D40" s="58">
        <v>70</v>
      </c>
      <c r="E40" s="58"/>
      <c r="F40" s="58">
        <v>49418</v>
      </c>
      <c r="G40" s="68">
        <v>39168</v>
      </c>
      <c r="H40" s="58"/>
      <c r="I40" s="43">
        <v>109577</v>
      </c>
      <c r="J40" s="43">
        <v>99581</v>
      </c>
      <c r="K40" s="43"/>
      <c r="L40" s="58">
        <v>96123</v>
      </c>
      <c r="M40" s="68">
        <v>85319</v>
      </c>
    </row>
    <row r="41" spans="2:13" ht="12" customHeight="1" x14ac:dyDescent="0.15">
      <c r="B41" s="34" t="s">
        <v>6</v>
      </c>
      <c r="C41" s="58">
        <v>2845</v>
      </c>
      <c r="D41" s="58">
        <v>100</v>
      </c>
      <c r="E41" s="58"/>
      <c r="F41" s="58">
        <v>57802</v>
      </c>
      <c r="G41" s="68">
        <v>50816</v>
      </c>
      <c r="H41" s="58"/>
      <c r="I41" s="43">
        <v>129589</v>
      </c>
      <c r="J41" s="43">
        <v>120266</v>
      </c>
      <c r="K41" s="43"/>
      <c r="L41" s="58">
        <v>111877</v>
      </c>
      <c r="M41" s="68">
        <v>102873</v>
      </c>
    </row>
    <row r="42" spans="2:13" ht="12" customHeight="1" x14ac:dyDescent="0.15">
      <c r="B42" s="34" t="s">
        <v>12</v>
      </c>
      <c r="C42" s="43" t="s">
        <v>77</v>
      </c>
      <c r="D42" s="43" t="s">
        <v>77</v>
      </c>
      <c r="E42" s="43"/>
      <c r="F42" s="43" t="s">
        <v>77</v>
      </c>
      <c r="G42" s="43" t="s">
        <v>77</v>
      </c>
      <c r="H42" s="43"/>
      <c r="I42" s="43" t="s">
        <v>77</v>
      </c>
      <c r="J42" s="43" t="s">
        <v>77</v>
      </c>
      <c r="K42" s="43"/>
      <c r="L42" s="43" t="s">
        <v>77</v>
      </c>
      <c r="M42" s="43" t="s">
        <v>77</v>
      </c>
    </row>
    <row r="43" spans="2:13" ht="12" customHeight="1" x14ac:dyDescent="0.15">
      <c r="B43" s="59" t="s">
        <v>113</v>
      </c>
      <c r="C43" s="58">
        <v>215</v>
      </c>
      <c r="D43" s="58">
        <v>15</v>
      </c>
      <c r="E43" s="58"/>
      <c r="F43" s="58">
        <v>36317</v>
      </c>
      <c r="G43" s="68">
        <v>21358</v>
      </c>
      <c r="H43" s="58"/>
      <c r="I43" s="43">
        <v>86136</v>
      </c>
      <c r="J43" s="43">
        <v>59735</v>
      </c>
      <c r="K43" s="43"/>
      <c r="L43" s="58">
        <v>71073</v>
      </c>
      <c r="M43" s="68">
        <v>43185</v>
      </c>
    </row>
    <row r="44" spans="2:13" x14ac:dyDescent="0.15">
      <c r="B44" s="34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2:13" ht="12" customHeight="1" x14ac:dyDescent="0.15">
      <c r="B45" s="57" t="s">
        <v>114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  <row r="46" spans="2:13" ht="12" customHeight="1" x14ac:dyDescent="0.15">
      <c r="B46" s="59" t="s">
        <v>115</v>
      </c>
      <c r="C46" s="58">
        <v>1275</v>
      </c>
      <c r="D46" s="58">
        <v>95</v>
      </c>
      <c r="E46" s="58"/>
      <c r="F46" s="58">
        <v>37923</v>
      </c>
      <c r="G46" s="68">
        <v>20452</v>
      </c>
      <c r="H46" s="58"/>
      <c r="I46" s="43">
        <v>104963</v>
      </c>
      <c r="J46" s="43">
        <v>88632</v>
      </c>
      <c r="K46" s="43"/>
      <c r="L46" s="58">
        <v>97586</v>
      </c>
      <c r="M46" s="68">
        <v>83114</v>
      </c>
    </row>
    <row r="47" spans="2:13" ht="12" customHeight="1" x14ac:dyDescent="0.15">
      <c r="B47" s="59" t="s">
        <v>74</v>
      </c>
      <c r="C47" s="58">
        <v>185</v>
      </c>
      <c r="D47" s="58">
        <v>15</v>
      </c>
      <c r="E47" s="58"/>
      <c r="F47" s="58">
        <v>35059</v>
      </c>
      <c r="G47" s="68">
        <v>24270</v>
      </c>
      <c r="H47" s="58"/>
      <c r="I47" s="43">
        <v>100055</v>
      </c>
      <c r="J47" s="43">
        <v>78552</v>
      </c>
      <c r="K47" s="43"/>
      <c r="L47" s="58">
        <v>90553</v>
      </c>
      <c r="M47" s="68">
        <v>74032</v>
      </c>
    </row>
    <row r="48" spans="2:13" ht="12" customHeight="1" x14ac:dyDescent="0.15">
      <c r="B48" s="59" t="s">
        <v>0</v>
      </c>
      <c r="C48" s="43" t="s">
        <v>77</v>
      </c>
      <c r="D48" s="43" t="s">
        <v>77</v>
      </c>
      <c r="E48" s="43"/>
      <c r="F48" s="43" t="s">
        <v>77</v>
      </c>
      <c r="G48" s="43" t="s">
        <v>77</v>
      </c>
      <c r="H48" s="43"/>
      <c r="I48" s="43" t="s">
        <v>77</v>
      </c>
      <c r="J48" s="43" t="s">
        <v>77</v>
      </c>
      <c r="K48" s="43"/>
      <c r="L48" s="43" t="s">
        <v>77</v>
      </c>
      <c r="M48" s="43" t="s">
        <v>77</v>
      </c>
    </row>
    <row r="49" spans="1:13" ht="12" customHeight="1" x14ac:dyDescent="0.15">
      <c r="B49" s="59" t="s">
        <v>1</v>
      </c>
      <c r="C49" s="58">
        <v>350</v>
      </c>
      <c r="D49" s="58">
        <v>20</v>
      </c>
      <c r="E49" s="58"/>
      <c r="F49" s="58">
        <v>31757</v>
      </c>
      <c r="G49" s="68">
        <v>17371</v>
      </c>
      <c r="H49" s="58"/>
      <c r="I49" s="43">
        <v>87465</v>
      </c>
      <c r="J49" s="43">
        <v>67651</v>
      </c>
      <c r="K49" s="43"/>
      <c r="L49" s="58">
        <v>84297</v>
      </c>
      <c r="M49" s="68">
        <v>64774</v>
      </c>
    </row>
    <row r="50" spans="1:13" x14ac:dyDescent="0.15"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 spans="1:13" ht="12" customHeight="1" x14ac:dyDescent="0.15">
      <c r="B51" s="57" t="s">
        <v>9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1:13" ht="12" customHeight="1" x14ac:dyDescent="0.15">
      <c r="B52" s="34" t="s">
        <v>116</v>
      </c>
      <c r="C52" s="43" t="s">
        <v>77</v>
      </c>
      <c r="D52" s="43" t="s">
        <v>77</v>
      </c>
      <c r="E52" s="43"/>
      <c r="F52" s="43" t="s">
        <v>77</v>
      </c>
      <c r="G52" s="43" t="s">
        <v>77</v>
      </c>
      <c r="H52" s="43"/>
      <c r="I52" s="43" t="s">
        <v>77</v>
      </c>
      <c r="J52" s="43" t="s">
        <v>77</v>
      </c>
      <c r="K52" s="43"/>
      <c r="L52" s="43" t="s">
        <v>77</v>
      </c>
      <c r="M52" s="43" t="s">
        <v>77</v>
      </c>
    </row>
    <row r="53" spans="1:13" ht="12" customHeight="1" thickBot="1" x14ac:dyDescent="0.2">
      <c r="A53" s="38"/>
      <c r="B53" s="63" t="s">
        <v>14</v>
      </c>
      <c r="C53" s="64">
        <v>15030</v>
      </c>
      <c r="D53" s="64">
        <v>625</v>
      </c>
      <c r="E53" s="64"/>
      <c r="F53" s="64">
        <v>64644</v>
      </c>
      <c r="G53" s="75">
        <v>58832</v>
      </c>
      <c r="H53" s="64"/>
      <c r="I53" s="53">
        <v>151156</v>
      </c>
      <c r="J53" s="53">
        <v>143168</v>
      </c>
      <c r="K53" s="53"/>
      <c r="L53" s="64">
        <v>134265</v>
      </c>
      <c r="M53" s="75">
        <v>123464</v>
      </c>
    </row>
    <row r="54" spans="1:13" ht="12" customHeight="1" x14ac:dyDescent="0.15">
      <c r="C54" s="58"/>
      <c r="D54" s="58"/>
      <c r="E54" s="58"/>
      <c r="F54" s="58"/>
      <c r="G54" s="58"/>
      <c r="H54" s="58"/>
      <c r="I54" s="43"/>
      <c r="J54" s="43"/>
      <c r="K54" s="43"/>
      <c r="L54" s="58"/>
      <c r="M54" s="58"/>
    </row>
    <row r="55" spans="1:13" ht="12" customHeight="1" x14ac:dyDescent="0.2">
      <c r="A55" s="27" t="s">
        <v>65</v>
      </c>
      <c r="B55" s="6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2" customHeight="1" x14ac:dyDescent="0.2">
      <c r="A56" s="28" t="s">
        <v>70</v>
      </c>
      <c r="B56" s="10"/>
    </row>
    <row r="57" spans="1:13" ht="12" customHeight="1" x14ac:dyDescent="0.2">
      <c r="A57" s="28" t="s">
        <v>66</v>
      </c>
      <c r="B57" s="10"/>
    </row>
    <row r="58" spans="1:13" ht="14" x14ac:dyDescent="0.2">
      <c r="A58" s="28" t="s">
        <v>78</v>
      </c>
      <c r="B58" s="10"/>
    </row>
    <row r="59" spans="1:13" x14ac:dyDescent="0.15">
      <c r="A59" s="16" t="s">
        <v>68</v>
      </c>
      <c r="B59" s="10"/>
    </row>
    <row r="60" spans="1:13" ht="14" x14ac:dyDescent="0.2">
      <c r="A60" s="28" t="s">
        <v>72</v>
      </c>
      <c r="B60" s="10"/>
    </row>
    <row r="61" spans="1:13" ht="14" x14ac:dyDescent="0.2">
      <c r="A61" s="66" t="s">
        <v>71</v>
      </c>
      <c r="B61" s="10"/>
    </row>
  </sheetData>
  <mergeCells count="5">
    <mergeCell ref="A8:B8"/>
    <mergeCell ref="F5:G5"/>
    <mergeCell ref="I5:J5"/>
    <mergeCell ref="L5:M5"/>
    <mergeCell ref="A1:D1"/>
  </mergeCells>
  <phoneticPr fontId="1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Age</vt:lpstr>
      <vt:lpstr>Sex</vt:lpstr>
      <vt:lpstr>Family</vt:lpstr>
      <vt:lpstr>Households</vt:lpstr>
      <vt:lpstr>Community</vt:lpstr>
      <vt:lpstr>Age!Print_Area</vt:lpstr>
      <vt:lpstr>Community!Print_Area</vt:lpstr>
      <vt:lpstr>Family!Print_Area</vt:lpstr>
      <vt:lpstr>Households!Print_Area</vt:lpstr>
      <vt:lpstr>Sex!Print_Area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Barichello</dc:creator>
  <cp:lastModifiedBy>Bela Georgiev</cp:lastModifiedBy>
  <cp:lastPrinted>2017-06-02T15:18:41Z</cp:lastPrinted>
  <dcterms:created xsi:type="dcterms:W3CDTF">2003-08-25T15:24:06Z</dcterms:created>
  <dcterms:modified xsi:type="dcterms:W3CDTF">2024-04-28T14:52:58Z</dcterms:modified>
</cp:coreProperties>
</file>