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Bela/Desktop/"/>
    </mc:Choice>
  </mc:AlternateContent>
  <xr:revisionPtr revIDLastSave="0" documentId="13_ncr:1_{03D08B5F-F8C1-DE48-9420-10BED9F92700}" xr6:coauthVersionLast="47" xr6:coauthVersionMax="47" xr10:uidLastSave="{00000000-0000-0000-0000-000000000000}"/>
  <bookViews>
    <workbookView xWindow="0" yWindow="520" windowWidth="13260" windowHeight="16340" tabRatio="616" activeTab="3" xr2:uid="{00000000-000D-0000-FFFF-FFFF00000000}"/>
  </bookViews>
  <sheets>
    <sheet name="Age" sheetId="7" r:id="rId1"/>
    <sheet name="Gender" sheetId="6" r:id="rId2"/>
    <sheet name="Family" sheetId="9" r:id="rId3"/>
    <sheet name="Community" sheetId="10" r:id="rId4"/>
  </sheets>
  <definedNames>
    <definedName name="_xlnm.Print_Area" localSheetId="0">Age!$A$1:$H$42</definedName>
    <definedName name="_xlnm.Print_Area" localSheetId="3">Community!$A$1:$G$64</definedName>
    <definedName name="_xlnm.Print_Area" localSheetId="2">Family!$A$1:$J$33</definedName>
    <definedName name="_xlnm.Print_Area" localSheetId="1">Gender!$A$1:$G$42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9" l="1"/>
  <c r="G23" i="9"/>
  <c r="I23" i="9"/>
  <c r="K23" i="9"/>
  <c r="M23" i="9"/>
  <c r="E15" i="9"/>
  <c r="G15" i="9"/>
  <c r="I15" i="9"/>
  <c r="K15" i="9"/>
  <c r="M15" i="9"/>
  <c r="C12" i="9"/>
  <c r="C13" i="9"/>
  <c r="C14" i="9"/>
  <c r="C15" i="9"/>
  <c r="C20" i="9"/>
  <c r="C21" i="9"/>
  <c r="C22" i="9"/>
  <c r="C23" i="9"/>
  <c r="K7" i="9"/>
  <c r="M7" i="9"/>
  <c r="K9" i="9"/>
  <c r="M9" i="9"/>
  <c r="K11" i="9"/>
  <c r="M11" i="9"/>
  <c r="K12" i="9"/>
  <c r="M12" i="9"/>
  <c r="K13" i="9"/>
  <c r="M13" i="9"/>
  <c r="K14" i="9"/>
  <c r="M14" i="9"/>
  <c r="K17" i="9"/>
  <c r="M17" i="9"/>
  <c r="K19" i="9"/>
  <c r="M19" i="9"/>
  <c r="K20" i="9"/>
  <c r="M20" i="9"/>
  <c r="K21" i="9"/>
  <c r="M21" i="9"/>
  <c r="K22" i="9"/>
  <c r="M22" i="9"/>
  <c r="G32" i="6"/>
  <c r="E32" i="6"/>
  <c r="G31" i="6"/>
  <c r="E31" i="6"/>
  <c r="G30" i="6"/>
  <c r="E30" i="6"/>
  <c r="G28" i="6"/>
  <c r="E28" i="6"/>
  <c r="G27" i="6"/>
  <c r="E27" i="6"/>
  <c r="G26" i="6"/>
  <c r="E26" i="6"/>
  <c r="G25" i="6"/>
  <c r="E25" i="6"/>
  <c r="G24" i="6"/>
  <c r="E24" i="6"/>
  <c r="G22" i="6"/>
  <c r="E22" i="6"/>
  <c r="G21" i="6"/>
  <c r="E21" i="6"/>
  <c r="G20" i="6"/>
  <c r="E20" i="6"/>
  <c r="G19" i="6"/>
  <c r="E19" i="6"/>
  <c r="G18" i="6"/>
  <c r="E18" i="6"/>
  <c r="G16" i="6"/>
  <c r="E16" i="6"/>
  <c r="G15" i="6"/>
  <c r="E15" i="6"/>
  <c r="G14" i="6"/>
  <c r="E14" i="6"/>
  <c r="G13" i="6"/>
  <c r="E13" i="6"/>
  <c r="G12" i="6"/>
  <c r="E12" i="6"/>
  <c r="G10" i="6"/>
  <c r="E10" i="6"/>
  <c r="G9" i="6"/>
  <c r="E9" i="6"/>
  <c r="G7" i="6"/>
  <c r="E7" i="6"/>
  <c r="C32" i="6" l="1"/>
  <c r="I22" i="9" l="1"/>
  <c r="I21" i="9"/>
  <c r="I20" i="9"/>
  <c r="I19" i="9"/>
  <c r="I17" i="9"/>
  <c r="I14" i="9"/>
  <c r="I13" i="9"/>
  <c r="I12" i="9"/>
  <c r="I11" i="9"/>
  <c r="I9" i="9"/>
  <c r="I7" i="9"/>
  <c r="G22" i="9"/>
  <c r="G21" i="9"/>
  <c r="G20" i="9"/>
  <c r="G19" i="9"/>
  <c r="G17" i="9"/>
  <c r="G14" i="9"/>
  <c r="G13" i="9"/>
  <c r="G12" i="9"/>
  <c r="G11" i="9"/>
  <c r="G9" i="9"/>
  <c r="G7" i="9"/>
  <c r="E22" i="9"/>
  <c r="E21" i="9"/>
  <c r="E20" i="9"/>
  <c r="E19" i="9"/>
  <c r="E17" i="9"/>
  <c r="E14" i="9"/>
  <c r="E13" i="9"/>
  <c r="E12" i="9"/>
  <c r="E11" i="9"/>
  <c r="E9" i="9"/>
  <c r="E7" i="9"/>
  <c r="C19" i="9"/>
  <c r="C17" i="9"/>
  <c r="C11" i="9"/>
  <c r="C9" i="9"/>
  <c r="C7" i="9"/>
  <c r="C31" i="6"/>
  <c r="C30" i="6"/>
  <c r="C28" i="6"/>
  <c r="C27" i="6"/>
  <c r="C26" i="6"/>
  <c r="C25" i="6"/>
  <c r="C24" i="6"/>
  <c r="C22" i="6"/>
  <c r="C21" i="6"/>
  <c r="C20" i="6"/>
  <c r="C19" i="6"/>
  <c r="C18" i="6"/>
  <c r="C16" i="6"/>
  <c r="C15" i="6"/>
  <c r="C14" i="6"/>
  <c r="C13" i="6"/>
  <c r="C12" i="6"/>
  <c r="C10" i="6"/>
  <c r="C9" i="6"/>
  <c r="C7" i="6"/>
</calcChain>
</file>

<file path=xl/sharedStrings.xml><?xml version="1.0" encoding="utf-8"?>
<sst xmlns="http://schemas.openxmlformats.org/spreadsheetml/2006/main" count="219" uniqueCount="123">
  <si>
    <t>Hay River Reserve</t>
  </si>
  <si>
    <t>Yellowknife Area</t>
  </si>
  <si>
    <t>Yellowknife</t>
  </si>
  <si>
    <t>Without Income</t>
  </si>
  <si>
    <t>With Income</t>
  </si>
  <si>
    <t>Total</t>
  </si>
  <si>
    <t>(%)</t>
  </si>
  <si>
    <t>Total Population</t>
  </si>
  <si>
    <t>All Ages</t>
  </si>
  <si>
    <t>Other Families</t>
  </si>
  <si>
    <t>Northwest Territories</t>
  </si>
  <si>
    <t>Notes:</t>
  </si>
  <si>
    <t>3. '..' means data is not available; '-' means data is zero or too small to be expressed.</t>
  </si>
  <si>
    <t>x</t>
  </si>
  <si>
    <t xml:space="preserve">    Under $5,000</t>
  </si>
  <si>
    <t xml:space="preserve">    $5,000 to $9,999</t>
  </si>
  <si>
    <t xml:space="preserve">    $10,000 to $14,999</t>
  </si>
  <si>
    <t xml:space="preserve">    $15,000 to $19,999</t>
  </si>
  <si>
    <t>..</t>
  </si>
  <si>
    <t xml:space="preserve">Fort Smith </t>
  </si>
  <si>
    <t xml:space="preserve">  65 years and over</t>
  </si>
  <si>
    <t xml:space="preserve">  15 to 24 years</t>
  </si>
  <si>
    <t xml:space="preserve">      25 to 34 years</t>
  </si>
  <si>
    <t xml:space="preserve">      35 to 44 years</t>
  </si>
  <si>
    <t xml:space="preserve">      45 to 54 years</t>
  </si>
  <si>
    <t xml:space="preserve">    55 to 64 years</t>
  </si>
  <si>
    <t xml:space="preserve">  Without after-tax income</t>
  </si>
  <si>
    <t xml:space="preserve">  With after-tax income</t>
  </si>
  <si>
    <t xml:space="preserve">    $20,000 to $24,999</t>
  </si>
  <si>
    <t xml:space="preserve">    $25,000 to $29,999</t>
  </si>
  <si>
    <t xml:space="preserve">    $30,000 to $34,999</t>
  </si>
  <si>
    <t xml:space="preserve">    $35,000 to $39,999</t>
  </si>
  <si>
    <t xml:space="preserve">    $40,000 to $44,999</t>
  </si>
  <si>
    <t xml:space="preserve">    $45,000 to $49,999</t>
  </si>
  <si>
    <t xml:space="preserve">    $50,000 to $54,999</t>
  </si>
  <si>
    <t xml:space="preserve">    $55,000 to $59,999</t>
  </si>
  <si>
    <t xml:space="preserve">    $60,000 to $69,999</t>
  </si>
  <si>
    <t xml:space="preserve">    $70,000 to $79,999</t>
  </si>
  <si>
    <t xml:space="preserve">    $80,000 to $89,999</t>
  </si>
  <si>
    <t xml:space="preserve">    $90,000 to $99,999</t>
  </si>
  <si>
    <t/>
  </si>
  <si>
    <t xml:space="preserve">    $100,000 to $149,999</t>
  </si>
  <si>
    <t xml:space="preserve">    $150,000 and over</t>
  </si>
  <si>
    <t>3. '-' means data is zero or too small to be expressed.</t>
  </si>
  <si>
    <t>Median Income ($)</t>
  </si>
  <si>
    <t>Personal Income for the Population 15 &amp; Older, by Age and Income Groups</t>
  </si>
  <si>
    <t>Median Income, by Community</t>
  </si>
  <si>
    <t xml:space="preserve">Aklavik </t>
  </si>
  <si>
    <t xml:space="preserve">Fort McPherson </t>
  </si>
  <si>
    <t xml:space="preserve">Inuvik </t>
  </si>
  <si>
    <t xml:space="preserve">Paulatuk </t>
  </si>
  <si>
    <t xml:space="preserve">Sachs Harbour </t>
  </si>
  <si>
    <t xml:space="preserve">Tsiigehtchic </t>
  </si>
  <si>
    <t xml:space="preserve">Tuktoyaktuk </t>
  </si>
  <si>
    <t xml:space="preserve">Ulukhaktok </t>
  </si>
  <si>
    <t xml:space="preserve">Fort Liard </t>
  </si>
  <si>
    <t xml:space="preserve">Fort Providence </t>
  </si>
  <si>
    <t xml:space="preserve">Fort Simpson </t>
  </si>
  <si>
    <t xml:space="preserve">Jean Marie River </t>
  </si>
  <si>
    <t xml:space="preserve">Kakisa </t>
  </si>
  <si>
    <t xml:space="preserve">Nahanni Butte </t>
  </si>
  <si>
    <t xml:space="preserve">Sambaa K'e </t>
  </si>
  <si>
    <t xml:space="preserve">Wrigley </t>
  </si>
  <si>
    <t xml:space="preserve">Colville Lake </t>
  </si>
  <si>
    <t xml:space="preserve">Fort Good Hope </t>
  </si>
  <si>
    <t xml:space="preserve">Norman Wells </t>
  </si>
  <si>
    <t xml:space="preserve">Tulita </t>
  </si>
  <si>
    <t xml:space="preserve">Enterprise </t>
  </si>
  <si>
    <t xml:space="preserve">Fort Resolution </t>
  </si>
  <si>
    <t xml:space="preserve">Hay River </t>
  </si>
  <si>
    <t xml:space="preserve">4. Statistics Canada employs a random rounding process for confidentiality. As a result, all figures end in 0 or 5 and totals </t>
  </si>
  <si>
    <t>Dehcho Region</t>
  </si>
  <si>
    <t>Beaufort Delta Region</t>
  </si>
  <si>
    <t>Sahtu Region</t>
  </si>
  <si>
    <t>South Slave Region</t>
  </si>
  <si>
    <t xml:space="preserve">Total </t>
  </si>
  <si>
    <t>Northwest Territories, 2020</t>
  </si>
  <si>
    <t>Canada</t>
  </si>
  <si>
    <t xml:space="preserve">Dettah </t>
  </si>
  <si>
    <t xml:space="preserve">    In the bottom decile</t>
  </si>
  <si>
    <t xml:space="preserve">    In the second decile</t>
  </si>
  <si>
    <t xml:space="preserve">    In the third decile</t>
  </si>
  <si>
    <t xml:space="preserve">    In the fourth decile</t>
  </si>
  <si>
    <t xml:space="preserve">    In the fifth decile</t>
  </si>
  <si>
    <t xml:space="preserve">    In the sixth decile</t>
  </si>
  <si>
    <t xml:space="preserve">    In the seventh decile</t>
  </si>
  <si>
    <t xml:space="preserve">    In the eighth decile</t>
  </si>
  <si>
    <t xml:space="preserve">    In the ninth decile</t>
  </si>
  <si>
    <t xml:space="preserve">    In the top decile</t>
  </si>
  <si>
    <t xml:space="preserve">  In the bottom half of distribution</t>
  </si>
  <si>
    <t xml:space="preserve">  In the top half of distribution</t>
  </si>
  <si>
    <t>Persons in Economic Families</t>
  </si>
  <si>
    <t>Persons not in Economic Families</t>
  </si>
  <si>
    <t>Personal Income for the Population 15 &amp; Older, by Gender and Income Groups</t>
  </si>
  <si>
    <t>Men+</t>
  </si>
  <si>
    <t>Women+</t>
  </si>
  <si>
    <t>One-Parent Families</t>
  </si>
  <si>
    <t>Couple Families with Children</t>
  </si>
  <si>
    <t>Couple Families without Children or Other Relatives</t>
  </si>
  <si>
    <t>Délı̨nę</t>
  </si>
  <si>
    <t>Behchokǫ̀</t>
  </si>
  <si>
    <t>Whatì</t>
  </si>
  <si>
    <t>Gamètì</t>
  </si>
  <si>
    <t>Wekweètì</t>
  </si>
  <si>
    <t>Łutselk’e</t>
  </si>
  <si>
    <t>Canada, Northwest Territories, 2020</t>
  </si>
  <si>
    <t xml:space="preserve">    may not be the exact sum of their components.</t>
  </si>
  <si>
    <t>Tłı̨chǫ  Region</t>
  </si>
  <si>
    <t xml:space="preserve">Total Personal Income </t>
  </si>
  <si>
    <t xml:space="preserve">Household Income </t>
  </si>
  <si>
    <t xml:space="preserve">Economic Family Income </t>
  </si>
  <si>
    <t>1. Source: Statistics Canada, 2021 Census; Table 98100064.</t>
  </si>
  <si>
    <t xml:space="preserve">4. Statistics Canada employs a random rounding process for confidentiality. As a result, all figures end in '0' or '5' and totals </t>
  </si>
  <si>
    <t>1. Source: Statistics Canada, 2021 Census; Table 98100074.</t>
  </si>
  <si>
    <t>2. Prepared by: NWT Bureau of Statistics.</t>
  </si>
  <si>
    <t>3. Economic families refer to people living in the same house that are related by blood, marriage, common-law union, adoption or foster relationship.</t>
  </si>
  <si>
    <t>Economic Family Income by Family Type and Income Decile Groups</t>
  </si>
  <si>
    <t>Pop. 15 &amp; Older</t>
  </si>
  <si>
    <t xml:space="preserve">  With Income</t>
  </si>
  <si>
    <t>1. Source: Statistics Canada, 2021 Census; Table 98100057, 98100073, 98-401-X2021005.</t>
  </si>
  <si>
    <t>3. '..' means data is not available; '-' means data is zero or too small to be expressed; 'x' meands data is suppressed.</t>
  </si>
  <si>
    <t>4. Economic families refer to people living in the same house that are related by blood, marriage, common-law or adoption.</t>
  </si>
  <si>
    <t xml:space="preserve">5. Statistics Canada employs a random rounding process for confidentiality. As a result, all figures end in '0' or '5' and totals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</si>
</sst>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&gt;0.1]#,###;\-"/>
    <numFmt numFmtId="165" formatCode="_(* #,##0_);_(* \(#,##0\);_(* &quot;-&quot;??_);_(@_)"/>
    <numFmt numFmtId="166" formatCode="[&gt;0.1]#,##0.0;\-"/>
    <numFmt numFmtId="167" formatCode="[&gt;0.1]#,##0;\-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4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9"/>
      <color theme="4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Verdana"/>
      <family val="2"/>
    </font>
    <font>
      <sz val="12"/>
      <color rgb="FF0061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thin">
        <color rgb="FF0070C0"/>
      </bottom>
      <diagonal/>
    </border>
  </borders>
  <cellStyleXfs count="5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14" fillId="0" borderId="0"/>
    <xf numFmtId="0" fontId="15" fillId="3" borderId="0" applyNumberFormat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fill"/>
    </xf>
    <xf numFmtId="0" fontId="4" fillId="0" borderId="0" xfId="0" applyFont="1" applyAlignment="1">
      <alignment horizontal="fill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6" fillId="0" borderId="0" xfId="0" applyFont="1"/>
    <xf numFmtId="0" fontId="4" fillId="0" borderId="1" xfId="0" applyFont="1" applyBorder="1" applyAlignment="1">
      <alignment horizontal="right" wrapText="1"/>
    </xf>
    <xf numFmtId="0" fontId="7" fillId="0" borderId="0" xfId="0" applyFon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4" fillId="0" borderId="4" xfId="0" applyFont="1" applyBorder="1"/>
    <xf numFmtId="0" fontId="5" fillId="0" borderId="0" xfId="0" applyFont="1"/>
    <xf numFmtId="0" fontId="4" fillId="0" borderId="5" xfId="0" applyFont="1" applyBorder="1" applyAlignment="1">
      <alignment horizontal="right" wrapText="1"/>
    </xf>
    <xf numFmtId="0" fontId="4" fillId="0" borderId="0" xfId="0" applyFont="1" applyAlignment="1">
      <alignment horizontal="left"/>
    </xf>
    <xf numFmtId="0" fontId="6" fillId="0" borderId="0" xfId="0" quotePrefix="1" applyFont="1" applyAlignment="1">
      <alignment horizontal="center" wrapText="1"/>
    </xf>
    <xf numFmtId="167" fontId="3" fillId="0" borderId="0" xfId="0" applyNumberFormat="1" applyFont="1"/>
    <xf numFmtId="166" fontId="4" fillId="0" borderId="0" xfId="1" applyNumberFormat="1" applyFont="1" applyBorder="1"/>
    <xf numFmtId="167" fontId="5" fillId="0" borderId="0" xfId="0" applyNumberFormat="1" applyFont="1"/>
    <xf numFmtId="167" fontId="3" fillId="0" borderId="0" xfId="0" applyNumberFormat="1" applyFont="1" applyAlignment="1">
      <alignment horizontal="fill"/>
    </xf>
    <xf numFmtId="167" fontId="4" fillId="0" borderId="0" xfId="1" applyNumberFormat="1" applyFont="1" applyBorder="1"/>
    <xf numFmtId="167" fontId="4" fillId="0" borderId="0" xfId="0" applyNumberFormat="1" applyFont="1"/>
    <xf numFmtId="167" fontId="4" fillId="0" borderId="4" xfId="1" applyNumberFormat="1" applyFont="1" applyBorder="1"/>
    <xf numFmtId="166" fontId="4" fillId="0" borderId="0" xfId="0" applyNumberFormat="1" applyFont="1"/>
    <xf numFmtId="0" fontId="4" fillId="0" borderId="0" xfId="0" applyFont="1" applyAlignment="1">
      <alignment horizontal="left" inden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 indent="1"/>
    </xf>
    <xf numFmtId="0" fontId="11" fillId="0" borderId="0" xfId="0" applyFont="1"/>
    <xf numFmtId="167" fontId="4" fillId="0" borderId="2" xfId="1" applyNumberFormat="1" applyFont="1" applyBorder="1"/>
    <xf numFmtId="167" fontId="4" fillId="0" borderId="2" xfId="1" applyNumberFormat="1" applyFont="1" applyBorder="1" applyAlignment="1">
      <alignment horizontal="right"/>
    </xf>
    <xf numFmtId="0" fontId="4" fillId="0" borderId="0" xfId="0" applyFont="1" applyAlignment="1">
      <alignment horizontal="right" wrapText="1"/>
    </xf>
    <xf numFmtId="167" fontId="4" fillId="0" borderId="0" xfId="0" applyNumberFormat="1" applyFont="1" applyAlignment="1">
      <alignment horizontal="right" wrapText="1"/>
    </xf>
    <xf numFmtId="167" fontId="4" fillId="0" borderId="0" xfId="1" applyNumberFormat="1" applyFont="1" applyBorder="1" applyAlignment="1">
      <alignment horizontal="right"/>
    </xf>
    <xf numFmtId="166" fontId="4" fillId="0" borderId="0" xfId="1" applyNumberFormat="1" applyFont="1" applyBorder="1" applyAlignment="1">
      <alignment horizontal="right"/>
    </xf>
    <xf numFmtId="166" fontId="4" fillId="0" borderId="0" xfId="0" applyNumberFormat="1" applyFont="1" applyAlignment="1">
      <alignment horizontal="right"/>
    </xf>
    <xf numFmtId="0" fontId="4" fillId="0" borderId="4" xfId="0" applyFont="1" applyBorder="1" applyAlignment="1">
      <alignment horizontal="right" wrapText="1"/>
    </xf>
    <xf numFmtId="3" fontId="4" fillId="0" borderId="0" xfId="0" applyNumberFormat="1" applyFont="1" applyAlignment="1">
      <alignment horizontal="right"/>
    </xf>
    <xf numFmtId="0" fontId="13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 indent="1"/>
    </xf>
    <xf numFmtId="0" fontId="4" fillId="0" borderId="4" xfId="0" applyFont="1" applyBorder="1" applyAlignment="1">
      <alignment horizontal="left" indent="1"/>
    </xf>
    <xf numFmtId="164" fontId="4" fillId="0" borderId="4" xfId="0" applyNumberFormat="1" applyFont="1" applyBorder="1" applyAlignment="1">
      <alignment horizontal="right"/>
    </xf>
    <xf numFmtId="0" fontId="12" fillId="2" borderId="3" xfId="0" applyFont="1" applyFill="1" applyBorder="1" applyAlignment="1">
      <alignment wrapText="1"/>
    </xf>
    <xf numFmtId="165" fontId="4" fillId="0" borderId="0" xfId="1" applyNumberFormat="1" applyFont="1" applyBorder="1" applyAlignment="1">
      <alignment horizontal="right"/>
    </xf>
    <xf numFmtId="0" fontId="4" fillId="0" borderId="2" xfId="0" applyFont="1" applyBorder="1"/>
    <xf numFmtId="165" fontId="4" fillId="0" borderId="2" xfId="1" applyNumberFormat="1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167" fontId="13" fillId="0" borderId="0" xfId="1" applyNumberFormat="1" applyFont="1" applyBorder="1"/>
    <xf numFmtId="166" fontId="13" fillId="0" borderId="0" xfId="0" applyNumberFormat="1" applyFont="1"/>
    <xf numFmtId="3" fontId="13" fillId="0" borderId="0" xfId="0" applyNumberFormat="1" applyFont="1" applyAlignment="1">
      <alignment horizontal="right"/>
    </xf>
    <xf numFmtId="0" fontId="16" fillId="0" borderId="0" xfId="0" applyFont="1"/>
    <xf numFmtId="3" fontId="16" fillId="0" borderId="0" xfId="0" applyNumberFormat="1" applyFont="1" applyAlignment="1">
      <alignment horizontal="right"/>
    </xf>
    <xf numFmtId="0" fontId="4" fillId="0" borderId="5" xfId="0" applyFont="1" applyBorder="1" applyAlignment="1">
      <alignment horizontal="right" vertical="center" wrapText="1"/>
    </xf>
    <xf numFmtId="0" fontId="16" fillId="0" borderId="0" xfId="0" applyFont="1" applyAlignment="1">
      <alignment horizontal="fill"/>
    </xf>
    <xf numFmtId="16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7" fillId="0" borderId="0" xfId="0" applyFont="1"/>
    <xf numFmtId="0" fontId="12" fillId="2" borderId="6" xfId="0" quotePrefix="1" applyFont="1" applyFill="1" applyBorder="1" applyAlignment="1">
      <alignment horizontal="center" vertical="center" wrapText="1"/>
    </xf>
    <xf numFmtId="0" fontId="12" fillId="2" borderId="3" xfId="0" quotePrefix="1" applyFont="1" applyFill="1" applyBorder="1" applyAlignment="1">
      <alignment horizontal="center" vertical="center" wrapText="1"/>
    </xf>
    <xf numFmtId="164" fontId="4" fillId="4" borderId="0" xfId="0" applyNumberFormat="1" applyFont="1" applyFill="1" applyAlignment="1">
      <alignment horizontal="right"/>
    </xf>
    <xf numFmtId="3" fontId="16" fillId="4" borderId="0" xfId="0" applyNumberFormat="1" applyFont="1" applyFill="1" applyAlignment="1">
      <alignment horizontal="right"/>
    </xf>
    <xf numFmtId="3" fontId="13" fillId="4" borderId="0" xfId="0" applyNumberFormat="1" applyFont="1" applyFill="1" applyAlignment="1">
      <alignment horizontal="right"/>
    </xf>
    <xf numFmtId="164" fontId="13" fillId="4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</cellXfs>
  <cellStyles count="5">
    <cellStyle name="Comma" xfId="1" builtinId="3"/>
    <cellStyle name="Good 2" xfId="4" xr:uid="{9BC7BAF9-783E-4048-82AD-42C2FDB942B4}"/>
    <cellStyle name="Normal" xfId="0" builtinId="0"/>
    <cellStyle name="Normal 2" xfId="2" xr:uid="{00000000-0005-0000-0000-000002000000}"/>
    <cellStyle name="Normal 3" xfId="3" xr:uid="{B4C43DD8-7B7D-4828-BDE8-12D5624F41DC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zoomScaleNormal="100" workbookViewId="0"/>
  </sheetViews>
  <sheetFormatPr baseColWidth="10" defaultColWidth="9.1640625" defaultRowHeight="12" x14ac:dyDescent="0.15"/>
  <cols>
    <col min="1" max="1" width="22.6640625" style="1" customWidth="1"/>
    <col min="2" max="8" width="10.6640625" style="1" customWidth="1"/>
    <col min="9" max="9" width="9.6640625" style="1" customWidth="1"/>
    <col min="10" max="193" width="11.5" style="1" customWidth="1"/>
    <col min="194" max="16384" width="9.1640625" style="1"/>
  </cols>
  <sheetData>
    <row r="1" spans="1:9" ht="19" x14ac:dyDescent="0.25">
      <c r="A1" s="26" t="s">
        <v>45</v>
      </c>
      <c r="G1" s="13"/>
      <c r="H1" s="13"/>
      <c r="I1" s="13"/>
    </row>
    <row r="2" spans="1:9" ht="16" x14ac:dyDescent="0.2">
      <c r="A2" s="27" t="s">
        <v>76</v>
      </c>
    </row>
    <row r="4" spans="1:9" ht="13" thickBo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30" customHeight="1" thickBot="1" x14ac:dyDescent="0.25">
      <c r="A5" s="14"/>
      <c r="B5" s="55" t="s">
        <v>8</v>
      </c>
      <c r="C5" s="14" t="s">
        <v>21</v>
      </c>
      <c r="D5" s="14" t="s">
        <v>22</v>
      </c>
      <c r="E5" s="14" t="s">
        <v>23</v>
      </c>
      <c r="F5" s="14" t="s">
        <v>24</v>
      </c>
      <c r="G5" s="14" t="s">
        <v>25</v>
      </c>
      <c r="H5" s="14" t="s">
        <v>20</v>
      </c>
      <c r="I5" s="32"/>
    </row>
    <row r="6" spans="1:9" ht="14" x14ac:dyDescent="0.2">
      <c r="A6" s="2"/>
      <c r="B6" s="2"/>
      <c r="C6" s="2"/>
      <c r="D6" s="2"/>
      <c r="E6" s="2"/>
      <c r="F6" s="2"/>
      <c r="G6" s="2"/>
      <c r="H6" s="2"/>
      <c r="I6" s="2"/>
    </row>
    <row r="7" spans="1:9" ht="14" x14ac:dyDescent="0.2">
      <c r="A7" s="39" t="s">
        <v>7</v>
      </c>
      <c r="B7" s="50">
        <v>31915</v>
      </c>
      <c r="C7" s="50">
        <v>4985</v>
      </c>
      <c r="D7" s="50">
        <v>6565</v>
      </c>
      <c r="E7" s="50">
        <v>6030</v>
      </c>
      <c r="F7" s="50">
        <v>5270</v>
      </c>
      <c r="G7" s="50">
        <v>5215</v>
      </c>
      <c r="H7" s="50">
        <v>3855</v>
      </c>
      <c r="I7" s="21"/>
    </row>
    <row r="8" spans="1:9" ht="14" x14ac:dyDescent="0.2">
      <c r="A8" s="2"/>
      <c r="B8" s="21"/>
      <c r="C8" s="21"/>
      <c r="D8" s="21"/>
      <c r="E8" s="21"/>
      <c r="F8" s="21"/>
      <c r="G8" s="21"/>
      <c r="H8" s="21"/>
      <c r="I8" s="21"/>
    </row>
    <row r="9" spans="1:9" ht="14" x14ac:dyDescent="0.2">
      <c r="A9" s="15" t="s">
        <v>3</v>
      </c>
      <c r="B9" s="21">
        <v>170</v>
      </c>
      <c r="C9" s="21">
        <v>105</v>
      </c>
      <c r="D9" s="21">
        <v>15</v>
      </c>
      <c r="E9" s="21">
        <v>10</v>
      </c>
      <c r="F9" s="21">
        <v>20</v>
      </c>
      <c r="G9" s="21">
        <v>20</v>
      </c>
      <c r="H9" s="21">
        <v>0</v>
      </c>
      <c r="I9" s="21"/>
    </row>
    <row r="10" spans="1:9" ht="14" x14ac:dyDescent="0.2">
      <c r="A10" s="15" t="s">
        <v>4</v>
      </c>
      <c r="B10" s="21">
        <v>31745</v>
      </c>
      <c r="C10" s="21">
        <v>4880</v>
      </c>
      <c r="D10" s="21">
        <v>6555</v>
      </c>
      <c r="E10" s="21">
        <v>6015</v>
      </c>
      <c r="F10" s="21">
        <v>5255</v>
      </c>
      <c r="G10" s="21">
        <v>5190</v>
      </c>
      <c r="H10" s="21">
        <v>3850</v>
      </c>
      <c r="I10" s="21"/>
    </row>
    <row r="11" spans="1:9" ht="14" x14ac:dyDescent="0.2">
      <c r="A11" s="2"/>
      <c r="B11" s="21"/>
      <c r="C11" s="21"/>
      <c r="D11" s="21"/>
      <c r="E11" s="21"/>
      <c r="F11" s="21"/>
      <c r="G11" s="21"/>
      <c r="H11" s="21"/>
      <c r="I11" s="21"/>
    </row>
    <row r="12" spans="1:9" ht="14" x14ac:dyDescent="0.2">
      <c r="A12" s="2" t="s">
        <v>14</v>
      </c>
      <c r="B12" s="21">
        <v>2350</v>
      </c>
      <c r="C12" s="21">
        <v>1485</v>
      </c>
      <c r="D12" s="21">
        <v>215</v>
      </c>
      <c r="E12" s="21">
        <v>175</v>
      </c>
      <c r="F12" s="21">
        <v>175</v>
      </c>
      <c r="G12" s="21">
        <v>230</v>
      </c>
      <c r="H12" s="21">
        <v>65</v>
      </c>
      <c r="I12" s="21"/>
    </row>
    <row r="13" spans="1:9" ht="14" x14ac:dyDescent="0.2">
      <c r="A13" s="2" t="s">
        <v>15</v>
      </c>
      <c r="B13" s="21">
        <v>995</v>
      </c>
      <c r="C13" s="21">
        <v>490</v>
      </c>
      <c r="D13" s="21">
        <v>165</v>
      </c>
      <c r="E13" s="21">
        <v>105</v>
      </c>
      <c r="F13" s="21">
        <v>80</v>
      </c>
      <c r="G13" s="21">
        <v>100</v>
      </c>
      <c r="H13" s="21">
        <v>55</v>
      </c>
      <c r="I13" s="21"/>
    </row>
    <row r="14" spans="1:9" ht="14" x14ac:dyDescent="0.2">
      <c r="A14" s="2" t="s">
        <v>16</v>
      </c>
      <c r="B14" s="21">
        <v>1005</v>
      </c>
      <c r="C14" s="21">
        <v>385</v>
      </c>
      <c r="D14" s="21">
        <v>170</v>
      </c>
      <c r="E14" s="21">
        <v>110</v>
      </c>
      <c r="F14" s="21">
        <v>95</v>
      </c>
      <c r="G14" s="21">
        <v>140</v>
      </c>
      <c r="H14" s="21">
        <v>110</v>
      </c>
      <c r="I14" s="21"/>
    </row>
    <row r="15" spans="1:9" ht="14" x14ac:dyDescent="0.2">
      <c r="A15" s="2" t="s">
        <v>17</v>
      </c>
      <c r="B15" s="21">
        <v>1415</v>
      </c>
      <c r="C15" s="21">
        <v>415</v>
      </c>
      <c r="D15" s="21">
        <v>275</v>
      </c>
      <c r="E15" s="21">
        <v>155</v>
      </c>
      <c r="F15" s="21">
        <v>160</v>
      </c>
      <c r="G15" s="21">
        <v>200</v>
      </c>
      <c r="H15" s="21">
        <v>215</v>
      </c>
      <c r="I15" s="21"/>
    </row>
    <row r="16" spans="1:9" ht="14" x14ac:dyDescent="0.2">
      <c r="A16" s="2" t="s">
        <v>28</v>
      </c>
      <c r="B16" s="21">
        <v>1645</v>
      </c>
      <c r="C16" s="21">
        <v>375</v>
      </c>
      <c r="D16" s="21">
        <v>305</v>
      </c>
      <c r="E16" s="21">
        <v>185</v>
      </c>
      <c r="F16" s="21">
        <v>170</v>
      </c>
      <c r="G16" s="21">
        <v>225</v>
      </c>
      <c r="H16" s="21">
        <v>385</v>
      </c>
      <c r="I16" s="21"/>
    </row>
    <row r="17" spans="1:9" ht="14" x14ac:dyDescent="0.2">
      <c r="A17" s="2"/>
      <c r="B17" s="21"/>
      <c r="C17" s="21"/>
      <c r="D17" s="21"/>
      <c r="E17" s="21"/>
      <c r="F17" s="21"/>
      <c r="G17" s="21"/>
      <c r="H17" s="21"/>
      <c r="I17" s="21"/>
    </row>
    <row r="18" spans="1:9" ht="14" x14ac:dyDescent="0.2">
      <c r="A18" s="2" t="s">
        <v>29</v>
      </c>
      <c r="B18" s="21">
        <v>1750</v>
      </c>
      <c r="C18" s="21">
        <v>340</v>
      </c>
      <c r="D18" s="21">
        <v>345</v>
      </c>
      <c r="E18" s="21">
        <v>200</v>
      </c>
      <c r="F18" s="21">
        <v>230</v>
      </c>
      <c r="G18" s="21">
        <v>190</v>
      </c>
      <c r="H18" s="21">
        <v>440</v>
      </c>
      <c r="I18" s="21"/>
    </row>
    <row r="19" spans="1:9" ht="14" x14ac:dyDescent="0.2">
      <c r="A19" s="2" t="s">
        <v>30</v>
      </c>
      <c r="B19" s="21">
        <v>1565</v>
      </c>
      <c r="C19" s="21">
        <v>315</v>
      </c>
      <c r="D19" s="21">
        <v>370</v>
      </c>
      <c r="E19" s="21">
        <v>195</v>
      </c>
      <c r="F19" s="21">
        <v>180</v>
      </c>
      <c r="G19" s="21">
        <v>225</v>
      </c>
      <c r="H19" s="21">
        <v>285</v>
      </c>
      <c r="I19" s="21"/>
    </row>
    <row r="20" spans="1:9" ht="14" x14ac:dyDescent="0.2">
      <c r="A20" s="2" t="s">
        <v>31</v>
      </c>
      <c r="B20" s="21">
        <v>1295</v>
      </c>
      <c r="C20" s="21">
        <v>215</v>
      </c>
      <c r="D20" s="21">
        <v>330</v>
      </c>
      <c r="E20" s="21">
        <v>175</v>
      </c>
      <c r="F20" s="21">
        <v>200</v>
      </c>
      <c r="G20" s="21">
        <v>165</v>
      </c>
      <c r="H20" s="21">
        <v>205</v>
      </c>
      <c r="I20" s="21"/>
    </row>
    <row r="21" spans="1:9" ht="14" x14ac:dyDescent="0.2">
      <c r="A21" s="2" t="s">
        <v>32</v>
      </c>
      <c r="B21" s="21">
        <v>1340</v>
      </c>
      <c r="C21" s="21">
        <v>180</v>
      </c>
      <c r="D21" s="21">
        <v>390</v>
      </c>
      <c r="E21" s="21">
        <v>215</v>
      </c>
      <c r="F21" s="21">
        <v>190</v>
      </c>
      <c r="G21" s="21">
        <v>170</v>
      </c>
      <c r="H21" s="21">
        <v>200</v>
      </c>
      <c r="I21" s="21"/>
    </row>
    <row r="22" spans="1:9" ht="14" x14ac:dyDescent="0.2">
      <c r="A22" s="2" t="s">
        <v>33</v>
      </c>
      <c r="B22" s="21">
        <v>1065</v>
      </c>
      <c r="C22" s="21">
        <v>140</v>
      </c>
      <c r="D22" s="21">
        <v>280</v>
      </c>
      <c r="E22" s="21">
        <v>190</v>
      </c>
      <c r="F22" s="21">
        <v>115</v>
      </c>
      <c r="G22" s="21">
        <v>140</v>
      </c>
      <c r="H22" s="21">
        <v>200</v>
      </c>
      <c r="I22" s="21"/>
    </row>
    <row r="23" spans="1:9" ht="14" x14ac:dyDescent="0.2">
      <c r="A23" s="2"/>
      <c r="B23" s="21"/>
      <c r="C23" s="21"/>
      <c r="D23" s="21"/>
      <c r="E23" s="21"/>
      <c r="F23" s="21"/>
      <c r="G23" s="21"/>
      <c r="H23" s="21"/>
      <c r="I23" s="21"/>
    </row>
    <row r="24" spans="1:9" ht="14" x14ac:dyDescent="0.2">
      <c r="A24" s="2" t="s">
        <v>34</v>
      </c>
      <c r="B24" s="21">
        <v>1050</v>
      </c>
      <c r="C24" s="21">
        <v>110</v>
      </c>
      <c r="D24" s="21">
        <v>290</v>
      </c>
      <c r="E24" s="21">
        <v>195</v>
      </c>
      <c r="F24" s="21">
        <v>160</v>
      </c>
      <c r="G24" s="21">
        <v>145</v>
      </c>
      <c r="H24" s="21">
        <v>155</v>
      </c>
      <c r="I24" s="21"/>
    </row>
    <row r="25" spans="1:9" ht="14" x14ac:dyDescent="0.2">
      <c r="A25" s="2" t="s">
        <v>35</v>
      </c>
      <c r="B25" s="21">
        <v>995</v>
      </c>
      <c r="C25" s="21">
        <v>110</v>
      </c>
      <c r="D25" s="21">
        <v>280</v>
      </c>
      <c r="E25" s="21">
        <v>185</v>
      </c>
      <c r="F25" s="21">
        <v>160</v>
      </c>
      <c r="G25" s="21">
        <v>155</v>
      </c>
      <c r="H25" s="21">
        <v>105</v>
      </c>
      <c r="I25" s="21"/>
    </row>
    <row r="26" spans="1:9" ht="14" x14ac:dyDescent="0.2">
      <c r="A26" s="2" t="s">
        <v>36</v>
      </c>
      <c r="B26" s="21">
        <v>1760</v>
      </c>
      <c r="C26" s="21">
        <v>100</v>
      </c>
      <c r="D26" s="21">
        <v>515</v>
      </c>
      <c r="E26" s="21">
        <v>315</v>
      </c>
      <c r="F26" s="21">
        <v>275</v>
      </c>
      <c r="G26" s="21">
        <v>300</v>
      </c>
      <c r="H26" s="21">
        <v>245</v>
      </c>
      <c r="I26" s="21"/>
    </row>
    <row r="27" spans="1:9" ht="14" x14ac:dyDescent="0.2">
      <c r="A27" s="2" t="s">
        <v>37</v>
      </c>
      <c r="B27" s="21">
        <v>1895</v>
      </c>
      <c r="C27" s="21">
        <v>85</v>
      </c>
      <c r="D27" s="21">
        <v>545</v>
      </c>
      <c r="E27" s="21">
        <v>450</v>
      </c>
      <c r="F27" s="21">
        <v>305</v>
      </c>
      <c r="G27" s="21">
        <v>315</v>
      </c>
      <c r="H27" s="21">
        <v>205</v>
      </c>
      <c r="I27" s="21"/>
    </row>
    <row r="28" spans="1:9" ht="14" x14ac:dyDescent="0.2">
      <c r="A28" s="2" t="s">
        <v>38</v>
      </c>
      <c r="B28" s="21">
        <v>1620</v>
      </c>
      <c r="C28" s="21">
        <v>40</v>
      </c>
      <c r="D28" s="21">
        <v>415</v>
      </c>
      <c r="E28" s="21">
        <v>380</v>
      </c>
      <c r="F28" s="21">
        <v>290</v>
      </c>
      <c r="G28" s="21">
        <v>280</v>
      </c>
      <c r="H28" s="21">
        <v>215</v>
      </c>
      <c r="I28" s="21"/>
    </row>
    <row r="29" spans="1:9" ht="14" x14ac:dyDescent="0.2">
      <c r="A29" s="2"/>
      <c r="B29" s="21"/>
      <c r="C29" s="21"/>
      <c r="D29" s="21"/>
      <c r="E29" s="21"/>
      <c r="F29" s="21"/>
      <c r="G29" s="21"/>
      <c r="H29" s="21"/>
      <c r="I29" s="21"/>
    </row>
    <row r="30" spans="1:9" ht="14" x14ac:dyDescent="0.2">
      <c r="A30" s="2" t="s">
        <v>39</v>
      </c>
      <c r="B30" s="21">
        <v>1560</v>
      </c>
      <c r="C30" s="21">
        <v>35</v>
      </c>
      <c r="D30" s="21">
        <v>360</v>
      </c>
      <c r="E30" s="21">
        <v>370</v>
      </c>
      <c r="F30" s="21">
        <v>320</v>
      </c>
      <c r="G30" s="21">
        <v>310</v>
      </c>
      <c r="H30" s="21">
        <v>160</v>
      </c>
      <c r="I30" s="21"/>
    </row>
    <row r="31" spans="1:9" ht="14" x14ac:dyDescent="0.2">
      <c r="A31" s="2" t="s">
        <v>41</v>
      </c>
      <c r="B31" s="21">
        <v>6070</v>
      </c>
      <c r="C31" s="21">
        <v>50</v>
      </c>
      <c r="D31" s="21">
        <v>1115</v>
      </c>
      <c r="E31" s="21">
        <v>1820</v>
      </c>
      <c r="F31" s="21">
        <v>1460</v>
      </c>
      <c r="G31" s="21">
        <v>1240</v>
      </c>
      <c r="H31" s="21">
        <v>390</v>
      </c>
      <c r="I31" s="21"/>
    </row>
    <row r="32" spans="1:9" ht="14" x14ac:dyDescent="0.2">
      <c r="A32" s="2" t="s">
        <v>42</v>
      </c>
      <c r="B32" s="22">
        <v>2360</v>
      </c>
      <c r="C32" s="22">
        <v>5</v>
      </c>
      <c r="D32" s="22">
        <v>190</v>
      </c>
      <c r="E32" s="22">
        <v>600</v>
      </c>
      <c r="F32" s="22">
        <v>680</v>
      </c>
      <c r="G32" s="22">
        <v>675</v>
      </c>
      <c r="H32" s="22">
        <v>210</v>
      </c>
      <c r="I32" s="22"/>
    </row>
    <row r="33" spans="1:9" ht="14" x14ac:dyDescent="0.2">
      <c r="A33" s="2"/>
      <c r="B33" s="22"/>
      <c r="C33" s="22"/>
      <c r="D33" s="22"/>
      <c r="E33" s="22"/>
      <c r="F33" s="22"/>
      <c r="G33" s="22"/>
      <c r="H33" s="22"/>
      <c r="I33" s="22"/>
    </row>
    <row r="34" spans="1:9" ht="14" x14ac:dyDescent="0.2">
      <c r="A34" s="2" t="s">
        <v>44</v>
      </c>
      <c r="B34" s="21">
        <v>56800</v>
      </c>
      <c r="C34" s="21">
        <v>16200</v>
      </c>
      <c r="D34" s="21">
        <v>57200</v>
      </c>
      <c r="E34" s="21">
        <v>84000</v>
      </c>
      <c r="F34" s="21">
        <v>84000</v>
      </c>
      <c r="G34" s="21">
        <v>77000</v>
      </c>
      <c r="H34" s="21">
        <v>44000</v>
      </c>
      <c r="I34" s="21"/>
    </row>
    <row r="35" spans="1:9" ht="15" thickBot="1" x14ac:dyDescent="0.25">
      <c r="A35" s="12"/>
      <c r="B35" s="23"/>
      <c r="C35" s="23"/>
      <c r="D35" s="23"/>
      <c r="E35" s="23"/>
      <c r="F35" s="23"/>
      <c r="G35" s="23"/>
      <c r="H35" s="23"/>
      <c r="I35" s="21"/>
    </row>
    <row r="36" spans="1:9" ht="14" x14ac:dyDescent="0.2">
      <c r="A36" s="2"/>
      <c r="B36" s="21"/>
      <c r="C36" s="21"/>
      <c r="D36" s="21"/>
      <c r="E36" s="21"/>
      <c r="F36" s="21"/>
      <c r="G36" s="21"/>
      <c r="H36" s="21"/>
      <c r="I36" s="21"/>
    </row>
    <row r="37" spans="1:9" x14ac:dyDescent="0.15">
      <c r="A37" s="29" t="s">
        <v>11</v>
      </c>
    </row>
    <row r="38" spans="1:9" x14ac:dyDescent="0.15">
      <c r="A38" s="28" t="s">
        <v>111</v>
      </c>
    </row>
    <row r="39" spans="1:9" x14ac:dyDescent="0.15">
      <c r="A39" s="28" t="s">
        <v>114</v>
      </c>
    </row>
    <row r="40" spans="1:9" x14ac:dyDescent="0.15">
      <c r="A40" s="28" t="s">
        <v>43</v>
      </c>
    </row>
    <row r="41" spans="1:9" x14ac:dyDescent="0.15">
      <c r="A41" s="28" t="s">
        <v>112</v>
      </c>
    </row>
    <row r="42" spans="1:9" x14ac:dyDescent="0.15">
      <c r="A42" s="28" t="s">
        <v>106</v>
      </c>
    </row>
  </sheetData>
  <phoneticPr fontId="2"/>
  <pageMargins left="0.75" right="0.75" top="1" bottom="1" header="0.5" footer="0.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2"/>
  <sheetViews>
    <sheetView zoomScaleNormal="100" workbookViewId="0"/>
  </sheetViews>
  <sheetFormatPr baseColWidth="10" defaultColWidth="9.1640625" defaultRowHeight="12" x14ac:dyDescent="0.15"/>
  <cols>
    <col min="1" max="1" width="22.6640625" style="1" customWidth="1"/>
    <col min="2" max="2" width="11.6640625" style="1" customWidth="1"/>
    <col min="3" max="3" width="6.1640625" style="1" customWidth="1"/>
    <col min="4" max="4" width="11.6640625" style="1" customWidth="1"/>
    <col min="5" max="5" width="6.1640625" style="1" customWidth="1"/>
    <col min="6" max="6" width="11.6640625" style="1" customWidth="1"/>
    <col min="7" max="7" width="6.1640625" style="1" customWidth="1"/>
    <col min="8" max="235" width="11.5" style="1" customWidth="1"/>
    <col min="236" max="16384" width="9.1640625" style="1"/>
  </cols>
  <sheetData>
    <row r="1" spans="1:7" ht="19" x14ac:dyDescent="0.25">
      <c r="A1" s="26" t="s">
        <v>93</v>
      </c>
      <c r="B1" s="13"/>
      <c r="C1" s="13"/>
      <c r="D1" s="13"/>
    </row>
    <row r="2" spans="1:7" ht="16" x14ac:dyDescent="0.2">
      <c r="A2" s="27" t="s">
        <v>76</v>
      </c>
    </row>
    <row r="4" spans="1:7" ht="13" thickBot="1" x14ac:dyDescent="0.2"/>
    <row r="5" spans="1:7" s="49" customFormat="1" ht="18" customHeight="1" thickBot="1" x14ac:dyDescent="0.2">
      <c r="A5" s="48"/>
      <c r="B5" s="59" t="s">
        <v>5</v>
      </c>
      <c r="C5" s="59" t="s">
        <v>6</v>
      </c>
      <c r="D5" s="59" t="s">
        <v>94</v>
      </c>
      <c r="E5" s="59" t="s">
        <v>6</v>
      </c>
      <c r="F5" s="59" t="s">
        <v>95</v>
      </c>
      <c r="G5" s="59" t="s">
        <v>6</v>
      </c>
    </row>
    <row r="6" spans="1:7" ht="14" x14ac:dyDescent="0.2">
      <c r="A6" s="2"/>
      <c r="B6" s="2"/>
      <c r="C6" s="2"/>
      <c r="D6" s="2"/>
      <c r="E6" s="2"/>
      <c r="F6" s="2"/>
      <c r="G6" s="2"/>
    </row>
    <row r="7" spans="1:7" ht="14" x14ac:dyDescent="0.2">
      <c r="A7" s="39" t="s">
        <v>75</v>
      </c>
      <c r="B7" s="50">
        <v>31915</v>
      </c>
      <c r="C7" s="51">
        <f>B7/B$7*100</f>
        <v>100</v>
      </c>
      <c r="D7" s="50">
        <v>16130</v>
      </c>
      <c r="E7" s="51">
        <f>D7/D$7*100</f>
        <v>100</v>
      </c>
      <c r="F7" s="50">
        <v>15785</v>
      </c>
      <c r="G7" s="51">
        <f>F7/F$7*100</f>
        <v>100</v>
      </c>
    </row>
    <row r="8" spans="1:7" ht="14" x14ac:dyDescent="0.2">
      <c r="A8" s="2"/>
      <c r="B8" s="21"/>
      <c r="C8" s="18"/>
      <c r="D8" s="21"/>
      <c r="E8" s="18"/>
      <c r="F8" s="21"/>
      <c r="G8" s="24"/>
    </row>
    <row r="9" spans="1:7" ht="14" x14ac:dyDescent="0.2">
      <c r="A9" s="2" t="s">
        <v>26</v>
      </c>
      <c r="B9" s="21">
        <v>170</v>
      </c>
      <c r="C9" s="24">
        <f t="shared" ref="C9:C10" si="0">B9/B$7*100</f>
        <v>0.53266489111702964</v>
      </c>
      <c r="D9" s="21">
        <v>85</v>
      </c>
      <c r="E9" s="24">
        <f>D9/D$7*100</f>
        <v>0.52696838189708617</v>
      </c>
      <c r="F9" s="21">
        <v>90</v>
      </c>
      <c r="G9" s="24">
        <f>F9/F$7*100</f>
        <v>0.57016154577130185</v>
      </c>
    </row>
    <row r="10" spans="1:7" ht="14" x14ac:dyDescent="0.2">
      <c r="A10" s="2" t="s">
        <v>27</v>
      </c>
      <c r="B10" s="21">
        <v>31745</v>
      </c>
      <c r="C10" s="24">
        <f t="shared" si="0"/>
        <v>99.467335108882963</v>
      </c>
      <c r="D10" s="21">
        <v>16040</v>
      </c>
      <c r="E10" s="24">
        <f>D10/D$7*100</f>
        <v>99.442033477991316</v>
      </c>
      <c r="F10" s="21">
        <v>15700</v>
      </c>
      <c r="G10" s="24">
        <f>F10/F$7*100</f>
        <v>99.461514095660448</v>
      </c>
    </row>
    <row r="11" spans="1:7" ht="14" x14ac:dyDescent="0.2">
      <c r="A11" s="2"/>
      <c r="B11" s="21"/>
      <c r="C11" s="18"/>
      <c r="D11" s="21"/>
      <c r="E11" s="18"/>
      <c r="F11" s="21"/>
      <c r="G11" s="24"/>
    </row>
    <row r="12" spans="1:7" ht="14" x14ac:dyDescent="0.2">
      <c r="A12" s="2" t="s">
        <v>14</v>
      </c>
      <c r="B12" s="21">
        <v>2350</v>
      </c>
      <c r="C12" s="24">
        <f t="shared" ref="C12:C18" si="1">B12/B$7*100</f>
        <v>7.363308788970703</v>
      </c>
      <c r="D12" s="21">
        <v>1230</v>
      </c>
      <c r="E12" s="24">
        <f>D12/D$7*100</f>
        <v>7.625542467451953</v>
      </c>
      <c r="F12" s="21">
        <v>1120</v>
      </c>
      <c r="G12" s="24">
        <f>F12/F$7*100</f>
        <v>7.0953436807095347</v>
      </c>
    </row>
    <row r="13" spans="1:7" ht="14" x14ac:dyDescent="0.2">
      <c r="A13" s="2" t="s">
        <v>15</v>
      </c>
      <c r="B13" s="21">
        <v>995</v>
      </c>
      <c r="C13" s="24">
        <f t="shared" si="1"/>
        <v>3.117656274479085</v>
      </c>
      <c r="D13" s="21">
        <v>500</v>
      </c>
      <c r="E13" s="24">
        <f>D13/D$7*100</f>
        <v>3.0998140111593306</v>
      </c>
      <c r="F13" s="21">
        <v>500</v>
      </c>
      <c r="G13" s="24">
        <f>F13/F$7*100</f>
        <v>3.1675641431738994</v>
      </c>
    </row>
    <row r="14" spans="1:7" ht="14" x14ac:dyDescent="0.2">
      <c r="A14" s="2" t="s">
        <v>16</v>
      </c>
      <c r="B14" s="21">
        <v>1005</v>
      </c>
      <c r="C14" s="24">
        <f t="shared" si="1"/>
        <v>3.148989503368322</v>
      </c>
      <c r="D14" s="21">
        <v>490</v>
      </c>
      <c r="E14" s="24">
        <f>D14/D$7*100</f>
        <v>3.037817730936144</v>
      </c>
      <c r="F14" s="21">
        <v>515</v>
      </c>
      <c r="G14" s="24">
        <f>F14/F$7*100</f>
        <v>3.2625910674691165</v>
      </c>
    </row>
    <row r="15" spans="1:7" ht="14" x14ac:dyDescent="0.2">
      <c r="A15" s="2" t="s">
        <v>17</v>
      </c>
      <c r="B15" s="21">
        <v>1415</v>
      </c>
      <c r="C15" s="24">
        <f t="shared" si="1"/>
        <v>4.4336518878270406</v>
      </c>
      <c r="D15" s="21">
        <v>725</v>
      </c>
      <c r="E15" s="24">
        <f>D15/D$7*100</f>
        <v>4.4947303161810286</v>
      </c>
      <c r="F15" s="21">
        <v>690</v>
      </c>
      <c r="G15" s="24">
        <f>F15/F$7*100</f>
        <v>4.3712385175799815</v>
      </c>
    </row>
    <row r="16" spans="1:7" ht="14" x14ac:dyDescent="0.2">
      <c r="A16" s="2" t="s">
        <v>28</v>
      </c>
      <c r="B16" s="21">
        <v>1645</v>
      </c>
      <c r="C16" s="24">
        <f t="shared" si="1"/>
        <v>5.1543161522794918</v>
      </c>
      <c r="D16" s="21">
        <v>835</v>
      </c>
      <c r="E16" s="24">
        <f>D16/D$7*100</f>
        <v>5.176689398636082</v>
      </c>
      <c r="F16" s="21">
        <v>810</v>
      </c>
      <c r="G16" s="24">
        <f>F16/F$7*100</f>
        <v>5.1314539119417173</v>
      </c>
    </row>
    <row r="17" spans="1:7" ht="14" x14ac:dyDescent="0.2">
      <c r="A17" s="2"/>
      <c r="B17" s="21"/>
      <c r="C17" s="24"/>
      <c r="D17" s="21"/>
      <c r="E17" s="24"/>
      <c r="F17" s="21"/>
      <c r="G17" s="24"/>
    </row>
    <row r="18" spans="1:7" ht="14" x14ac:dyDescent="0.2">
      <c r="A18" s="2" t="s">
        <v>29</v>
      </c>
      <c r="B18" s="21">
        <v>1750</v>
      </c>
      <c r="C18" s="24">
        <f t="shared" si="1"/>
        <v>5.4833150556164814</v>
      </c>
      <c r="D18" s="21">
        <v>880</v>
      </c>
      <c r="E18" s="24">
        <f>D18/D$7*100</f>
        <v>5.4556726596404221</v>
      </c>
      <c r="F18" s="21">
        <v>870</v>
      </c>
      <c r="G18" s="24">
        <f>F18/F$7*100</f>
        <v>5.5115616091225847</v>
      </c>
    </row>
    <row r="19" spans="1:7" ht="14" x14ac:dyDescent="0.2">
      <c r="A19" s="2" t="s">
        <v>30</v>
      </c>
      <c r="B19" s="21">
        <v>1565</v>
      </c>
      <c r="C19" s="24">
        <f>B19/B$7*100</f>
        <v>4.9036503211655962</v>
      </c>
      <c r="D19" s="21">
        <v>730</v>
      </c>
      <c r="E19" s="24">
        <f>D19/D$7*100</f>
        <v>4.5257284562926223</v>
      </c>
      <c r="F19" s="21">
        <v>835</v>
      </c>
      <c r="G19" s="24">
        <f>F19/F$7*100</f>
        <v>5.2898321191004118</v>
      </c>
    </row>
    <row r="20" spans="1:7" ht="14" x14ac:dyDescent="0.2">
      <c r="A20" s="2" t="s">
        <v>31</v>
      </c>
      <c r="B20" s="21">
        <v>1295</v>
      </c>
      <c r="C20" s="24">
        <f>B20/B$7*100</f>
        <v>4.0576531411561962</v>
      </c>
      <c r="D20" s="21">
        <v>610</v>
      </c>
      <c r="E20" s="24">
        <f>D20/D$7*100</f>
        <v>3.7817730936143832</v>
      </c>
      <c r="F20" s="21">
        <v>685</v>
      </c>
      <c r="G20" s="24">
        <f>F20/F$7*100</f>
        <v>4.3395628761482419</v>
      </c>
    </row>
    <row r="21" spans="1:7" ht="14" x14ac:dyDescent="0.2">
      <c r="A21" s="2" t="s">
        <v>32</v>
      </c>
      <c r="B21" s="21">
        <v>1340</v>
      </c>
      <c r="C21" s="24">
        <f>B21/B$7*100</f>
        <v>4.1986526711577623</v>
      </c>
      <c r="D21" s="21">
        <v>645</v>
      </c>
      <c r="E21" s="24">
        <f>D21/D$7*100</f>
        <v>3.9987600743955363</v>
      </c>
      <c r="F21" s="21">
        <v>695</v>
      </c>
      <c r="G21" s="24">
        <f>F21/F$7*100</f>
        <v>4.4029141590117202</v>
      </c>
    </row>
    <row r="22" spans="1:7" ht="14" x14ac:dyDescent="0.2">
      <c r="A22" s="2" t="s">
        <v>33</v>
      </c>
      <c r="B22" s="21">
        <v>1065</v>
      </c>
      <c r="C22" s="24">
        <f>B22/B$7*100</f>
        <v>3.3369888767037441</v>
      </c>
      <c r="D22" s="21">
        <v>515</v>
      </c>
      <c r="E22" s="24">
        <f>D22/D$7*100</f>
        <v>3.1928084314941105</v>
      </c>
      <c r="F22" s="21">
        <v>555</v>
      </c>
      <c r="G22" s="24">
        <f>F22/F$7*100</f>
        <v>3.5159961989230286</v>
      </c>
    </row>
    <row r="23" spans="1:7" ht="14" x14ac:dyDescent="0.2">
      <c r="A23" s="2"/>
      <c r="B23" s="21"/>
      <c r="C23" s="24"/>
      <c r="D23" s="21"/>
      <c r="E23" s="24"/>
      <c r="F23" s="21"/>
      <c r="G23" s="24"/>
    </row>
    <row r="24" spans="1:7" ht="14" x14ac:dyDescent="0.2">
      <c r="A24" s="2" t="s">
        <v>34</v>
      </c>
      <c r="B24" s="21">
        <v>1050</v>
      </c>
      <c r="C24" s="24">
        <f>B24/B$7*100</f>
        <v>3.2899890333698889</v>
      </c>
      <c r="D24" s="21">
        <v>505</v>
      </c>
      <c r="E24" s="24">
        <f>D24/D$7*100</f>
        <v>3.1308121512709239</v>
      </c>
      <c r="F24" s="21">
        <v>540</v>
      </c>
      <c r="G24" s="24">
        <f>F24/F$7*100</f>
        <v>3.4209692746278115</v>
      </c>
    </row>
    <row r="25" spans="1:7" ht="14" x14ac:dyDescent="0.2">
      <c r="A25" s="2" t="s">
        <v>35</v>
      </c>
      <c r="B25" s="21">
        <v>995</v>
      </c>
      <c r="C25" s="24">
        <f>B25/B$7*100</f>
        <v>3.117656274479085</v>
      </c>
      <c r="D25" s="21">
        <v>470</v>
      </c>
      <c r="E25" s="24">
        <f>D25/D$7*100</f>
        <v>2.9138251704897709</v>
      </c>
      <c r="F25" s="21">
        <v>525</v>
      </c>
      <c r="G25" s="24">
        <f>F25/F$7*100</f>
        <v>3.325942350332594</v>
      </c>
    </row>
    <row r="26" spans="1:7" ht="14" x14ac:dyDescent="0.2">
      <c r="A26" s="2" t="s">
        <v>36</v>
      </c>
      <c r="B26" s="21">
        <v>1760</v>
      </c>
      <c r="C26" s="24">
        <f>B26/B$7*100</f>
        <v>5.5146482845057179</v>
      </c>
      <c r="D26" s="21">
        <v>850</v>
      </c>
      <c r="E26" s="24">
        <f>D26/D$7*100</f>
        <v>5.2696838189708624</v>
      </c>
      <c r="F26" s="21">
        <v>910</v>
      </c>
      <c r="G26" s="24">
        <f>F26/F$7*100</f>
        <v>5.7649667405764964</v>
      </c>
    </row>
    <row r="27" spans="1:7" ht="14" x14ac:dyDescent="0.2">
      <c r="A27" s="2" t="s">
        <v>37</v>
      </c>
      <c r="B27" s="21">
        <v>1895</v>
      </c>
      <c r="C27" s="24">
        <f>B27/B$7*100</f>
        <v>5.9376468745104178</v>
      </c>
      <c r="D27" s="21">
        <v>920</v>
      </c>
      <c r="E27" s="24">
        <f>D27/D$7*100</f>
        <v>5.7036577805331685</v>
      </c>
      <c r="F27" s="21">
        <v>980</v>
      </c>
      <c r="G27" s="24">
        <f>F27/F$7*100</f>
        <v>6.2084257206208431</v>
      </c>
    </row>
    <row r="28" spans="1:7" ht="14" x14ac:dyDescent="0.2">
      <c r="A28" s="2" t="s">
        <v>38</v>
      </c>
      <c r="B28" s="21">
        <v>1620</v>
      </c>
      <c r="C28" s="24">
        <f>B28/B$7*100</f>
        <v>5.0759830800563996</v>
      </c>
      <c r="D28" s="21">
        <v>730</v>
      </c>
      <c r="E28" s="24">
        <f>D28/D$7*100</f>
        <v>4.5257284562926223</v>
      </c>
      <c r="F28" s="21">
        <v>895</v>
      </c>
      <c r="G28" s="24">
        <f>F28/F$7*100</f>
        <v>5.6699398162812793</v>
      </c>
    </row>
    <row r="29" spans="1:7" ht="14" x14ac:dyDescent="0.2">
      <c r="A29" s="2"/>
      <c r="B29" s="21"/>
      <c r="C29" s="24"/>
      <c r="D29" s="21"/>
      <c r="E29" s="24"/>
      <c r="F29" s="21"/>
      <c r="G29" s="24"/>
    </row>
    <row r="30" spans="1:7" ht="14" x14ac:dyDescent="0.2">
      <c r="A30" s="2" t="s">
        <v>39</v>
      </c>
      <c r="B30" s="21">
        <v>1560</v>
      </c>
      <c r="C30" s="24">
        <f>B30/B$7*100</f>
        <v>4.887983706720977</v>
      </c>
      <c r="D30" s="21">
        <v>730</v>
      </c>
      <c r="E30" s="24">
        <f>D30/D$7*100</f>
        <v>4.5257284562926223</v>
      </c>
      <c r="F30" s="21">
        <v>830</v>
      </c>
      <c r="G30" s="24">
        <f>F30/F$7*100</f>
        <v>5.2581564776686722</v>
      </c>
    </row>
    <row r="31" spans="1:7" ht="14" x14ac:dyDescent="0.2">
      <c r="A31" s="2" t="s">
        <v>41</v>
      </c>
      <c r="B31" s="21">
        <v>6070</v>
      </c>
      <c r="C31" s="24">
        <f>B31/B$7*100</f>
        <v>19.019269935766879</v>
      </c>
      <c r="D31" s="21">
        <v>3175</v>
      </c>
      <c r="E31" s="24">
        <f>D31/D$7*100</f>
        <v>19.683818970861751</v>
      </c>
      <c r="F31" s="21">
        <v>2900</v>
      </c>
      <c r="G31" s="24">
        <f>F31/F$7*100</f>
        <v>18.371872030408614</v>
      </c>
    </row>
    <row r="32" spans="1:7" ht="14" x14ac:dyDescent="0.2">
      <c r="A32" s="2" t="s">
        <v>42</v>
      </c>
      <c r="B32" s="22">
        <v>2360</v>
      </c>
      <c r="C32" s="24">
        <f>B32/B$7*100</f>
        <v>7.3946420178599395</v>
      </c>
      <c r="D32" s="22">
        <v>1520</v>
      </c>
      <c r="E32" s="24">
        <f>D32/D$7*100</f>
        <v>9.423434593924366</v>
      </c>
      <c r="F32" s="22">
        <v>835</v>
      </c>
      <c r="G32" s="24">
        <f>F32/F$7*100</f>
        <v>5.2898321191004118</v>
      </c>
    </row>
    <row r="33" spans="1:7" ht="14" x14ac:dyDescent="0.2">
      <c r="A33" s="2"/>
      <c r="B33" s="21"/>
      <c r="C33" s="18"/>
      <c r="D33" s="21"/>
      <c r="E33" s="18"/>
      <c r="F33" s="21"/>
      <c r="G33" s="24"/>
    </row>
    <row r="34" spans="1:7" ht="14" x14ac:dyDescent="0.2">
      <c r="A34" s="2" t="s">
        <v>44</v>
      </c>
      <c r="B34" s="21">
        <v>56800</v>
      </c>
      <c r="C34" s="45" t="s">
        <v>18</v>
      </c>
      <c r="D34" s="34">
        <v>58800</v>
      </c>
      <c r="E34" s="45" t="s">
        <v>18</v>
      </c>
      <c r="F34" s="34">
        <v>55200</v>
      </c>
      <c r="G34" s="45" t="s">
        <v>18</v>
      </c>
    </row>
    <row r="35" spans="1:7" ht="15" thickBot="1" x14ac:dyDescent="0.25">
      <c r="A35" s="46"/>
      <c r="B35" s="30"/>
      <c r="C35" s="47"/>
      <c r="D35" s="31"/>
      <c r="E35" s="47"/>
      <c r="F35" s="31"/>
      <c r="G35" s="47"/>
    </row>
    <row r="36" spans="1:7" ht="14" x14ac:dyDescent="0.2">
      <c r="A36" s="2"/>
      <c r="B36" s="21"/>
      <c r="C36" s="45"/>
      <c r="D36" s="34"/>
      <c r="E36" s="45"/>
      <c r="F36" s="34"/>
      <c r="G36" s="45"/>
    </row>
    <row r="37" spans="1:7" x14ac:dyDescent="0.15">
      <c r="A37" s="29" t="s">
        <v>11</v>
      </c>
    </row>
    <row r="38" spans="1:7" x14ac:dyDescent="0.15">
      <c r="A38" s="28" t="s">
        <v>111</v>
      </c>
    </row>
    <row r="39" spans="1:7" x14ac:dyDescent="0.15">
      <c r="A39" s="28" t="s">
        <v>114</v>
      </c>
    </row>
    <row r="40" spans="1:7" x14ac:dyDescent="0.15">
      <c r="A40" s="28" t="s">
        <v>12</v>
      </c>
    </row>
    <row r="41" spans="1:7" x14ac:dyDescent="0.15">
      <c r="A41" s="28" t="s">
        <v>70</v>
      </c>
    </row>
    <row r="42" spans="1:7" x14ac:dyDescent="0.15">
      <c r="A42" s="28" t="s">
        <v>106</v>
      </c>
    </row>
  </sheetData>
  <phoneticPr fontId="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33"/>
  <sheetViews>
    <sheetView zoomScaleNormal="100" workbookViewId="0"/>
  </sheetViews>
  <sheetFormatPr baseColWidth="10" defaultColWidth="9.1640625" defaultRowHeight="12" customHeight="1" x14ac:dyDescent="0.15"/>
  <cols>
    <col min="1" max="1" width="27.5" style="1" customWidth="1"/>
    <col min="2" max="2" width="12.6640625" style="17" customWidth="1"/>
    <col min="3" max="3" width="6.1640625" style="1" customWidth="1"/>
    <col min="4" max="4" width="12.6640625" style="17" customWidth="1"/>
    <col min="5" max="5" width="6.1640625" style="1" customWidth="1"/>
    <col min="6" max="6" width="12.6640625" style="17" customWidth="1"/>
    <col min="7" max="7" width="6.1640625" style="1" customWidth="1"/>
    <col min="8" max="8" width="12.6640625" style="17" customWidth="1"/>
    <col min="9" max="9" width="6.1640625" style="1" customWidth="1"/>
    <col min="10" max="10" width="12.6640625" style="1" customWidth="1"/>
    <col min="11" max="11" width="6.1640625" style="1" customWidth="1"/>
    <col min="12" max="12" width="12.6640625" style="1" customWidth="1"/>
    <col min="13" max="13" width="6.1640625" style="1" customWidth="1"/>
    <col min="14" max="217" width="11.5" style="1" customWidth="1"/>
    <col min="218" max="16384" width="9.1640625" style="1"/>
  </cols>
  <sheetData>
    <row r="1" spans="1:13" ht="17.25" customHeight="1" x14ac:dyDescent="0.25">
      <c r="A1" s="26" t="s">
        <v>116</v>
      </c>
      <c r="B1" s="19"/>
      <c r="C1" s="13"/>
      <c r="D1" s="19"/>
      <c r="E1" s="13"/>
      <c r="F1" s="19"/>
      <c r="G1" s="13"/>
      <c r="H1" s="19"/>
    </row>
    <row r="2" spans="1:13" ht="15" customHeight="1" x14ac:dyDescent="0.2">
      <c r="A2" s="27" t="s">
        <v>76</v>
      </c>
    </row>
    <row r="4" spans="1:13" ht="12" customHeight="1" thickBot="1" x14ac:dyDescent="0.2">
      <c r="A4" s="3"/>
      <c r="B4" s="20"/>
      <c r="C4" s="3"/>
      <c r="D4" s="20"/>
      <c r="E4" s="3"/>
      <c r="F4" s="20"/>
      <c r="G4" s="3"/>
      <c r="H4" s="20"/>
      <c r="I4" s="3"/>
    </row>
    <row r="5" spans="1:13" ht="69" customHeight="1" thickBot="1" x14ac:dyDescent="0.25">
      <c r="A5" s="8"/>
      <c r="B5" s="60" t="s">
        <v>91</v>
      </c>
      <c r="C5" s="61" t="s">
        <v>6</v>
      </c>
      <c r="D5" s="60" t="s">
        <v>98</v>
      </c>
      <c r="E5" s="61" t="s">
        <v>6</v>
      </c>
      <c r="F5" s="60" t="s">
        <v>97</v>
      </c>
      <c r="G5" s="61" t="s">
        <v>6</v>
      </c>
      <c r="H5" s="60" t="s">
        <v>96</v>
      </c>
      <c r="I5" s="61" t="s">
        <v>6</v>
      </c>
      <c r="J5" s="60" t="s">
        <v>9</v>
      </c>
      <c r="K5" s="61" t="s">
        <v>6</v>
      </c>
      <c r="L5" s="60" t="s">
        <v>92</v>
      </c>
      <c r="M5" s="61" t="s">
        <v>6</v>
      </c>
    </row>
    <row r="6" spans="1:13" ht="12" customHeight="1" x14ac:dyDescent="0.2">
      <c r="A6" s="32"/>
      <c r="B6" s="33"/>
      <c r="C6" s="32"/>
      <c r="D6" s="33"/>
      <c r="E6" s="32"/>
      <c r="F6" s="33"/>
      <c r="G6" s="32"/>
      <c r="H6" s="33"/>
      <c r="I6" s="32"/>
      <c r="J6" s="33"/>
      <c r="K6" s="32"/>
      <c r="L6" s="33"/>
      <c r="M6" s="32"/>
    </row>
    <row r="7" spans="1:13" ht="12" customHeight="1" x14ac:dyDescent="0.2">
      <c r="A7" s="39" t="s">
        <v>5</v>
      </c>
      <c r="B7" s="50">
        <v>10690</v>
      </c>
      <c r="C7" s="51">
        <f>B7/B$7*100</f>
        <v>100</v>
      </c>
      <c r="D7" s="50">
        <v>3075</v>
      </c>
      <c r="E7" s="51">
        <f>D7/D$7*100</f>
        <v>100</v>
      </c>
      <c r="F7" s="50">
        <v>5015</v>
      </c>
      <c r="G7" s="51">
        <f>F7/F$7*100</f>
        <v>100</v>
      </c>
      <c r="H7" s="50">
        <v>2195</v>
      </c>
      <c r="I7" s="51">
        <f>H7/H$7*100</f>
        <v>100</v>
      </c>
      <c r="J7" s="50">
        <v>230</v>
      </c>
      <c r="K7" s="51">
        <f t="shared" ref="K7" si="0">J7/J$7*100</f>
        <v>100</v>
      </c>
      <c r="L7" s="50">
        <v>5810</v>
      </c>
      <c r="M7" s="51">
        <f t="shared" ref="M7" si="1">L7/L$7*100</f>
        <v>100</v>
      </c>
    </row>
    <row r="8" spans="1:13" ht="12" customHeight="1" x14ac:dyDescent="0.2">
      <c r="A8" s="2"/>
      <c r="B8" s="21"/>
      <c r="C8" s="24"/>
      <c r="D8" s="21"/>
      <c r="E8" s="24"/>
      <c r="F8" s="21"/>
      <c r="G8" s="24"/>
      <c r="H8" s="21"/>
      <c r="I8" s="24"/>
      <c r="J8" s="21"/>
      <c r="K8" s="24"/>
      <c r="L8" s="21"/>
      <c r="M8" s="24"/>
    </row>
    <row r="9" spans="1:13" ht="12" customHeight="1" x14ac:dyDescent="0.2">
      <c r="A9" s="1" t="s">
        <v>89</v>
      </c>
      <c r="B9" s="21">
        <v>2215</v>
      </c>
      <c r="C9" s="24">
        <f t="shared" ref="C9:E15" si="2">B9/B$7*100</f>
        <v>20.720299345182415</v>
      </c>
      <c r="D9" s="21">
        <v>400</v>
      </c>
      <c r="E9" s="24">
        <f t="shared" si="2"/>
        <v>13.008130081300814</v>
      </c>
      <c r="F9" s="21">
        <v>775</v>
      </c>
      <c r="G9" s="24">
        <f t="shared" ref="G9" si="3">F9/F$7*100</f>
        <v>15.453639082751744</v>
      </c>
      <c r="H9" s="21">
        <v>950</v>
      </c>
      <c r="I9" s="24">
        <f t="shared" ref="I9" si="4">H9/H$7*100</f>
        <v>43.280182232346242</v>
      </c>
      <c r="J9" s="21">
        <v>70</v>
      </c>
      <c r="K9" s="24">
        <f t="shared" ref="K9:K14" si="5">J9/J$7*100</f>
        <v>30.434782608695656</v>
      </c>
      <c r="L9" s="21">
        <v>2275</v>
      </c>
      <c r="M9" s="24">
        <f t="shared" ref="M9:M14" si="6">L9/L$7*100</f>
        <v>39.156626506024097</v>
      </c>
    </row>
    <row r="10" spans="1:13" ht="12" customHeight="1" x14ac:dyDescent="0.2">
      <c r="B10" s="21"/>
      <c r="C10" s="24"/>
      <c r="D10" s="21"/>
      <c r="E10" s="24"/>
      <c r="F10" s="21"/>
      <c r="G10" s="24"/>
      <c r="H10" s="21"/>
      <c r="I10" s="24"/>
      <c r="J10" s="21"/>
      <c r="K10" s="24"/>
      <c r="L10" s="21"/>
      <c r="M10" s="24"/>
    </row>
    <row r="11" spans="1:13" ht="12" customHeight="1" x14ac:dyDescent="0.2">
      <c r="A11" s="1" t="s">
        <v>79</v>
      </c>
      <c r="B11" s="21">
        <v>505</v>
      </c>
      <c r="C11" s="24">
        <f t="shared" si="2"/>
        <v>4.7240411599625816</v>
      </c>
      <c r="D11" s="21">
        <v>60</v>
      </c>
      <c r="E11" s="24">
        <f t="shared" si="2"/>
        <v>1.9512195121951219</v>
      </c>
      <c r="F11" s="21">
        <v>125</v>
      </c>
      <c r="G11" s="24">
        <f t="shared" ref="G11" si="7">F11/F$7*100</f>
        <v>2.4925224327018944</v>
      </c>
      <c r="H11" s="21">
        <v>310</v>
      </c>
      <c r="I11" s="24">
        <f t="shared" ref="I11" si="8">H11/H$7*100</f>
        <v>14.123006833712983</v>
      </c>
      <c r="J11" s="21">
        <v>10</v>
      </c>
      <c r="K11" s="24">
        <f t="shared" si="5"/>
        <v>4.3478260869565215</v>
      </c>
      <c r="L11" s="21">
        <v>690</v>
      </c>
      <c r="M11" s="24">
        <f t="shared" si="6"/>
        <v>11.876075731497417</v>
      </c>
    </row>
    <row r="12" spans="1:13" ht="12" customHeight="1" x14ac:dyDescent="0.2">
      <c r="A12" s="1" t="s">
        <v>80</v>
      </c>
      <c r="B12" s="21">
        <v>370</v>
      </c>
      <c r="C12" s="24">
        <f t="shared" si="2"/>
        <v>3.4611786716557527</v>
      </c>
      <c r="D12" s="21">
        <v>70</v>
      </c>
      <c r="E12" s="24">
        <f t="shared" si="2"/>
        <v>2.2764227642276422</v>
      </c>
      <c r="F12" s="21">
        <v>120</v>
      </c>
      <c r="G12" s="24">
        <f t="shared" ref="G12" si="9">F12/F$7*100</f>
        <v>2.3928215353938187</v>
      </c>
      <c r="H12" s="21">
        <v>170</v>
      </c>
      <c r="I12" s="24">
        <f t="shared" ref="I12" si="10">H12/H$7*100</f>
        <v>7.7448747152619593</v>
      </c>
      <c r="J12" s="21">
        <v>15</v>
      </c>
      <c r="K12" s="24">
        <f t="shared" si="5"/>
        <v>6.5217391304347823</v>
      </c>
      <c r="L12" s="21">
        <v>490</v>
      </c>
      <c r="M12" s="24">
        <f t="shared" si="6"/>
        <v>8.4337349397590362</v>
      </c>
    </row>
    <row r="13" spans="1:13" ht="12" customHeight="1" x14ac:dyDescent="0.2">
      <c r="A13" s="1" t="s">
        <v>81</v>
      </c>
      <c r="B13" s="21">
        <v>360</v>
      </c>
      <c r="C13" s="24">
        <f t="shared" si="2"/>
        <v>3.3676333021515439</v>
      </c>
      <c r="D13" s="21">
        <v>55</v>
      </c>
      <c r="E13" s="24">
        <f t="shared" si="2"/>
        <v>1.788617886178862</v>
      </c>
      <c r="F13" s="21">
        <v>135</v>
      </c>
      <c r="G13" s="24">
        <f t="shared" ref="G13" si="11">F13/F$7*100</f>
        <v>2.6919242273180455</v>
      </c>
      <c r="H13" s="21">
        <v>150</v>
      </c>
      <c r="I13" s="24">
        <f t="shared" ref="I13" si="12">H13/H$7*100</f>
        <v>6.83371298405467</v>
      </c>
      <c r="J13" s="21">
        <v>10</v>
      </c>
      <c r="K13" s="24">
        <f t="shared" si="5"/>
        <v>4.3478260869565215</v>
      </c>
      <c r="L13" s="21">
        <v>445</v>
      </c>
      <c r="M13" s="24">
        <f t="shared" si="6"/>
        <v>7.6592082616179002</v>
      </c>
    </row>
    <row r="14" spans="1:13" ht="12" customHeight="1" x14ac:dyDescent="0.2">
      <c r="A14" s="1" t="s">
        <v>82</v>
      </c>
      <c r="B14" s="21">
        <v>410</v>
      </c>
      <c r="C14" s="24">
        <f t="shared" si="2"/>
        <v>3.8353601496725913</v>
      </c>
      <c r="D14" s="21">
        <v>90</v>
      </c>
      <c r="E14" s="24">
        <f t="shared" si="2"/>
        <v>2.9268292682926833</v>
      </c>
      <c r="F14" s="21">
        <v>150</v>
      </c>
      <c r="G14" s="24">
        <f t="shared" ref="G14" si="13">F14/F$7*100</f>
        <v>2.9910269192422732</v>
      </c>
      <c r="H14" s="21">
        <v>155</v>
      </c>
      <c r="I14" s="24">
        <f t="shared" ref="I14" si="14">H14/H$7*100</f>
        <v>7.0615034168564916</v>
      </c>
      <c r="J14" s="21">
        <v>15</v>
      </c>
      <c r="K14" s="24">
        <f t="shared" si="5"/>
        <v>6.5217391304347823</v>
      </c>
      <c r="L14" s="21">
        <v>325</v>
      </c>
      <c r="M14" s="24">
        <f t="shared" si="6"/>
        <v>5.5938037865748713</v>
      </c>
    </row>
    <row r="15" spans="1:13" ht="12" customHeight="1" x14ac:dyDescent="0.2">
      <c r="A15" s="1" t="s">
        <v>83</v>
      </c>
      <c r="B15" s="21">
        <v>575</v>
      </c>
      <c r="C15" s="24">
        <f t="shared" si="2"/>
        <v>5.3788587464920488</v>
      </c>
      <c r="D15" s="21">
        <v>125</v>
      </c>
      <c r="E15" s="24">
        <f t="shared" ref="E15" si="15">D15/D$7*100</f>
        <v>4.0650406504065035</v>
      </c>
      <c r="F15" s="21">
        <v>250</v>
      </c>
      <c r="G15" s="24">
        <f t="shared" ref="G15" si="16">F15/F$7*100</f>
        <v>4.9850448654037889</v>
      </c>
      <c r="H15" s="21">
        <v>170</v>
      </c>
      <c r="I15" s="24">
        <f t="shared" ref="I15" si="17">H15/H$7*100</f>
        <v>7.7448747152619593</v>
      </c>
      <c r="J15" s="21">
        <v>10</v>
      </c>
      <c r="K15" s="24">
        <f t="shared" ref="K15" si="18">J15/J$7*100</f>
        <v>4.3478260869565215</v>
      </c>
      <c r="L15" s="21">
        <v>320</v>
      </c>
      <c r="M15" s="24">
        <f t="shared" ref="M15" si="19">L15/L$7*100</f>
        <v>5.507745266781412</v>
      </c>
    </row>
    <row r="16" spans="1:13" ht="12" customHeight="1" x14ac:dyDescent="0.2">
      <c r="B16" s="21"/>
      <c r="C16" s="24"/>
      <c r="D16" s="21"/>
      <c r="E16" s="24"/>
      <c r="F16" s="21"/>
      <c r="G16" s="24"/>
      <c r="H16" s="21"/>
      <c r="I16" s="24"/>
      <c r="J16" s="21"/>
      <c r="K16" s="24"/>
      <c r="L16" s="21"/>
      <c r="M16" s="24"/>
    </row>
    <row r="17" spans="1:13" ht="12" customHeight="1" x14ac:dyDescent="0.2">
      <c r="A17" s="1" t="s">
        <v>90</v>
      </c>
      <c r="B17" s="21">
        <v>8475</v>
      </c>
      <c r="C17" s="24">
        <f>B17/B$7*100</f>
        <v>79.279700654817589</v>
      </c>
      <c r="D17" s="21">
        <v>2675</v>
      </c>
      <c r="E17" s="24">
        <f>D17/D$7*100</f>
        <v>86.99186991869918</v>
      </c>
      <c r="F17" s="21">
        <v>4240</v>
      </c>
      <c r="G17" s="24">
        <f>F17/F$7*100</f>
        <v>84.546360917248251</v>
      </c>
      <c r="H17" s="21">
        <v>1245</v>
      </c>
      <c r="I17" s="24">
        <f>H17/H$7*100</f>
        <v>56.719817767653758</v>
      </c>
      <c r="J17" s="21">
        <v>155</v>
      </c>
      <c r="K17" s="24">
        <f>J17/J$7*100</f>
        <v>67.391304347826093</v>
      </c>
      <c r="L17" s="21">
        <v>3530</v>
      </c>
      <c r="M17" s="24">
        <f>L17/L$7*100</f>
        <v>60.757314974182442</v>
      </c>
    </row>
    <row r="18" spans="1:13" ht="12" customHeight="1" x14ac:dyDescent="0.2">
      <c r="B18" s="21"/>
      <c r="C18" s="24"/>
      <c r="D18" s="21"/>
      <c r="E18" s="24"/>
      <c r="F18" s="21"/>
      <c r="G18" s="24"/>
      <c r="H18" s="21"/>
      <c r="I18" s="24"/>
      <c r="J18" s="21"/>
      <c r="K18" s="24"/>
      <c r="L18" s="21"/>
      <c r="M18" s="24"/>
    </row>
    <row r="19" spans="1:13" ht="12" customHeight="1" x14ac:dyDescent="0.2">
      <c r="A19" s="1" t="s">
        <v>84</v>
      </c>
      <c r="B19" s="21">
        <v>680</v>
      </c>
      <c r="C19" s="24">
        <f>B19/B$7*100</f>
        <v>6.3610851262862491</v>
      </c>
      <c r="D19" s="21">
        <v>135</v>
      </c>
      <c r="E19" s="24">
        <f>D19/D$7*100</f>
        <v>4.3902439024390238</v>
      </c>
      <c r="F19" s="21">
        <v>305</v>
      </c>
      <c r="G19" s="24">
        <f>F19/F$7*100</f>
        <v>6.0817547357926225</v>
      </c>
      <c r="H19" s="21">
        <v>215</v>
      </c>
      <c r="I19" s="24">
        <f>H19/H$7*100</f>
        <v>9.7949886104783594</v>
      </c>
      <c r="J19" s="21">
        <v>20</v>
      </c>
      <c r="K19" s="24">
        <f>J19/J$7*100</f>
        <v>8.695652173913043</v>
      </c>
      <c r="L19" s="21">
        <v>360</v>
      </c>
      <c r="M19" s="24">
        <f>L19/L$7*100</f>
        <v>6.1962134251290877</v>
      </c>
    </row>
    <row r="20" spans="1:13" ht="12" customHeight="1" x14ac:dyDescent="0.2">
      <c r="A20" s="1" t="s">
        <v>85</v>
      </c>
      <c r="B20" s="21">
        <v>855</v>
      </c>
      <c r="C20" s="24">
        <f t="shared" ref="C20:C23" si="20">B20/B$7*100</f>
        <v>7.9981290926099149</v>
      </c>
      <c r="D20" s="21">
        <v>225</v>
      </c>
      <c r="E20" s="24">
        <f>D20/D$7*100</f>
        <v>7.3170731707317067</v>
      </c>
      <c r="F20" s="21">
        <v>395</v>
      </c>
      <c r="G20" s="24">
        <f>F20/F$7*100</f>
        <v>7.8763708873379858</v>
      </c>
      <c r="H20" s="21">
        <v>200</v>
      </c>
      <c r="I20" s="24">
        <f>H20/H$7*100</f>
        <v>9.1116173120728927</v>
      </c>
      <c r="J20" s="21">
        <v>20</v>
      </c>
      <c r="K20" s="24">
        <f>J20/J$7*100</f>
        <v>8.695652173913043</v>
      </c>
      <c r="L20" s="21">
        <v>395</v>
      </c>
      <c r="M20" s="24">
        <f>L20/L$7*100</f>
        <v>6.7986230636833049</v>
      </c>
    </row>
    <row r="21" spans="1:13" ht="12" customHeight="1" x14ac:dyDescent="0.2">
      <c r="A21" s="1" t="s">
        <v>86</v>
      </c>
      <c r="B21" s="21">
        <v>1145</v>
      </c>
      <c r="C21" s="24">
        <f t="shared" si="20"/>
        <v>10.710944808231993</v>
      </c>
      <c r="D21" s="21">
        <v>260</v>
      </c>
      <c r="E21" s="24">
        <f>D21/D$7*100</f>
        <v>8.4552845528455283</v>
      </c>
      <c r="F21" s="21">
        <v>610</v>
      </c>
      <c r="G21" s="24">
        <f>F21/F$7*100</f>
        <v>12.163509471585245</v>
      </c>
      <c r="H21" s="21">
        <v>235</v>
      </c>
      <c r="I21" s="24">
        <f>H21/H$7*100</f>
        <v>10.70615034168565</v>
      </c>
      <c r="J21" s="21">
        <v>25</v>
      </c>
      <c r="K21" s="24">
        <f>J21/J$7*100</f>
        <v>10.869565217391305</v>
      </c>
      <c r="L21" s="21">
        <v>550</v>
      </c>
      <c r="M21" s="24">
        <f>L21/L$7*100</f>
        <v>9.4664371772805502</v>
      </c>
    </row>
    <row r="22" spans="1:13" ht="12" customHeight="1" x14ac:dyDescent="0.2">
      <c r="A22" s="1" t="s">
        <v>87</v>
      </c>
      <c r="B22" s="21">
        <v>1975</v>
      </c>
      <c r="C22" s="24">
        <f t="shared" si="20"/>
        <v>18.475210477081387</v>
      </c>
      <c r="D22" s="21">
        <v>535</v>
      </c>
      <c r="E22" s="24">
        <f t="shared" ref="E22" si="21">D22/D$7*100</f>
        <v>17.398373983739837</v>
      </c>
      <c r="F22" s="21">
        <v>1085</v>
      </c>
      <c r="G22" s="24">
        <f t="shared" ref="G22" si="22">F22/F$7*100</f>
        <v>21.635094715852443</v>
      </c>
      <c r="H22" s="21">
        <v>280</v>
      </c>
      <c r="I22" s="24">
        <f t="shared" ref="I22" si="23">H22/H$7*100</f>
        <v>12.756264236902052</v>
      </c>
      <c r="J22" s="21">
        <v>50</v>
      </c>
      <c r="K22" s="24">
        <f t="shared" ref="K22" si="24">J22/J$7*100</f>
        <v>21.739130434782609</v>
      </c>
      <c r="L22" s="21">
        <v>900</v>
      </c>
      <c r="M22" s="24">
        <f t="shared" ref="M22" si="25">L22/L$7*100</f>
        <v>15.490533562822719</v>
      </c>
    </row>
    <row r="23" spans="1:13" ht="12" customHeight="1" x14ac:dyDescent="0.2">
      <c r="A23" s="1" t="s">
        <v>88</v>
      </c>
      <c r="B23" s="21">
        <v>3815</v>
      </c>
      <c r="C23" s="24">
        <f t="shared" si="20"/>
        <v>35.687558465855943</v>
      </c>
      <c r="D23" s="21">
        <v>1520</v>
      </c>
      <c r="E23" s="24">
        <f t="shared" ref="E23" si="26">D23/D$7*100</f>
        <v>49.430894308943088</v>
      </c>
      <c r="F23" s="21">
        <v>1845</v>
      </c>
      <c r="G23" s="24">
        <f t="shared" ref="G23" si="27">F23/F$7*100</f>
        <v>36.789631106679963</v>
      </c>
      <c r="H23" s="21">
        <v>315</v>
      </c>
      <c r="I23" s="24">
        <f t="shared" ref="I23" si="28">H23/H$7*100</f>
        <v>14.350797266514807</v>
      </c>
      <c r="J23" s="21">
        <v>45</v>
      </c>
      <c r="K23" s="24">
        <f t="shared" ref="K23" si="29">J23/J$7*100</f>
        <v>19.565217391304348</v>
      </c>
      <c r="L23" s="21">
        <v>1330</v>
      </c>
      <c r="M23" s="24">
        <f t="shared" ref="M23" si="30">L23/L$7*100</f>
        <v>22.891566265060241</v>
      </c>
    </row>
    <row r="24" spans="1:13" ht="12" customHeight="1" x14ac:dyDescent="0.2">
      <c r="A24" s="2" t="s">
        <v>40</v>
      </c>
      <c r="B24" s="34"/>
      <c r="C24" s="35"/>
      <c r="D24" s="34"/>
      <c r="E24" s="35"/>
      <c r="F24" s="34"/>
      <c r="G24" s="35"/>
      <c r="H24" s="34"/>
      <c r="I24" s="36"/>
      <c r="J24" s="34"/>
      <c r="K24" s="36"/>
      <c r="L24" s="34"/>
      <c r="M24" s="36"/>
    </row>
    <row r="25" spans="1:13" ht="12" customHeight="1" x14ac:dyDescent="0.2">
      <c r="A25" s="2" t="s">
        <v>44</v>
      </c>
      <c r="B25" s="34">
        <v>151000</v>
      </c>
      <c r="C25" s="45" t="s">
        <v>18</v>
      </c>
      <c r="D25" s="34">
        <v>152000</v>
      </c>
      <c r="E25" s="45" t="s">
        <v>18</v>
      </c>
      <c r="F25" s="34">
        <v>188000</v>
      </c>
      <c r="G25" s="45" t="s">
        <v>18</v>
      </c>
      <c r="H25" s="34">
        <v>87000</v>
      </c>
      <c r="I25" s="45" t="s">
        <v>18</v>
      </c>
      <c r="J25" s="34">
        <v>94000</v>
      </c>
      <c r="K25" s="45" t="s">
        <v>18</v>
      </c>
      <c r="L25" s="34">
        <v>64000</v>
      </c>
      <c r="M25" s="45" t="s">
        <v>18</v>
      </c>
    </row>
    <row r="26" spans="1:13" ht="12" customHeight="1" thickBot="1" x14ac:dyDescent="0.25">
      <c r="A26" s="46"/>
      <c r="B26" s="31"/>
      <c r="C26" s="47"/>
      <c r="D26" s="31"/>
      <c r="E26" s="47"/>
      <c r="F26" s="31"/>
      <c r="G26" s="47"/>
      <c r="H26" s="31"/>
      <c r="I26" s="47"/>
      <c r="J26" s="31"/>
      <c r="K26" s="47"/>
      <c r="L26" s="31"/>
      <c r="M26" s="47"/>
    </row>
    <row r="27" spans="1:13" ht="12" customHeight="1" x14ac:dyDescent="0.2">
      <c r="A27" s="2"/>
      <c r="B27" s="34"/>
      <c r="C27" s="45"/>
      <c r="D27" s="34"/>
      <c r="E27" s="45"/>
      <c r="F27" s="34"/>
      <c r="G27" s="45"/>
      <c r="H27" s="34"/>
      <c r="I27" s="45"/>
      <c r="J27" s="34"/>
      <c r="K27" s="45"/>
      <c r="L27" s="34"/>
      <c r="M27" s="45"/>
    </row>
    <row r="28" spans="1:13" ht="12" customHeight="1" x14ac:dyDescent="0.15">
      <c r="A28" s="29" t="s">
        <v>11</v>
      </c>
      <c r="B28" s="7"/>
      <c r="C28" s="17"/>
      <c r="D28" s="1"/>
      <c r="E28" s="17"/>
      <c r="F28" s="1"/>
      <c r="G28" s="17"/>
      <c r="H28" s="1"/>
      <c r="I28" s="17"/>
    </row>
    <row r="29" spans="1:13" ht="12" customHeight="1" x14ac:dyDescent="0.15">
      <c r="A29" s="28" t="s">
        <v>113</v>
      </c>
      <c r="B29" s="7"/>
      <c r="C29" s="17"/>
      <c r="D29" s="1"/>
      <c r="E29" s="17"/>
      <c r="F29" s="1"/>
      <c r="G29" s="17"/>
      <c r="H29" s="1"/>
      <c r="I29" s="17"/>
    </row>
    <row r="30" spans="1:13" ht="12" customHeight="1" x14ac:dyDescent="0.15">
      <c r="A30" s="28" t="s">
        <v>114</v>
      </c>
      <c r="B30" s="7"/>
      <c r="C30" s="17"/>
      <c r="D30" s="1"/>
      <c r="E30" s="17"/>
      <c r="F30" s="1"/>
      <c r="G30" s="17"/>
      <c r="H30" s="1"/>
      <c r="I30" s="17"/>
    </row>
    <row r="31" spans="1:13" ht="12" customHeight="1" x14ac:dyDescent="0.15">
      <c r="A31" s="28" t="s">
        <v>115</v>
      </c>
      <c r="B31" s="16"/>
      <c r="C31" s="16"/>
      <c r="D31" s="16"/>
      <c r="E31" s="16"/>
      <c r="F31" s="16"/>
      <c r="G31" s="16"/>
      <c r="H31" s="16"/>
      <c r="I31" s="16"/>
    </row>
    <row r="32" spans="1:13" ht="12" customHeight="1" x14ac:dyDescent="0.15">
      <c r="A32" s="28" t="s">
        <v>70</v>
      </c>
    </row>
    <row r="33" spans="1:1" ht="12" customHeight="1" x14ac:dyDescent="0.15">
      <c r="A33" s="28" t="s">
        <v>106</v>
      </c>
    </row>
  </sheetData>
  <phoneticPr fontId="2"/>
  <pageMargins left="0.75" right="0.75" top="1" bottom="1" header="0.5" footer="0.5"/>
  <pageSetup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64"/>
  <sheetViews>
    <sheetView tabSelected="1" topLeftCell="A24" zoomScale="125" zoomScaleNormal="100" workbookViewId="0">
      <selection activeCell="C52" sqref="C52"/>
    </sheetView>
  </sheetViews>
  <sheetFormatPr baseColWidth="10" defaultColWidth="9.1640625" defaultRowHeight="12" x14ac:dyDescent="0.15"/>
  <cols>
    <col min="1" max="1" width="19.83203125" style="1" customWidth="1"/>
    <col min="2" max="3" width="11.6640625" style="1" customWidth="1"/>
    <col min="4" max="4" width="1.6640625" style="1" customWidth="1"/>
    <col min="5" max="7" width="11.6640625" style="1" customWidth="1"/>
    <col min="8" max="212" width="11.5" style="1" customWidth="1"/>
    <col min="213" max="16384" width="9.1640625" style="1"/>
  </cols>
  <sheetData>
    <row r="1" spans="1:11" ht="19" x14ac:dyDescent="0.25">
      <c r="A1" s="26" t="s">
        <v>46</v>
      </c>
    </row>
    <row r="2" spans="1:11" ht="16.5" customHeight="1" x14ac:dyDescent="0.2">
      <c r="A2" s="27" t="s">
        <v>105</v>
      </c>
    </row>
    <row r="3" spans="1:11" ht="12" customHeight="1" x14ac:dyDescent="0.2">
      <c r="A3" s="9"/>
    </row>
    <row r="4" spans="1:11" ht="12" customHeight="1" thickBot="1" x14ac:dyDescent="0.2">
      <c r="A4" s="3"/>
      <c r="B4" s="3"/>
      <c r="C4" s="3"/>
      <c r="E4" s="3"/>
      <c r="F4" s="3"/>
      <c r="G4" s="3"/>
    </row>
    <row r="5" spans="1:11" s="6" customFormat="1" ht="15" customHeight="1" x14ac:dyDescent="0.2">
      <c r="A5" s="44"/>
      <c r="B5" s="67" t="s">
        <v>117</v>
      </c>
      <c r="C5" s="67"/>
      <c r="D5" s="2"/>
      <c r="E5" s="66" t="s">
        <v>44</v>
      </c>
      <c r="F5" s="66"/>
      <c r="G5" s="66"/>
      <c r="K5" s="5"/>
    </row>
    <row r="6" spans="1:11" s="5" customFormat="1" ht="39" customHeight="1" thickBot="1" x14ac:dyDescent="0.25">
      <c r="A6" s="37"/>
      <c r="B6" s="62" t="s">
        <v>5</v>
      </c>
      <c r="C6" s="62" t="s">
        <v>118</v>
      </c>
      <c r="D6" s="64"/>
      <c r="E6" s="63" t="s">
        <v>108</v>
      </c>
      <c r="F6" s="62" t="s">
        <v>109</v>
      </c>
      <c r="G6" s="63" t="s">
        <v>110</v>
      </c>
      <c r="K6" s="1"/>
    </row>
    <row r="7" spans="1:11" ht="12" customHeight="1" x14ac:dyDescent="0.2">
      <c r="A7" s="4"/>
      <c r="B7" s="4"/>
      <c r="C7" s="4"/>
      <c r="D7" s="2"/>
      <c r="E7" s="4"/>
      <c r="F7" s="4"/>
      <c r="G7" s="4"/>
    </row>
    <row r="8" spans="1:11" ht="12" customHeight="1" x14ac:dyDescent="0.2">
      <c r="A8" s="53" t="s">
        <v>77</v>
      </c>
      <c r="B8" s="54">
        <v>30336135</v>
      </c>
      <c r="C8" s="54">
        <v>29241815</v>
      </c>
      <c r="D8" s="65"/>
      <c r="E8" s="54">
        <v>41200</v>
      </c>
      <c r="F8" s="54">
        <v>84000</v>
      </c>
      <c r="G8" s="54">
        <v>105000</v>
      </c>
    </row>
    <row r="9" spans="1:11" ht="12" customHeight="1" x14ac:dyDescent="0.2">
      <c r="A9" s="56"/>
      <c r="B9" s="56"/>
      <c r="C9" s="56"/>
      <c r="D9" s="65"/>
      <c r="E9" s="56"/>
      <c r="F9" s="56"/>
      <c r="G9" s="56"/>
    </row>
    <row r="10" spans="1:11" ht="12" customHeight="1" x14ac:dyDescent="0.2">
      <c r="A10" s="53" t="s">
        <v>10</v>
      </c>
      <c r="B10" s="54">
        <v>31915</v>
      </c>
      <c r="C10" s="54">
        <v>31745</v>
      </c>
      <c r="D10" s="65"/>
      <c r="E10" s="69">
        <v>56800</v>
      </c>
      <c r="F10" s="69">
        <v>127000</v>
      </c>
      <c r="G10" s="54">
        <v>151000</v>
      </c>
    </row>
    <row r="11" spans="1:11" ht="12" customHeight="1" x14ac:dyDescent="0.2">
      <c r="A11" s="2"/>
      <c r="B11" s="38"/>
      <c r="C11" s="38"/>
      <c r="D11" s="2"/>
      <c r="E11" s="38"/>
      <c r="F11" s="38"/>
      <c r="G11" s="38"/>
    </row>
    <row r="12" spans="1:11" ht="12" customHeight="1" x14ac:dyDescent="0.2">
      <c r="A12" s="39" t="s">
        <v>72</v>
      </c>
      <c r="B12" s="52">
        <v>4630</v>
      </c>
      <c r="C12" s="52">
        <v>4610</v>
      </c>
      <c r="D12" s="2"/>
      <c r="E12" s="70">
        <v>40800</v>
      </c>
      <c r="F12" s="70">
        <v>100000</v>
      </c>
      <c r="G12" s="52">
        <v>123000</v>
      </c>
    </row>
    <row r="13" spans="1:11" ht="12" customHeight="1" x14ac:dyDescent="0.2">
      <c r="A13" s="25" t="s">
        <v>47</v>
      </c>
      <c r="B13" s="40">
        <v>410</v>
      </c>
      <c r="C13" s="40">
        <v>410</v>
      </c>
      <c r="D13" s="2"/>
      <c r="E13" s="68">
        <v>28000</v>
      </c>
      <c r="F13" s="68">
        <v>55200</v>
      </c>
      <c r="G13" s="40">
        <v>88000</v>
      </c>
    </row>
    <row r="14" spans="1:11" ht="12" customHeight="1" x14ac:dyDescent="0.2">
      <c r="A14" s="25" t="s">
        <v>48</v>
      </c>
      <c r="B14" s="40">
        <v>510</v>
      </c>
      <c r="C14" s="40">
        <v>505</v>
      </c>
      <c r="D14" s="2"/>
      <c r="E14" s="68">
        <v>31200</v>
      </c>
      <c r="F14" s="68">
        <v>70500</v>
      </c>
      <c r="G14" s="40">
        <v>91000</v>
      </c>
    </row>
    <row r="15" spans="1:11" ht="12" customHeight="1" x14ac:dyDescent="0.2">
      <c r="A15" s="25" t="s">
        <v>49</v>
      </c>
      <c r="B15" s="40">
        <v>2340</v>
      </c>
      <c r="C15" s="40">
        <v>2330</v>
      </c>
      <c r="D15" s="2"/>
      <c r="E15" s="68">
        <v>60400</v>
      </c>
      <c r="F15" s="68">
        <v>119000</v>
      </c>
      <c r="G15" s="40">
        <v>150000</v>
      </c>
    </row>
    <row r="16" spans="1:11" ht="12" customHeight="1" x14ac:dyDescent="0.2">
      <c r="A16" s="25" t="s">
        <v>50</v>
      </c>
      <c r="B16" s="40">
        <v>200</v>
      </c>
      <c r="C16" s="40">
        <v>200</v>
      </c>
      <c r="D16" s="2"/>
      <c r="E16" s="68">
        <v>36000</v>
      </c>
      <c r="F16" s="68">
        <v>107000</v>
      </c>
      <c r="G16" s="40">
        <v>123000</v>
      </c>
    </row>
    <row r="17" spans="1:7" ht="12" customHeight="1" x14ac:dyDescent="0.2">
      <c r="A17" s="25" t="s">
        <v>51</v>
      </c>
      <c r="B17" s="40">
        <v>85</v>
      </c>
      <c r="C17" s="40" t="s">
        <v>13</v>
      </c>
      <c r="D17" s="2"/>
      <c r="E17" s="40" t="s">
        <v>13</v>
      </c>
      <c r="F17" s="40" t="s">
        <v>13</v>
      </c>
      <c r="G17" s="40" t="s">
        <v>13</v>
      </c>
    </row>
    <row r="18" spans="1:7" ht="12" customHeight="1" x14ac:dyDescent="0.2">
      <c r="A18" s="25" t="s">
        <v>52</v>
      </c>
      <c r="B18" s="40">
        <v>110</v>
      </c>
      <c r="C18" s="40" t="s">
        <v>13</v>
      </c>
      <c r="D18" s="2"/>
      <c r="E18" s="40" t="s">
        <v>13</v>
      </c>
      <c r="F18" s="40" t="s">
        <v>13</v>
      </c>
      <c r="G18" s="40" t="s">
        <v>13</v>
      </c>
    </row>
    <row r="19" spans="1:7" ht="12" customHeight="1" x14ac:dyDescent="0.2">
      <c r="A19" s="25" t="s">
        <v>53</v>
      </c>
      <c r="B19" s="40">
        <v>665</v>
      </c>
      <c r="C19" s="40">
        <v>665</v>
      </c>
      <c r="D19" s="2"/>
      <c r="E19" s="68">
        <v>31000</v>
      </c>
      <c r="F19" s="68">
        <v>80000</v>
      </c>
      <c r="G19" s="40">
        <v>93000</v>
      </c>
    </row>
    <row r="20" spans="1:7" ht="12" customHeight="1" x14ac:dyDescent="0.2">
      <c r="A20" s="25" t="s">
        <v>54</v>
      </c>
      <c r="B20" s="40">
        <v>305</v>
      </c>
      <c r="C20" s="40">
        <v>305</v>
      </c>
      <c r="D20" s="2"/>
      <c r="E20" s="68">
        <v>28200</v>
      </c>
      <c r="F20" s="68">
        <v>80000</v>
      </c>
      <c r="G20" s="40">
        <v>92000</v>
      </c>
    </row>
    <row r="21" spans="1:7" ht="12" customHeight="1" x14ac:dyDescent="0.2">
      <c r="A21" s="2"/>
      <c r="B21" s="40"/>
      <c r="C21" s="40"/>
      <c r="D21" s="2"/>
      <c r="E21" s="40"/>
      <c r="F21" s="40"/>
      <c r="G21" s="40"/>
    </row>
    <row r="22" spans="1:7" ht="12" customHeight="1" x14ac:dyDescent="0.2">
      <c r="A22" s="39" t="s">
        <v>71</v>
      </c>
      <c r="B22" s="57">
        <v>2380</v>
      </c>
      <c r="C22" s="57">
        <v>2370</v>
      </c>
      <c r="D22" s="2"/>
      <c r="E22" s="71">
        <v>36000</v>
      </c>
      <c r="F22" s="71">
        <v>83000</v>
      </c>
      <c r="G22" s="57">
        <v>103000</v>
      </c>
    </row>
    <row r="23" spans="1:7" ht="12" customHeight="1" x14ac:dyDescent="0.2">
      <c r="A23" s="25" t="s">
        <v>55</v>
      </c>
      <c r="B23" s="40">
        <v>360</v>
      </c>
      <c r="C23" s="40">
        <v>355</v>
      </c>
      <c r="D23" s="2"/>
      <c r="E23" s="68">
        <v>28000</v>
      </c>
      <c r="F23" s="68">
        <v>67500</v>
      </c>
      <c r="G23" s="40">
        <v>77500</v>
      </c>
    </row>
    <row r="24" spans="1:7" ht="12" customHeight="1" x14ac:dyDescent="0.2">
      <c r="A24" s="25" t="s">
        <v>56</v>
      </c>
      <c r="B24" s="40">
        <v>540</v>
      </c>
      <c r="C24" s="40">
        <v>540</v>
      </c>
      <c r="D24" s="2"/>
      <c r="E24" s="68">
        <v>34000</v>
      </c>
      <c r="F24" s="68">
        <v>86000</v>
      </c>
      <c r="G24" s="40">
        <v>96000</v>
      </c>
    </row>
    <row r="25" spans="1:7" ht="12" customHeight="1" x14ac:dyDescent="0.2">
      <c r="A25" s="25" t="s">
        <v>57</v>
      </c>
      <c r="B25" s="40">
        <v>920</v>
      </c>
      <c r="C25" s="40">
        <v>915</v>
      </c>
      <c r="D25" s="2"/>
      <c r="E25" s="68">
        <v>46400</v>
      </c>
      <c r="F25" s="68">
        <v>111000</v>
      </c>
      <c r="G25" s="40">
        <v>140000</v>
      </c>
    </row>
    <row r="26" spans="1:7" ht="12" customHeight="1" x14ac:dyDescent="0.2">
      <c r="A26" s="25" t="s">
        <v>0</v>
      </c>
      <c r="B26" s="40">
        <v>195</v>
      </c>
      <c r="C26" s="40">
        <v>190</v>
      </c>
      <c r="D26" s="2"/>
      <c r="E26" s="68">
        <v>31600</v>
      </c>
      <c r="F26" s="68">
        <v>61200</v>
      </c>
      <c r="G26" s="40">
        <v>85000</v>
      </c>
    </row>
    <row r="27" spans="1:7" ht="12" customHeight="1" x14ac:dyDescent="0.2">
      <c r="A27" s="25" t="s">
        <v>58</v>
      </c>
      <c r="B27" s="40">
        <v>55</v>
      </c>
      <c r="C27" s="40" t="s">
        <v>13</v>
      </c>
      <c r="D27" s="2"/>
      <c r="E27" s="40" t="s">
        <v>13</v>
      </c>
      <c r="F27" s="40" t="s">
        <v>13</v>
      </c>
      <c r="G27" s="40" t="s">
        <v>13</v>
      </c>
    </row>
    <row r="28" spans="1:7" ht="12" customHeight="1" x14ac:dyDescent="0.2">
      <c r="A28" s="25" t="s">
        <v>59</v>
      </c>
      <c r="B28" s="40" t="s">
        <v>13</v>
      </c>
      <c r="C28" s="40" t="s">
        <v>13</v>
      </c>
      <c r="D28" s="2"/>
      <c r="E28" s="40" t="s">
        <v>13</v>
      </c>
      <c r="F28" s="40" t="s">
        <v>13</v>
      </c>
      <c r="G28" s="40" t="s">
        <v>13</v>
      </c>
    </row>
    <row r="29" spans="1:7" ht="12" customHeight="1" x14ac:dyDescent="0.2">
      <c r="A29" s="25" t="s">
        <v>60</v>
      </c>
      <c r="B29" s="40">
        <v>70</v>
      </c>
      <c r="C29" s="40" t="s">
        <v>13</v>
      </c>
      <c r="D29" s="2"/>
      <c r="E29" s="40" t="s">
        <v>13</v>
      </c>
      <c r="F29" s="40" t="s">
        <v>13</v>
      </c>
      <c r="G29" s="40" t="s">
        <v>13</v>
      </c>
    </row>
    <row r="30" spans="1:7" ht="12" customHeight="1" x14ac:dyDescent="0.2">
      <c r="A30" s="25" t="s">
        <v>61</v>
      </c>
      <c r="B30" s="40">
        <v>85</v>
      </c>
      <c r="C30" s="40" t="s">
        <v>13</v>
      </c>
      <c r="D30" s="2"/>
      <c r="E30" s="40" t="s">
        <v>13</v>
      </c>
      <c r="F30" s="40" t="s">
        <v>13</v>
      </c>
      <c r="G30" s="40" t="s">
        <v>13</v>
      </c>
    </row>
    <row r="31" spans="1:7" ht="12" customHeight="1" x14ac:dyDescent="0.2">
      <c r="A31" s="25" t="s">
        <v>62</v>
      </c>
      <c r="B31" s="40">
        <v>95</v>
      </c>
      <c r="C31" s="40" t="s">
        <v>13</v>
      </c>
      <c r="D31" s="2"/>
      <c r="E31" s="40" t="s">
        <v>13</v>
      </c>
      <c r="F31" s="40" t="s">
        <v>13</v>
      </c>
      <c r="G31" s="40" t="s">
        <v>13</v>
      </c>
    </row>
    <row r="32" spans="1:7" ht="12" customHeight="1" x14ac:dyDescent="0.2">
      <c r="A32" s="25"/>
      <c r="B32" s="40"/>
      <c r="C32" s="40"/>
      <c r="D32" s="2"/>
      <c r="E32" s="40"/>
      <c r="F32" s="40"/>
      <c r="G32" s="40"/>
    </row>
    <row r="33" spans="1:7" ht="12" customHeight="1" x14ac:dyDescent="0.2">
      <c r="A33" s="58" t="s">
        <v>73</v>
      </c>
      <c r="B33" s="57">
        <v>1780</v>
      </c>
      <c r="C33" s="57">
        <v>1780</v>
      </c>
      <c r="D33" s="2"/>
      <c r="E33" s="71">
        <v>40400</v>
      </c>
      <c r="F33" s="71">
        <v>113000</v>
      </c>
      <c r="G33" s="57">
        <v>135000</v>
      </c>
    </row>
    <row r="34" spans="1:7" ht="12" customHeight="1" x14ac:dyDescent="0.2">
      <c r="A34" s="25" t="s">
        <v>63</v>
      </c>
      <c r="B34" s="40">
        <v>85</v>
      </c>
      <c r="C34" s="40" t="s">
        <v>13</v>
      </c>
      <c r="D34" s="2"/>
      <c r="E34" s="40" t="s">
        <v>13</v>
      </c>
      <c r="F34" s="40" t="s">
        <v>13</v>
      </c>
      <c r="G34" s="40" t="s">
        <v>13</v>
      </c>
    </row>
    <row r="35" spans="1:7" ht="12" customHeight="1" x14ac:dyDescent="0.2">
      <c r="A35" s="25" t="s">
        <v>99</v>
      </c>
      <c r="B35" s="40">
        <v>435</v>
      </c>
      <c r="C35" s="40">
        <v>435</v>
      </c>
      <c r="D35" s="2"/>
      <c r="E35" s="68">
        <v>36800</v>
      </c>
      <c r="F35" s="68">
        <v>99000</v>
      </c>
      <c r="G35" s="40">
        <v>113000</v>
      </c>
    </row>
    <row r="36" spans="1:7" ht="12" customHeight="1" x14ac:dyDescent="0.2">
      <c r="A36" s="25" t="s">
        <v>64</v>
      </c>
      <c r="B36" s="40">
        <v>390</v>
      </c>
      <c r="C36" s="40">
        <v>395</v>
      </c>
      <c r="D36" s="2"/>
      <c r="E36" s="68">
        <v>38000</v>
      </c>
      <c r="F36" s="68">
        <v>86000</v>
      </c>
      <c r="G36" s="40">
        <v>129000</v>
      </c>
    </row>
    <row r="37" spans="1:7" ht="12" customHeight="1" x14ac:dyDescent="0.2">
      <c r="A37" s="25" t="s">
        <v>65</v>
      </c>
      <c r="B37" s="40">
        <v>530</v>
      </c>
      <c r="C37" s="40">
        <v>530</v>
      </c>
      <c r="D37" s="2"/>
      <c r="E37" s="68">
        <v>76500</v>
      </c>
      <c r="F37" s="68">
        <v>160000</v>
      </c>
      <c r="G37" s="40">
        <v>196000</v>
      </c>
    </row>
    <row r="38" spans="1:7" ht="12" customHeight="1" x14ac:dyDescent="0.2">
      <c r="A38" s="25" t="s">
        <v>66</v>
      </c>
      <c r="B38" s="40">
        <v>340</v>
      </c>
      <c r="C38" s="40">
        <v>335</v>
      </c>
      <c r="D38" s="2"/>
      <c r="E38" s="68">
        <v>29800</v>
      </c>
      <c r="F38" s="68">
        <v>103000</v>
      </c>
      <c r="G38" s="40">
        <v>105000</v>
      </c>
    </row>
    <row r="39" spans="1:7" ht="12" customHeight="1" x14ac:dyDescent="0.2">
      <c r="A39" s="39"/>
      <c r="B39" s="40"/>
      <c r="C39" s="40"/>
      <c r="D39" s="2"/>
      <c r="E39" s="72"/>
      <c r="F39" s="72"/>
      <c r="G39" s="40"/>
    </row>
    <row r="40" spans="1:7" ht="12" customHeight="1" x14ac:dyDescent="0.2">
      <c r="A40" s="58" t="s">
        <v>74</v>
      </c>
      <c r="B40" s="57">
        <v>5005</v>
      </c>
      <c r="C40" s="57">
        <v>4970</v>
      </c>
      <c r="D40" s="2"/>
      <c r="E40" s="71">
        <v>56400</v>
      </c>
      <c r="F40" s="71">
        <v>118000</v>
      </c>
      <c r="G40" s="57">
        <v>145000</v>
      </c>
    </row>
    <row r="41" spans="1:7" ht="12" customHeight="1" x14ac:dyDescent="0.2">
      <c r="A41" s="25" t="s">
        <v>67</v>
      </c>
      <c r="B41" s="40">
        <v>60</v>
      </c>
      <c r="C41" s="40" t="s">
        <v>13</v>
      </c>
      <c r="D41" s="2"/>
      <c r="E41" s="40" t="s">
        <v>13</v>
      </c>
      <c r="F41" s="40" t="s">
        <v>13</v>
      </c>
      <c r="G41" s="40" t="s">
        <v>13</v>
      </c>
    </row>
    <row r="42" spans="1:7" ht="12" customHeight="1" x14ac:dyDescent="0.2">
      <c r="A42" s="25" t="s">
        <v>68</v>
      </c>
      <c r="B42" s="40">
        <v>305</v>
      </c>
      <c r="C42" s="40">
        <v>305</v>
      </c>
      <c r="D42" s="2"/>
      <c r="E42" s="68">
        <v>38000</v>
      </c>
      <c r="F42" s="68">
        <v>74500</v>
      </c>
      <c r="G42" s="40">
        <v>96000</v>
      </c>
    </row>
    <row r="43" spans="1:7" ht="12" customHeight="1" x14ac:dyDescent="0.2">
      <c r="A43" s="25" t="s">
        <v>19</v>
      </c>
      <c r="B43" s="40">
        <v>1770</v>
      </c>
      <c r="C43" s="40">
        <v>1755</v>
      </c>
      <c r="D43" s="2"/>
      <c r="E43" s="68">
        <v>57600</v>
      </c>
      <c r="F43" s="68">
        <v>120000</v>
      </c>
      <c r="G43" s="40">
        <v>139000</v>
      </c>
    </row>
    <row r="44" spans="1:7" ht="12" customHeight="1" x14ac:dyDescent="0.2">
      <c r="A44" s="25" t="s">
        <v>69</v>
      </c>
      <c r="B44" s="40">
        <v>2565</v>
      </c>
      <c r="C44" s="40">
        <v>2550</v>
      </c>
      <c r="D44" s="2"/>
      <c r="E44" s="68">
        <v>60400</v>
      </c>
      <c r="F44" s="68">
        <v>129000</v>
      </c>
      <c r="G44" s="40">
        <v>162000</v>
      </c>
    </row>
    <row r="45" spans="1:7" ht="12" customHeight="1" x14ac:dyDescent="0.2">
      <c r="A45" s="41" t="s">
        <v>104</v>
      </c>
      <c r="B45" s="40">
        <v>275</v>
      </c>
      <c r="C45" s="40">
        <v>280</v>
      </c>
      <c r="D45" s="2"/>
      <c r="E45" s="68">
        <v>40800</v>
      </c>
      <c r="F45" s="68">
        <v>105000</v>
      </c>
      <c r="G45" s="40">
        <v>116000</v>
      </c>
    </row>
    <row r="46" spans="1:7" ht="14" x14ac:dyDescent="0.2">
      <c r="A46" s="25"/>
      <c r="B46" s="40"/>
      <c r="C46" s="40"/>
      <c r="D46" s="2"/>
      <c r="E46" s="40"/>
      <c r="F46" s="40"/>
      <c r="G46" s="40"/>
    </row>
    <row r="47" spans="1:7" ht="12" customHeight="1" x14ac:dyDescent="0.2">
      <c r="A47" s="39" t="s">
        <v>107</v>
      </c>
      <c r="B47" s="57">
        <v>1925</v>
      </c>
      <c r="C47" s="57">
        <v>1920</v>
      </c>
      <c r="D47" s="2"/>
      <c r="E47" s="71">
        <v>36000</v>
      </c>
      <c r="F47" s="71">
        <v>116000</v>
      </c>
      <c r="G47" s="57">
        <v>127000</v>
      </c>
    </row>
    <row r="48" spans="1:7" ht="12" customHeight="1" x14ac:dyDescent="0.2">
      <c r="A48" s="41" t="s">
        <v>100</v>
      </c>
      <c r="B48" s="40">
        <v>1245</v>
      </c>
      <c r="C48" s="40">
        <v>1245</v>
      </c>
      <c r="D48" s="2"/>
      <c r="E48" s="68">
        <v>36000</v>
      </c>
      <c r="F48" s="68">
        <v>115000</v>
      </c>
      <c r="G48" s="40">
        <v>128000</v>
      </c>
    </row>
    <row r="49" spans="1:7" ht="12" customHeight="1" x14ac:dyDescent="0.2">
      <c r="A49" s="41" t="s">
        <v>102</v>
      </c>
      <c r="B49" s="40">
        <v>205</v>
      </c>
      <c r="C49" s="40">
        <v>205</v>
      </c>
      <c r="D49" s="2"/>
      <c r="E49" s="68">
        <v>38400</v>
      </c>
      <c r="F49" s="68">
        <v>116000</v>
      </c>
      <c r="G49" s="40">
        <v>118000</v>
      </c>
    </row>
    <row r="50" spans="1:7" ht="12" customHeight="1" x14ac:dyDescent="0.2">
      <c r="A50" s="41" t="s">
        <v>103</v>
      </c>
      <c r="B50" s="40">
        <v>90</v>
      </c>
      <c r="C50" s="40" t="s">
        <v>13</v>
      </c>
      <c r="D50" s="2"/>
      <c r="E50" s="40" t="s">
        <v>13</v>
      </c>
      <c r="F50" s="40" t="s">
        <v>13</v>
      </c>
      <c r="G50" s="40" t="s">
        <v>13</v>
      </c>
    </row>
    <row r="51" spans="1:7" ht="12" customHeight="1" x14ac:dyDescent="0.2">
      <c r="A51" s="41" t="s">
        <v>101</v>
      </c>
      <c r="B51" s="40">
        <v>380</v>
      </c>
      <c r="C51" s="40">
        <v>380</v>
      </c>
      <c r="D51" s="2"/>
      <c r="E51" s="68">
        <v>34000</v>
      </c>
      <c r="F51" s="68">
        <v>109000</v>
      </c>
      <c r="G51" s="40">
        <v>117000</v>
      </c>
    </row>
    <row r="52" spans="1:7" ht="14" x14ac:dyDescent="0.2">
      <c r="A52" s="2"/>
      <c r="B52" s="40"/>
      <c r="C52" s="40"/>
      <c r="D52" s="2"/>
      <c r="E52" s="40"/>
      <c r="F52" s="40"/>
      <c r="G52" s="40"/>
    </row>
    <row r="53" spans="1:7" ht="14" x14ac:dyDescent="0.2">
      <c r="A53" s="39" t="s">
        <v>1</v>
      </c>
      <c r="B53" s="57">
        <v>16195</v>
      </c>
      <c r="C53" s="57">
        <v>16085</v>
      </c>
      <c r="D53" s="2"/>
      <c r="E53" s="71">
        <v>71500</v>
      </c>
      <c r="F53" s="71">
        <v>147000</v>
      </c>
      <c r="G53" s="57">
        <v>172000</v>
      </c>
    </row>
    <row r="54" spans="1:7" ht="14" x14ac:dyDescent="0.2">
      <c r="A54" s="25" t="s">
        <v>78</v>
      </c>
      <c r="B54" s="40">
        <v>155</v>
      </c>
      <c r="C54" s="40" t="s">
        <v>13</v>
      </c>
      <c r="D54" s="2"/>
      <c r="E54" s="40" t="s">
        <v>13</v>
      </c>
      <c r="F54" s="40" t="s">
        <v>13</v>
      </c>
      <c r="G54" s="40" t="s">
        <v>13</v>
      </c>
    </row>
    <row r="55" spans="1:7" ht="12" customHeight="1" x14ac:dyDescent="0.2">
      <c r="A55" s="25" t="s">
        <v>2</v>
      </c>
      <c r="B55" s="40">
        <v>15790</v>
      </c>
      <c r="C55" s="40">
        <v>15690</v>
      </c>
      <c r="D55" s="2"/>
      <c r="E55" s="68">
        <v>72000</v>
      </c>
      <c r="F55" s="68">
        <v>148000</v>
      </c>
      <c r="G55" s="40">
        <v>174000</v>
      </c>
    </row>
    <row r="56" spans="1:7" ht="12" customHeight="1" thickBot="1" x14ac:dyDescent="0.25">
      <c r="A56" s="42"/>
      <c r="B56" s="43"/>
      <c r="C56" s="43"/>
      <c r="E56" s="43"/>
      <c r="F56" s="43"/>
      <c r="G56" s="43"/>
    </row>
    <row r="57" spans="1:7" ht="12" customHeight="1" x14ac:dyDescent="0.2">
      <c r="A57" s="25"/>
      <c r="B57" s="40"/>
      <c r="C57" s="40"/>
      <c r="E57" s="40"/>
      <c r="F57" s="40"/>
      <c r="G57" s="40"/>
    </row>
    <row r="58" spans="1:7" ht="12" customHeight="1" x14ac:dyDescent="0.15">
      <c r="A58" s="29" t="s">
        <v>11</v>
      </c>
      <c r="B58" s="10"/>
      <c r="C58" s="10"/>
      <c r="E58" s="10"/>
      <c r="F58" s="11"/>
      <c r="G58" s="10"/>
    </row>
    <row r="59" spans="1:7" ht="12" customHeight="1" x14ac:dyDescent="0.15">
      <c r="A59" s="28" t="s">
        <v>119</v>
      </c>
      <c r="B59" s="3"/>
      <c r="C59" s="3"/>
      <c r="E59" s="3"/>
      <c r="F59" s="3"/>
      <c r="G59" s="3"/>
    </row>
    <row r="60" spans="1:7" ht="12" customHeight="1" x14ac:dyDescent="0.15">
      <c r="A60" s="28" t="s">
        <v>114</v>
      </c>
    </row>
    <row r="61" spans="1:7" x14ac:dyDescent="0.15">
      <c r="A61" s="28" t="s">
        <v>120</v>
      </c>
    </row>
    <row r="62" spans="1:7" x14ac:dyDescent="0.15">
      <c r="A62" s="28" t="s">
        <v>121</v>
      </c>
    </row>
    <row r="63" spans="1:7" x14ac:dyDescent="0.15">
      <c r="A63" s="28" t="s">
        <v>122</v>
      </c>
    </row>
    <row r="64" spans="1:7" x14ac:dyDescent="0.15">
      <c r="A64" s="28" t="s">
        <v>106</v>
      </c>
    </row>
  </sheetData>
  <mergeCells count="2">
    <mergeCell ref="E5:G5"/>
    <mergeCell ref="B5:C5"/>
  </mergeCells>
  <phoneticPr fontId="2"/>
  <pageMargins left="0.75" right="0.75" top="1" bottom="1" header="0.5" footer="0.5"/>
  <pageSetup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Age</vt:lpstr>
      <vt:lpstr>Gender</vt:lpstr>
      <vt:lpstr>Family</vt:lpstr>
      <vt:lpstr>Community</vt:lpstr>
      <vt:lpstr>Age!Print_Area</vt:lpstr>
      <vt:lpstr>Community!Print_Area</vt:lpstr>
      <vt:lpstr>Family!Print_Area</vt:lpstr>
      <vt:lpstr>Gender!Print_Area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Barichello</dc:creator>
  <cp:lastModifiedBy>Bela Georgiev</cp:lastModifiedBy>
  <cp:lastPrinted>2022-07-22T20:07:33Z</cp:lastPrinted>
  <dcterms:created xsi:type="dcterms:W3CDTF">2003-08-25T15:24:06Z</dcterms:created>
  <dcterms:modified xsi:type="dcterms:W3CDTF">2024-04-28T15:21:46Z</dcterms:modified>
</cp:coreProperties>
</file>