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7" i="1"/>
  <c r="E8" i="1"/>
  <c r="E9" i="1"/>
  <c r="E11" i="1"/>
  <c r="E12" i="1"/>
  <c r="E30" i="1" s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<sst xmlns="http://schemas.openxmlformats.org/spreadsheetml/2006/main" count="90" uniqueCount="56">
  <si>
    <t>Item</t>
  </si>
  <si>
    <t>Price</t>
  </si>
  <si>
    <t>Link</t>
  </si>
  <si>
    <t>Vendor</t>
  </si>
  <si>
    <t>Home Depot</t>
  </si>
  <si>
    <t>Quantity</t>
  </si>
  <si>
    <t>Total</t>
  </si>
  <si>
    <t>Newegg</t>
  </si>
  <si>
    <t>Interface Layer</t>
  </si>
  <si>
    <t>Arduino Mega Case</t>
  </si>
  <si>
    <t>http://www.newegg.com/Product/Product.aspx?Item=9SIA3260ZJ7325&amp;cm_re=Arduino_Mega-_-285-0003-00007-_-Product</t>
  </si>
  <si>
    <t>Hardware I/O Layer</t>
  </si>
  <si>
    <t>Arduino Mega</t>
  </si>
  <si>
    <t>http://www.newegg.com/Product/Product.aspx?Item=9SIA32C1X93251&amp;cm_re=Arduino_Mega-_-0N6-00SH-00119-_-Product</t>
  </si>
  <si>
    <t>Layer</t>
  </si>
  <si>
    <t>Demonstration</t>
  </si>
  <si>
    <t>Sensor Layer</t>
  </si>
  <si>
    <t>Raspberry Pi Model B+ Basic Starter Kit</t>
  </si>
  <si>
    <t>Amazon</t>
  </si>
  <si>
    <t>http://www.amazon.com/Raspberry-Model-Basic-Starter-Kit/dp/B00LAAKNHY/ref=sr_1_1?s=electronics&amp;ie=UTF8&amp;qid=1422556357&amp;sr=1-1&amp;keywords=basic+starter+kit+model+b%2B</t>
  </si>
  <si>
    <t>http://www.amazon.com/Detector-Module-Sensor-Arduino-Interface/dp/B00EEWCSRI</t>
  </si>
  <si>
    <t>http://www.amazon.com/365buying-DS18B20-Temperature-Sensor-Waterproof/dp/B008HODWBU</t>
  </si>
  <si>
    <t>3-Valve Preassempled Manifold</t>
  </si>
  <si>
    <t>http://www.homedepot.com/p/Orbit-3-Valve-Inline-Manifold-Assembly-57253/202206757</t>
  </si>
  <si>
    <t>UT1 Replacement Universal Transformer for Rain Bird Timers</t>
  </si>
  <si>
    <t>http://www.homedepot.com/p/Rain-Bird-UT1-Replacement-Universal-Transformer-for-Rain-Bird-Timers-UT1/100201044</t>
  </si>
  <si>
    <t>Soil Hygrometer Detection Module Soil Moisture Sensor</t>
  </si>
  <si>
    <t>http://www.amazon.com/sunkee-Soil-Hygrometer-Moisture-Sensor/dp/B00AYCNEKW/ref=pd_sim_lg_1?ie=UTF8&amp;refRID=1H487ZTJVW1Q72QBJW6R</t>
  </si>
  <si>
    <t>Rain Detector Module and Sensor Board Kit for Easy Arduino Interface DIY</t>
  </si>
  <si>
    <t>365buying DS18B20 Temperature Sensor - Waterproof Digital Thermal Probe Sensor DS18B20</t>
  </si>
  <si>
    <t>10 Gallon Aquarium</t>
  </si>
  <si>
    <t>Walmart</t>
  </si>
  <si>
    <t>1 / 6 HP Submersible Utility Pump</t>
  </si>
  <si>
    <t>http://www.homedepot.com/p/Flotec-1-6-HP-Submersible-Utility-Pump-FP0S1300X/100178274</t>
  </si>
  <si>
    <t>http://www.homedepot.com/p/VPC-3-4-in-x-2-ft-PVC-Sch-40-Pipe-22075/202300505</t>
  </si>
  <si>
    <t>3 / 4 in. x 2 ft. PVC Sch. 40 Pipe</t>
  </si>
  <si>
    <t>3 / 4 in. PVC Sch. 40 90-Degree Spigot x S Street Elbow</t>
  </si>
  <si>
    <t>http://www.homedepot.com/p/Charlotte-Pipe-3-4-in-PVC-Sch-40-90-Degree-Spigot-x-S-Street-Elbow-PVC023040600HD/203812149</t>
  </si>
  <si>
    <t>3 / 4 in. x 1 in. PVC Sch. 40 S x FPT Reducer Female Adapter</t>
  </si>
  <si>
    <t>http://www.homedepot.com/p/Charlotte-Pipe-3-4-in-x-1-in-PVC-Sch-40-S-x-FPT-Reducer-Female-Adapter-PVC021013600HD/204836267?keyword=611942082070</t>
  </si>
  <si>
    <t>1 in. x 12 in. PVC Riser</t>
  </si>
  <si>
    <t>http://www.homedepot.com/p/Orbit-1-in-x-12-in-PVC-Riser-38232/100190821?keyword=046878382329</t>
  </si>
  <si>
    <t>1 / 2 in. x 260 in. PTFE Tape</t>
  </si>
  <si>
    <t>http://www.homedepot.com/p/Unbranded-1-2-in-x-260-in-PTFE-Tape-0178502/202280370?keyword=078864178500</t>
  </si>
  <si>
    <t>3/4 in. PVC Sch. 40 90-Degree S x S Elbow</t>
  </si>
  <si>
    <t>http://www.homedepot.com/p/Charlotte-Pipe-3-4-in-PVC-Sch-40-90-Degree-S-x-S-Elbow-PVC023000800HD/203812123?keyword=611942038633</t>
  </si>
  <si>
    <t>5 / 8 in. x 6 ft. Water Hose Reel Leader Hose</t>
  </si>
  <si>
    <t>http://www.homedepot.com/p/Gilmour-5-8-in-x-6-ft-Water-Hose-Reel-Leader-Hose-10-58006HD/202250805?keyword=034411604700</t>
  </si>
  <si>
    <t>Outdoor Timer Box</t>
  </si>
  <si>
    <t>http://www.homedepot.com/p/Orbit-Outdoor-Timer-Box-57095/100158884?keyword=046878570955</t>
  </si>
  <si>
    <t>8 oz. PVC Blue Lava Hot Cement</t>
  </si>
  <si>
    <t>http://www.homedepot.com/p/Oatey-8-oz-PVC-Blue-Lava-Hot-Cement-321613/203477271?keyword=038753321615</t>
  </si>
  <si>
    <t>SainSmart 8-Channel Relay Module</t>
  </si>
  <si>
    <t>http://www.amazon.com/SainSmart-8-CH-8-Channel-Relay-Module/dp/B0057OC5WK/ref=sr_1_1?ie=UTF8&amp;qid=1426782009&amp;sr=8-1&amp;keywords=arduino+relay+board</t>
  </si>
  <si>
    <t>CanaKit Raspberry Pi Micro USB Power Supply / Adapter / Charger</t>
  </si>
  <si>
    <t>http://www.amazon.com/CanaKit-Raspberry-Supply-Adapter-Charger/dp/B00GF9T3I0/ref=sr_1_5?ie=UTF8&amp;qid=1426994071&amp;sr=8-5&amp;keywords=5v+1a+power+supply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</si>
</sst>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1" xfId="0" applyFont="1" applyBorder="1" applyAlignment="1"/>
    <xf numFmtId="0" fontId="4" fillId="2" borderId="0" xfId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/>
    </xf>
    <xf numFmtId="0" fontId="4" fillId="3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egg.com/Product/Product.aspx?Item=9SIA3260ZJ7325&amp;cm_re=Arduino_Mega-_-285-0003-00007-_-Product" TargetMode="External"/><Relationship Id="rId13" Type="http://schemas.openxmlformats.org/officeDocument/2006/relationships/hyperlink" Target="http://www.homedepot.com/p/Orbit-Outdoor-Timer-Box-57095/100158884?keyword=046878570955" TargetMode="External"/><Relationship Id="rId3" Type="http://schemas.openxmlformats.org/officeDocument/2006/relationships/hyperlink" Target="http://www.amazon.com/sunkee-Soil-Hygrometer-Moisture-Sensor/dp/B00AYCNEKW/ref=pd_sim_lg_1?ie=UTF8&amp;refRID=1H487ZTJVW1Q72QBJW6R" TargetMode="External"/><Relationship Id="rId7" Type="http://schemas.openxmlformats.org/officeDocument/2006/relationships/hyperlink" Target="http://www.newegg.com/Product/Product.aspx?Item=9SIA32C1X93251&amp;cm_re=Arduino_Mega-_-0N6-00SH-00119-_-Product" TargetMode="External"/><Relationship Id="rId12" Type="http://schemas.openxmlformats.org/officeDocument/2006/relationships/hyperlink" Target="http://www.homedepot.com/p/Gilmour-5-8-in-x-6-ft-Water-Hose-Reel-Leader-Hose-10-58006HD/202250805?keyword=034411604700" TargetMode="External"/><Relationship Id="rId2" Type="http://schemas.openxmlformats.org/officeDocument/2006/relationships/hyperlink" Target="http://www.amazon.com/365buying-DS18B20-Temperature-Sensor-Waterproof/dp/B008HODWBU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amazon.com/Detector-Module-Sensor-Arduino-Interface/dp/B00EEWCSRI" TargetMode="External"/><Relationship Id="rId6" Type="http://schemas.openxmlformats.org/officeDocument/2006/relationships/hyperlink" Target="http://www.amazon.com/Raspberry-Model-Basic-Starter-Kit/dp/B00LAAKNHY/ref=sr_1_1?s=electronics&amp;ie=UTF8&amp;qid=1422556357&amp;sr=1-1&amp;keywords=basic+starter+kit+model+b%2B" TargetMode="External"/><Relationship Id="rId11" Type="http://schemas.openxmlformats.org/officeDocument/2006/relationships/hyperlink" Target="http://www.homedepot.com/p/Charlotte-Pipe-3-4-in-x-1-in-PVC-Sch-40-S-x-FPT-Reducer-Female-Adapter-PVC021013600HD/204836267?keyword=611942082070" TargetMode="External"/><Relationship Id="rId5" Type="http://schemas.openxmlformats.org/officeDocument/2006/relationships/hyperlink" Target="http://www.homedepot.com/p/Flotec-1-6-HP-Submersible-Utility-Pump-FP0S1300X/100178274" TargetMode="External"/><Relationship Id="rId15" Type="http://schemas.openxmlformats.org/officeDocument/2006/relationships/hyperlink" Target="http://www.amazon.com/SainSmart-8-CH-8-Channel-Relay-Module/dp/B0057OC5WK/ref=sr_1_1?ie=UTF8&amp;qid=1426782009&amp;sr=8-1&amp;keywords=arduino+relay+board" TargetMode="External"/><Relationship Id="rId10" Type="http://schemas.openxmlformats.org/officeDocument/2006/relationships/hyperlink" Target="http://www.homedepot.com/p/Orbit-3-Valve-Inline-Manifold-Assembly-57253/202206757" TargetMode="External"/><Relationship Id="rId4" Type="http://schemas.openxmlformats.org/officeDocument/2006/relationships/hyperlink" Target="http://www.homedepot.com/p/Charlotte-Pipe-3-4-in-PVC-Sch-40-90-Degree-Spigot-x-S-Street-Elbow-PVC023040600HD/203812149" TargetMode="External"/><Relationship Id="rId9" Type="http://schemas.openxmlformats.org/officeDocument/2006/relationships/hyperlink" Target="http://www.homedepot.com/p/VPC-3-4-in-x-2-ft-PVC-Sch-40-Pipe-22075/202300505" TargetMode="External"/><Relationship Id="rId14" Type="http://schemas.openxmlformats.org/officeDocument/2006/relationships/hyperlink" Target="http://www.homedepot.com/p/Oatey-8-oz-PVC-Blue-Lava-Hot-Cement-321613/203477271?keyword=0387533216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55" zoomScaleNormal="55" workbookViewId="0">
      <selection activeCell="I44" sqref="I44"/>
    </sheetView>
  </sheetViews>
  <sheetFormatPr defaultColWidth="8.88671875" defaultRowHeight="14.4" x14ac:dyDescent="0.3"/>
  <cols>
    <col min="1" max="1" width="91" style="1" bestFit="1" customWidth="1"/>
    <col min="2" max="2" width="12.88671875" style="1" bestFit="1" customWidth="1"/>
    <col min="3" max="3" width="11.21875" style="1" bestFit="1" customWidth="1"/>
    <col min="4" max="4" width="11.33203125" style="1" bestFit="1" customWidth="1"/>
    <col min="5" max="5" width="8.5546875" style="1" bestFit="1" customWidth="1"/>
    <col min="6" max="6" width="178.6640625" style="1" customWidth="1"/>
    <col min="7" max="7" width="19.109375" style="1" bestFit="1" customWidth="1"/>
    <col min="8" max="8" width="10.109375" style="1" bestFit="1" customWidth="1"/>
    <col min="9" max="16384" width="8.88671875" style="1"/>
  </cols>
  <sheetData>
    <row r="1" spans="1:8" x14ac:dyDescent="0.3">
      <c r="A1" s="2" t="s">
        <v>0</v>
      </c>
      <c r="B1" s="2" t="s">
        <v>3</v>
      </c>
      <c r="C1" s="2" t="s">
        <v>5</v>
      </c>
      <c r="D1" s="2" t="s">
        <v>1</v>
      </c>
      <c r="E1" s="2" t="s">
        <v>6</v>
      </c>
      <c r="F1" s="2" t="s">
        <v>2</v>
      </c>
      <c r="G1" s="2" t="s">
        <v>14</v>
      </c>
      <c r="H1" s="2"/>
    </row>
    <row r="2" spans="1:8" x14ac:dyDescent="0.3">
      <c r="A2" s="7" t="s">
        <v>30</v>
      </c>
      <c r="B2" s="7" t="s">
        <v>31</v>
      </c>
      <c r="C2" s="7">
        <v>1</v>
      </c>
      <c r="D2" s="7">
        <v>13.62</v>
      </c>
      <c r="E2" s="7">
        <f>D2*C2</f>
        <v>13.62</v>
      </c>
      <c r="F2" s="7"/>
      <c r="G2" s="7" t="s">
        <v>15</v>
      </c>
    </row>
    <row r="3" spans="1:8" x14ac:dyDescent="0.3">
      <c r="A3" s="3" t="s">
        <v>17</v>
      </c>
      <c r="B3" s="3" t="s">
        <v>18</v>
      </c>
      <c r="C3" s="3">
        <v>1</v>
      </c>
      <c r="D3" s="3">
        <v>38.99</v>
      </c>
      <c r="E3" s="3">
        <f t="shared" ref="E3:E26" si="0">D3*C3</f>
        <v>38.99</v>
      </c>
      <c r="F3" s="10" t="s">
        <v>19</v>
      </c>
      <c r="G3" s="3" t="s">
        <v>8</v>
      </c>
    </row>
    <row r="4" spans="1:8" x14ac:dyDescent="0.3">
      <c r="A4" s="3" t="s">
        <v>12</v>
      </c>
      <c r="B4" s="3" t="s">
        <v>7</v>
      </c>
      <c r="C4" s="3">
        <v>2</v>
      </c>
      <c r="D4" s="3">
        <v>16.989999999999998</v>
      </c>
      <c r="E4" s="3">
        <f t="shared" si="0"/>
        <v>33.979999999999997</v>
      </c>
      <c r="F4" s="10" t="s">
        <v>13</v>
      </c>
      <c r="G4" s="3" t="s">
        <v>11</v>
      </c>
    </row>
    <row r="5" spans="1:8" x14ac:dyDescent="0.3">
      <c r="A5" s="3" t="s">
        <v>9</v>
      </c>
      <c r="B5" s="3" t="s">
        <v>7</v>
      </c>
      <c r="C5" s="3">
        <v>2</v>
      </c>
      <c r="D5" s="3">
        <v>10.95</v>
      </c>
      <c r="E5" s="3">
        <f t="shared" si="0"/>
        <v>21.9</v>
      </c>
      <c r="F5" s="10" t="s">
        <v>10</v>
      </c>
      <c r="G5" s="3" t="s">
        <v>11</v>
      </c>
    </row>
    <row r="6" spans="1:8" s="4" customFormat="1" x14ac:dyDescent="0.3">
      <c r="A6" s="1"/>
      <c r="B6" s="1"/>
      <c r="C6" s="1"/>
      <c r="D6" s="1"/>
      <c r="F6" s="1"/>
      <c r="G6" s="1"/>
    </row>
    <row r="7" spans="1:8" x14ac:dyDescent="0.3">
      <c r="A7" s="3" t="s">
        <v>28</v>
      </c>
      <c r="B7" s="3" t="s">
        <v>18</v>
      </c>
      <c r="C7" s="3">
        <v>2</v>
      </c>
      <c r="D7" s="3">
        <v>4.99</v>
      </c>
      <c r="E7" s="3">
        <f t="shared" si="0"/>
        <v>9.98</v>
      </c>
      <c r="F7" s="10" t="s">
        <v>20</v>
      </c>
      <c r="G7" s="3" t="s">
        <v>16</v>
      </c>
    </row>
    <row r="8" spans="1:8" s="4" customFormat="1" x14ac:dyDescent="0.3">
      <c r="A8" s="11" t="s">
        <v>29</v>
      </c>
      <c r="B8" s="3" t="s">
        <v>18</v>
      </c>
      <c r="C8" s="3">
        <v>2</v>
      </c>
      <c r="D8" s="3">
        <v>6.59</v>
      </c>
      <c r="E8" s="3">
        <f t="shared" si="0"/>
        <v>13.18</v>
      </c>
      <c r="F8" s="10" t="s">
        <v>21</v>
      </c>
      <c r="G8" s="3" t="s">
        <v>16</v>
      </c>
    </row>
    <row r="9" spans="1:8" s="8" customFormat="1" x14ac:dyDescent="0.3">
      <c r="A9" s="3" t="s">
        <v>26</v>
      </c>
      <c r="B9" s="3" t="s">
        <v>18</v>
      </c>
      <c r="C9" s="3">
        <v>5</v>
      </c>
      <c r="D9" s="3">
        <v>3.95</v>
      </c>
      <c r="E9" s="3">
        <f t="shared" si="0"/>
        <v>19.75</v>
      </c>
      <c r="F9" s="10" t="s">
        <v>27</v>
      </c>
      <c r="G9" s="3" t="s">
        <v>16</v>
      </c>
    </row>
    <row r="10" spans="1:8" x14ac:dyDescent="0.3">
      <c r="E10" s="4"/>
    </row>
    <row r="11" spans="1:8" x14ac:dyDescent="0.3">
      <c r="A11" s="3" t="s">
        <v>52</v>
      </c>
      <c r="B11" s="3" t="s">
        <v>18</v>
      </c>
      <c r="C11" s="3">
        <v>4</v>
      </c>
      <c r="D11" s="3">
        <v>14.04</v>
      </c>
      <c r="E11" s="3">
        <f t="shared" si="0"/>
        <v>56.16</v>
      </c>
      <c r="F11" s="10" t="s">
        <v>53</v>
      </c>
      <c r="G11" s="3" t="s">
        <v>11</v>
      </c>
    </row>
    <row r="12" spans="1:8" x14ac:dyDescent="0.3">
      <c r="A12" s="3" t="s">
        <v>54</v>
      </c>
      <c r="B12" s="3" t="s">
        <v>18</v>
      </c>
      <c r="C12" s="3">
        <v>4</v>
      </c>
      <c r="D12" s="3">
        <v>9.9499999999999993</v>
      </c>
      <c r="E12" s="3">
        <f t="shared" si="0"/>
        <v>39.799999999999997</v>
      </c>
      <c r="F12" s="10" t="s">
        <v>55</v>
      </c>
      <c r="G12" s="3" t="s">
        <v>11</v>
      </c>
    </row>
    <row r="13" spans="1:8" x14ac:dyDescent="0.3">
      <c r="E13" s="4"/>
    </row>
    <row r="14" spans="1:8" x14ac:dyDescent="0.3">
      <c r="E14" s="4"/>
    </row>
    <row r="15" spans="1:8" x14ac:dyDescent="0.3">
      <c r="A15" s="7" t="s">
        <v>46</v>
      </c>
      <c r="B15" s="7" t="s">
        <v>4</v>
      </c>
      <c r="C15" s="7">
        <v>2</v>
      </c>
      <c r="D15" s="7">
        <v>7.47</v>
      </c>
      <c r="E15" s="7">
        <f t="shared" si="0"/>
        <v>14.94</v>
      </c>
      <c r="F15" s="13" t="s">
        <v>47</v>
      </c>
      <c r="G15" s="7" t="s">
        <v>15</v>
      </c>
    </row>
    <row r="16" spans="1:8" x14ac:dyDescent="0.3">
      <c r="A16" s="7" t="s">
        <v>48</v>
      </c>
      <c r="B16" s="7" t="s">
        <v>4</v>
      </c>
      <c r="C16" s="7">
        <v>1</v>
      </c>
      <c r="D16" s="7">
        <v>31.97</v>
      </c>
      <c r="E16" s="7">
        <f t="shared" si="0"/>
        <v>31.97</v>
      </c>
      <c r="F16" s="13" t="s">
        <v>49</v>
      </c>
      <c r="G16" s="7" t="s">
        <v>15</v>
      </c>
    </row>
    <row r="17" spans="1:8" x14ac:dyDescent="0.3">
      <c r="A17" s="7" t="s">
        <v>50</v>
      </c>
      <c r="B17" s="7" t="s">
        <v>4</v>
      </c>
      <c r="C17" s="7">
        <v>1</v>
      </c>
      <c r="D17" s="7">
        <v>6.47</v>
      </c>
      <c r="E17" s="7">
        <f t="shared" si="0"/>
        <v>6.47</v>
      </c>
      <c r="F17" s="13" t="s">
        <v>51</v>
      </c>
      <c r="G17" s="7" t="s">
        <v>15</v>
      </c>
    </row>
    <row r="18" spans="1:8" x14ac:dyDescent="0.3">
      <c r="A18" s="7" t="s">
        <v>32</v>
      </c>
      <c r="B18" s="7" t="s">
        <v>4</v>
      </c>
      <c r="C18" s="7">
        <v>1</v>
      </c>
      <c r="D18" s="7">
        <v>83.28</v>
      </c>
      <c r="E18" s="7">
        <f t="shared" si="0"/>
        <v>83.28</v>
      </c>
      <c r="F18" s="13" t="s">
        <v>33</v>
      </c>
      <c r="G18" s="7" t="s">
        <v>15</v>
      </c>
    </row>
    <row r="19" spans="1:8" x14ac:dyDescent="0.3">
      <c r="A19" s="12" t="s">
        <v>36</v>
      </c>
      <c r="B19" s="7" t="s">
        <v>4</v>
      </c>
      <c r="C19" s="7">
        <v>1</v>
      </c>
      <c r="D19" s="7">
        <v>1.32</v>
      </c>
      <c r="E19" s="7">
        <f t="shared" si="0"/>
        <v>1.32</v>
      </c>
      <c r="F19" s="13" t="s">
        <v>37</v>
      </c>
      <c r="G19" s="7" t="s">
        <v>15</v>
      </c>
    </row>
    <row r="20" spans="1:8" x14ac:dyDescent="0.3">
      <c r="A20" s="7" t="s">
        <v>38</v>
      </c>
      <c r="B20" s="7" t="s">
        <v>4</v>
      </c>
      <c r="C20" s="7">
        <v>1</v>
      </c>
      <c r="D20" s="7">
        <v>0.98</v>
      </c>
      <c r="E20" s="7">
        <f t="shared" si="0"/>
        <v>0.98</v>
      </c>
      <c r="F20" s="13" t="s">
        <v>39</v>
      </c>
      <c r="G20" s="7" t="s">
        <v>15</v>
      </c>
    </row>
    <row r="21" spans="1:8" x14ac:dyDescent="0.3">
      <c r="A21" s="7" t="s">
        <v>35</v>
      </c>
      <c r="B21" s="7" t="s">
        <v>4</v>
      </c>
      <c r="C21" s="7">
        <v>1</v>
      </c>
      <c r="D21" s="7">
        <v>1.52</v>
      </c>
      <c r="E21" s="7">
        <f t="shared" si="0"/>
        <v>1.52</v>
      </c>
      <c r="F21" s="13" t="s">
        <v>34</v>
      </c>
      <c r="G21" s="7" t="s">
        <v>15</v>
      </c>
    </row>
    <row r="22" spans="1:8" x14ac:dyDescent="0.3">
      <c r="A22" s="7" t="s">
        <v>40</v>
      </c>
      <c r="B22" s="7" t="s">
        <v>4</v>
      </c>
      <c r="C22" s="7">
        <v>1</v>
      </c>
      <c r="D22" s="7">
        <v>1.7</v>
      </c>
      <c r="E22" s="7">
        <f t="shared" si="0"/>
        <v>1.7</v>
      </c>
      <c r="F22" s="13" t="s">
        <v>41</v>
      </c>
      <c r="G22" s="7" t="s">
        <v>15</v>
      </c>
    </row>
    <row r="23" spans="1:8" x14ac:dyDescent="0.3">
      <c r="A23" s="7" t="s">
        <v>42</v>
      </c>
      <c r="B23" s="7" t="s">
        <v>4</v>
      </c>
      <c r="C23" s="7">
        <v>1</v>
      </c>
      <c r="D23" s="7">
        <v>1.27</v>
      </c>
      <c r="E23" s="7">
        <f t="shared" si="0"/>
        <v>1.27</v>
      </c>
      <c r="F23" s="13" t="s">
        <v>43</v>
      </c>
      <c r="G23" s="7" t="s">
        <v>15</v>
      </c>
    </row>
    <row r="24" spans="1:8" ht="15" thickBot="1" x14ac:dyDescent="0.35">
      <c r="A24" s="7" t="s">
        <v>44</v>
      </c>
      <c r="B24" s="7" t="s">
        <v>4</v>
      </c>
      <c r="C24" s="7">
        <v>1</v>
      </c>
      <c r="D24" s="7">
        <v>0.48</v>
      </c>
      <c r="E24" s="7">
        <f t="shared" si="0"/>
        <v>0.48</v>
      </c>
      <c r="F24" s="13" t="s">
        <v>45</v>
      </c>
      <c r="G24" s="7" t="s">
        <v>15</v>
      </c>
    </row>
    <row r="25" spans="1:8" ht="15" thickBot="1" x14ac:dyDescent="0.25">
      <c r="A25" s="3" t="s">
        <v>22</v>
      </c>
      <c r="B25" s="3" t="s">
        <v>4</v>
      </c>
      <c r="C25" s="3">
        <v>1</v>
      </c>
      <c r="D25" s="3">
        <v>59.97</v>
      </c>
      <c r="E25" s="3">
        <f t="shared" si="0"/>
        <v>59.97</v>
      </c>
      <c r="F25" s="10" t="s">
        <v>23</v>
      </c>
      <c r="G25" s="3" t="s">
        <v>15</v>
      </c>
      <c r="H25" s="9"/>
    </row>
    <row r="26" spans="1:8" x14ac:dyDescent="0.3">
      <c r="A26" s="3" t="s">
        <v>24</v>
      </c>
      <c r="B26" s="3" t="s">
        <v>4</v>
      </c>
      <c r="C26" s="3">
        <v>3</v>
      </c>
      <c r="D26" s="3">
        <v>14.96</v>
      </c>
      <c r="E26" s="3">
        <f t="shared" si="0"/>
        <v>44.88</v>
      </c>
      <c r="F26" s="3" t="s">
        <v>25</v>
      </c>
      <c r="G26" s="3" t="s">
        <v>15</v>
      </c>
    </row>
    <row r="27" spans="1:8" ht="15" thickBot="1" x14ac:dyDescent="0.35"/>
    <row r="28" spans="1:8" ht="16.2" thickBot="1" x14ac:dyDescent="0.25">
      <c r="A28" s="5"/>
      <c r="B28" s="5"/>
      <c r="C28" s="5"/>
      <c r="D28" s="5"/>
      <c r="E28" s="5"/>
      <c r="F28" s="6"/>
      <c r="G28" s="9"/>
    </row>
    <row r="30" spans="1:8" x14ac:dyDescent="0.3">
      <c r="E30" s="1">
        <f>SUM(E2:E26)</f>
        <v>496.14</v>
      </c>
    </row>
  </sheetData>
  <hyperlinks>
    <hyperlink ref="F7" r:id="rId1"/>
    <hyperlink ref="F8" r:id="rId2"/>
    <hyperlink ref="F9" r:id="rId3"/>
    <hyperlink ref="F19" r:id="rId4"/>
    <hyperlink ref="F18" r:id="rId5"/>
    <hyperlink ref="F3" r:id="rId6"/>
    <hyperlink ref="F4" r:id="rId7"/>
    <hyperlink ref="F5" r:id="rId8"/>
    <hyperlink ref="F21" r:id="rId9"/>
    <hyperlink ref="F25" r:id="rId10"/>
    <hyperlink ref="F20" r:id="rId11"/>
    <hyperlink ref="F15" r:id="rId12"/>
    <hyperlink ref="F16" r:id="rId13"/>
    <hyperlink ref="F17" r:id="rId14"/>
    <hyperlink ref="F11" r:id="rId15"/>
  </hyperlinks>
  <pageMargins left="0.7" right="0.7" top="0.75" bottom="0.75" header="0.3" footer="0.3"/>
  <pageSetup orientation="portrait" horizontalDpi="4294967295" verticalDpi="4294967295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Belachew Haile-Mariam</dc:creator>
  <cp:lastModifiedBy>Belachew Haile-Mariam</cp:lastModifiedBy>
  <dcterms:created xsi:type="dcterms:W3CDTF">2015-01-27T17:53:12Z</dcterms:created>
  <dcterms:modified xsi:type="dcterms:W3CDTF">2015-03-22T03:39:26Z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1642f23a-b7ed-4f3a-b6cf-cefaaf057849</vt:lpwstr>
  </property>
</Properties>
</file>