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8_{FB46367E-EF80-43E2-BD94-2943E67340F8}" xr6:coauthVersionLast="45" xr6:coauthVersionMax="45" xr10:uidLastSave="{00000000-0000-0000-0000-000000000000}"/>
  <bookViews>
    <workbookView xWindow="-110" yWindow="-110" windowWidth="19420" windowHeight="11020" xr2:uid="{573DB87E-CBA2-47E4-B85F-B91E590143D0}"/>
  </bookViews>
  <sheets>
    <sheet name="Challenge" sheetId="1" r:id="rId1"/>
  </sheets>
  <definedNames>
    <definedName name="_xlnm._FilterDatabase" localSheetId="0" hidden="1">Challenge!$F$6:$G$10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7" i="1"/>
  <c r="G10" i="1"/>
  <c r="G9" i="1"/>
  <c r="G8" i="1"/>
  <c r="C18" i="1"/>
  <c r="C19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<sst xmlns="http://schemas.openxmlformats.org/spreadsheetml/2006/main" count="32" uniqueCount="31">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</sst>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2" fillId="2" borderId="2" xfId="0" applyFont="1" applyFill="1" applyBorder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9" formatCode="m/d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Challenge!$G$6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Challenge!$F$7:$F$10</c:f>
              <c:strCache>
                <c:ptCount val="4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NZL</c:v>
                </c:pt>
              </c:strCache>
            </c:strRef>
          </c:cat>
          <c:val>
            <c:numRef>
              <c:f>Challenge!$G$7:$G$10</c:f>
              <c:numCache>
                <c:formatCode>_-* #,##0_-;\-* #,##0_-;_-* "-"??_-;_-@_-</c:formatCode>
                <c:ptCount val="4"/>
                <c:pt idx="0">
                  <c:v>14393</c:v>
                </c:pt>
                <c:pt idx="1">
                  <c:v>11283</c:v>
                </c:pt>
                <c:pt idx="2">
                  <c:v>10642</c:v>
                </c:pt>
                <c:pt idx="3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3-4851-B5E1-CE95A826D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1658223"/>
        <c:axId val="527107711"/>
      </c:barChart>
      <c:catAx>
        <c:axId val="7916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07711"/>
        <c:crosses val="autoZero"/>
        <c:auto val="1"/>
        <c:lblAlgn val="ctr"/>
        <c:lblOffset val="100"/>
        <c:noMultiLvlLbl val="0"/>
      </c:catAx>
      <c:valAx>
        <c:axId val="52710771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916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5474</xdr:rowOff>
    </xdr:from>
    <xdr:to>
      <xdr:col>12</xdr:col>
      <xdr:colOff>569311</xdr:colOff>
      <xdr:row>14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FDA98-88C9-4B25-B11F-9292F7EF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F1067-6E7F-4B59-B9A9-E8E0D9AA1CDD}" name="Sales" displayName="Sales" ref="A1:D20" totalsRowShown="0" headerRowDxfId="0" headerRowBorderDxfId="3" tableBorderDxfId="4">
  <autoFilter ref="A1:D20" xr:uid="{44740DE1-E341-4FF3-A2A4-D88C21BEA1EB}"/>
  <tableColumns count="4">
    <tableColumn id="1" xr3:uid="{1204FDDB-E962-4857-8935-5048A0CADA58}" name="Ref"/>
    <tableColumn id="2" xr3:uid="{C9F5DCB9-D564-4AE9-95BE-15FA6984EBF3}" name="Date" dataDxfId="2"/>
    <tableColumn id="3" xr3:uid="{FA85D225-EDE0-4A72-A7AA-F5C6089014DF}" name="Region">
      <calculatedColumnFormula>MID(A2,SEARCH("-",A2)+1,3)</calculatedColumnFormula>
    </tableColumn>
    <tableColumn id="4" xr3:uid="{F62F7B96-AD9D-47A4-9CA9-E6840878BD7F}" name="Amount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26E0A-DE19-4848-847B-AB6F07309A6F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E95-89B7-4DE2-950D-88238F15AD23}">
  <dimension ref="A1:I20"/>
  <sheetViews>
    <sheetView tabSelected="1" zoomScale="116" zoomScaleNormal="116" workbookViewId="0">
      <selection activeCell="H5" sqref="H5"/>
    </sheetView>
  </sheetViews>
  <sheetFormatPr defaultRowHeight="14.5" x14ac:dyDescent="0.35"/>
  <cols>
    <col min="1" max="1" width="12" bestFit="1" customWidth="1"/>
    <col min="2" max="2" width="12.26953125" customWidth="1"/>
    <col min="3" max="3" width="10" customWidth="1"/>
    <col min="4" max="4" width="9.7265625" bestFit="1" customWidth="1"/>
    <col min="6" max="6" width="11.453125" customWidth="1"/>
    <col min="7" max="7" width="11.7265625" customWidth="1"/>
    <col min="9" max="10" width="11.1796875" bestFit="1" customWidth="1"/>
    <col min="11" max="11" width="10.26953125" customWidth="1"/>
  </cols>
  <sheetData>
    <row r="1" spans="1:9" x14ac:dyDescent="0.35">
      <c r="A1" s="8" t="s">
        <v>0</v>
      </c>
      <c r="B1" s="8" t="s">
        <v>24</v>
      </c>
      <c r="C1" s="8" t="s">
        <v>23</v>
      </c>
      <c r="D1" s="8" t="s">
        <v>17</v>
      </c>
    </row>
    <row r="2" spans="1:9" x14ac:dyDescent="0.35">
      <c r="A2" t="s">
        <v>1</v>
      </c>
      <c r="B2" s="5">
        <v>43953</v>
      </c>
      <c r="C2" t="str">
        <f>MID(A2,SEARCH("-",A2)+1,3)</f>
        <v>GBR</v>
      </c>
      <c r="D2" s="1">
        <v>2643</v>
      </c>
      <c r="F2" s="3" t="s">
        <v>25</v>
      </c>
      <c r="G2" s="3" t="s">
        <v>30</v>
      </c>
    </row>
    <row r="3" spans="1:9" x14ac:dyDescent="0.35">
      <c r="A3" t="s">
        <v>2</v>
      </c>
      <c r="B3" s="5">
        <v>43959</v>
      </c>
      <c r="C3" t="str">
        <f t="shared" ref="C3:C17" si="0">MID(A3,SEARCH("-",A3)+1,3)</f>
        <v>DEU</v>
      </c>
      <c r="D3" s="1">
        <v>1658</v>
      </c>
      <c r="F3" s="6">
        <v>2500</v>
      </c>
      <c r="G3" s="7">
        <f>COUNTIF(Sales[Amount],"&gt;="&amp;F3)</f>
        <v>10</v>
      </c>
    </row>
    <row r="4" spans="1:9" x14ac:dyDescent="0.35">
      <c r="A4" t="s">
        <v>3</v>
      </c>
      <c r="B4" s="5">
        <v>43962</v>
      </c>
      <c r="C4" t="str">
        <f t="shared" si="0"/>
        <v>GBR</v>
      </c>
      <c r="D4" s="1">
        <v>2854</v>
      </c>
      <c r="I4" s="2"/>
    </row>
    <row r="5" spans="1:9" x14ac:dyDescent="0.35">
      <c r="A5" t="s">
        <v>4</v>
      </c>
      <c r="B5" s="5">
        <v>43962</v>
      </c>
      <c r="C5" t="str">
        <f t="shared" si="0"/>
        <v>NZL</v>
      </c>
      <c r="D5" s="1">
        <v>3992</v>
      </c>
      <c r="F5" t="s">
        <v>26</v>
      </c>
    </row>
    <row r="6" spans="1:9" x14ac:dyDescent="0.35">
      <c r="A6" t="s">
        <v>5</v>
      </c>
      <c r="B6" s="5">
        <v>43963</v>
      </c>
      <c r="C6" t="str">
        <f t="shared" si="0"/>
        <v>FRA</v>
      </c>
      <c r="D6" s="1">
        <v>3616</v>
      </c>
      <c r="F6" s="4" t="s">
        <v>23</v>
      </c>
      <c r="G6" s="4" t="s">
        <v>18</v>
      </c>
    </row>
    <row r="7" spans="1:9" x14ac:dyDescent="0.35">
      <c r="A7" t="s">
        <v>6</v>
      </c>
      <c r="B7" s="5">
        <v>43972</v>
      </c>
      <c r="C7" t="str">
        <f t="shared" si="0"/>
        <v>GBR</v>
      </c>
      <c r="D7" s="1">
        <v>1178</v>
      </c>
      <c r="F7" t="s">
        <v>19</v>
      </c>
      <c r="G7" s="1">
        <f>SUMIF(Sales[Region],F7,Sales[Amount])</f>
        <v>14393</v>
      </c>
    </row>
    <row r="8" spans="1:9" x14ac:dyDescent="0.35">
      <c r="A8" t="s">
        <v>7</v>
      </c>
      <c r="B8" s="5">
        <v>43976</v>
      </c>
      <c r="C8" t="str">
        <f t="shared" si="0"/>
        <v>DEU</v>
      </c>
      <c r="D8" s="1">
        <v>3243</v>
      </c>
      <c r="F8" t="s">
        <v>20</v>
      </c>
      <c r="G8" s="1">
        <f>SUMIF(Sales[Region],F8,Sales[Amount])</f>
        <v>11283</v>
      </c>
    </row>
    <row r="9" spans="1:9" x14ac:dyDescent="0.35">
      <c r="A9" t="s">
        <v>8</v>
      </c>
      <c r="B9" s="5">
        <v>43980</v>
      </c>
      <c r="C9" t="str">
        <f t="shared" si="0"/>
        <v>DEU</v>
      </c>
      <c r="D9" s="1">
        <v>1255</v>
      </c>
      <c r="F9" t="s">
        <v>21</v>
      </c>
      <c r="G9" s="1">
        <f>SUMIF(Sales[Region],F9,Sales[Amount])</f>
        <v>10642</v>
      </c>
    </row>
    <row r="10" spans="1:9" x14ac:dyDescent="0.35">
      <c r="A10" t="s">
        <v>9</v>
      </c>
      <c r="B10" s="5">
        <v>43980</v>
      </c>
      <c r="C10" t="str">
        <f t="shared" si="0"/>
        <v>FRA</v>
      </c>
      <c r="D10" s="1">
        <v>3162</v>
      </c>
      <c r="F10" t="s">
        <v>22</v>
      </c>
      <c r="G10" s="1">
        <f>SUMIF(Sales[Region],F10,Sales[Amount])</f>
        <v>8983</v>
      </c>
    </row>
    <row r="11" spans="1:9" x14ac:dyDescent="0.35">
      <c r="A11" t="s">
        <v>10</v>
      </c>
      <c r="B11" s="5">
        <v>43998</v>
      </c>
      <c r="C11" t="str">
        <f t="shared" si="0"/>
        <v>NZL</v>
      </c>
      <c r="D11" s="1">
        <v>1846</v>
      </c>
    </row>
    <row r="12" spans="1:9" x14ac:dyDescent="0.35">
      <c r="A12" t="s">
        <v>11</v>
      </c>
      <c r="B12" s="5">
        <v>43998</v>
      </c>
      <c r="C12" t="str">
        <f t="shared" si="0"/>
        <v>GBR</v>
      </c>
      <c r="D12" s="1">
        <v>528</v>
      </c>
    </row>
    <row r="13" spans="1:9" x14ac:dyDescent="0.35">
      <c r="A13" t="s">
        <v>12</v>
      </c>
      <c r="B13" s="5">
        <v>43999</v>
      </c>
      <c r="C13" t="str">
        <f t="shared" si="0"/>
        <v>NZL</v>
      </c>
      <c r="D13" s="1">
        <v>2128</v>
      </c>
    </row>
    <row r="14" spans="1:9" x14ac:dyDescent="0.35">
      <c r="A14" t="s">
        <v>13</v>
      </c>
      <c r="B14" s="5">
        <v>44000</v>
      </c>
      <c r="C14" t="str">
        <f t="shared" si="0"/>
        <v>FRA</v>
      </c>
      <c r="D14" s="1">
        <v>2686</v>
      </c>
    </row>
    <row r="15" spans="1:9" x14ac:dyDescent="0.35">
      <c r="A15" t="s">
        <v>14</v>
      </c>
      <c r="B15" s="5">
        <v>44006</v>
      </c>
      <c r="C15" t="str">
        <f t="shared" si="0"/>
        <v>FRA</v>
      </c>
      <c r="D15" s="1">
        <v>1819</v>
      </c>
    </row>
    <row r="16" spans="1:9" x14ac:dyDescent="0.35">
      <c r="A16" t="s">
        <v>15</v>
      </c>
      <c r="B16" s="5">
        <v>44007</v>
      </c>
      <c r="C16" t="str">
        <f t="shared" si="0"/>
        <v>NZL</v>
      </c>
      <c r="D16" s="1">
        <v>1017</v>
      </c>
    </row>
    <row r="17" spans="1:4" x14ac:dyDescent="0.35">
      <c r="A17" t="s">
        <v>16</v>
      </c>
      <c r="B17" s="5">
        <v>44008</v>
      </c>
      <c r="C17" t="str">
        <f t="shared" si="0"/>
        <v>DEU</v>
      </c>
      <c r="D17" s="1">
        <v>2863</v>
      </c>
    </row>
    <row r="18" spans="1:4" x14ac:dyDescent="0.35">
      <c r="A18" t="s">
        <v>27</v>
      </c>
      <c r="B18" s="5">
        <v>43965</v>
      </c>
      <c r="C18" t="str">
        <f t="shared" ref="C18:C20" si="1">MID(A18,SEARCH("-",A18)+1,3)</f>
        <v>GBR</v>
      </c>
      <c r="D18" s="1">
        <v>3439</v>
      </c>
    </row>
    <row r="19" spans="1:4" x14ac:dyDescent="0.35">
      <c r="A19" t="s">
        <v>28</v>
      </c>
      <c r="B19" s="5">
        <v>43998</v>
      </c>
      <c r="C19" t="str">
        <f t="shared" si="1"/>
        <v>DEU</v>
      </c>
      <c r="D19" s="1">
        <v>3166</v>
      </c>
    </row>
    <row r="20" spans="1:4" x14ac:dyDescent="0.35">
      <c r="A20" t="s">
        <v>29</v>
      </c>
      <c r="B20" s="5">
        <v>43957</v>
      </c>
      <c r="C20" t="str">
        <f t="shared" si="1"/>
        <v>DEU</v>
      </c>
      <c r="D20" s="1">
        <v>2208</v>
      </c>
    </row>
  </sheetData>
  <sortState ref="B2:B17">
    <sortCondition ref="B1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Oksana</cp:lastModifiedBy>
  <dcterms:created xsi:type="dcterms:W3CDTF">2020-07-11T18:36:41Z</dcterms:created>
  <dcterms:modified xsi:type="dcterms:W3CDTF">2025-04-06T18:37:16Z</dcterms:modified>
</cp:coreProperties>
</file>