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InternetUsage\"/>
    </mc:Choice>
  </mc:AlternateContent>
  <bookViews>
    <workbookView xWindow="1365" yWindow="0" windowWidth="21645" windowHeight="8565"/>
  </bookViews>
  <sheets>
    <sheet name="Sheet1" sheetId="1" r:id="rId1"/>
  </sheets>
  <definedNames>
    <definedName name="mean">Sheet1!$H$2</definedName>
    <definedName name="stdev">Sheet1!$H$1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H2" i="1" l="1"/>
  <c r="E127" i="1" s="1"/>
  <c r="H1" i="1"/>
  <c r="E82" i="1" s="1"/>
  <c r="E146" i="1" l="1"/>
  <c r="E51" i="1"/>
  <c r="E60" i="1"/>
  <c r="E69" i="1"/>
  <c r="E95" i="1"/>
  <c r="E50" i="1"/>
  <c r="E219" i="1"/>
  <c r="E147" i="1"/>
  <c r="E10" i="1"/>
  <c r="E74" i="1"/>
  <c r="E138" i="1"/>
  <c r="E202" i="1"/>
  <c r="E221" i="1"/>
  <c r="E43" i="1"/>
  <c r="E107" i="1"/>
  <c r="E171" i="1"/>
  <c r="E230" i="1"/>
  <c r="E52" i="1"/>
  <c r="E116" i="1"/>
  <c r="E180" i="1"/>
  <c r="E183" i="1"/>
  <c r="E61" i="1"/>
  <c r="E125" i="1"/>
  <c r="E213" i="1"/>
  <c r="E46" i="1"/>
  <c r="E110" i="1"/>
  <c r="E174" i="1"/>
  <c r="E23" i="1"/>
  <c r="E87" i="1"/>
  <c r="E151" i="1"/>
  <c r="E33" i="1"/>
  <c r="E97" i="1"/>
  <c r="E161" i="1"/>
  <c r="E222" i="1"/>
  <c r="E124" i="1"/>
  <c r="E54" i="1"/>
  <c r="E41" i="1"/>
  <c r="E90" i="1"/>
  <c r="E199" i="1"/>
  <c r="E187" i="1"/>
  <c r="E4" i="1"/>
  <c r="E68" i="1"/>
  <c r="E132" i="1"/>
  <c r="E196" i="1"/>
  <c r="E13" i="1"/>
  <c r="E77" i="1"/>
  <c r="E141" i="1"/>
  <c r="E215" i="1"/>
  <c r="E62" i="1"/>
  <c r="E126" i="1"/>
  <c r="E190" i="1"/>
  <c r="E39" i="1"/>
  <c r="E103" i="1"/>
  <c r="E167" i="1"/>
  <c r="E49" i="1"/>
  <c r="E113" i="1"/>
  <c r="E177" i="1"/>
  <c r="E18" i="1"/>
  <c r="E179" i="1"/>
  <c r="E5" i="1"/>
  <c r="E118" i="1"/>
  <c r="E31" i="1"/>
  <c r="E169" i="1"/>
  <c r="E154" i="1"/>
  <c r="E59" i="1"/>
  <c r="E34" i="1"/>
  <c r="E162" i="1"/>
  <c r="E3" i="1"/>
  <c r="E131" i="1"/>
  <c r="E195" i="1"/>
  <c r="E12" i="1"/>
  <c r="E76" i="1"/>
  <c r="E140" i="1"/>
  <c r="E204" i="1"/>
  <c r="E21" i="1"/>
  <c r="E85" i="1"/>
  <c r="E149" i="1"/>
  <c r="E6" i="1"/>
  <c r="E70" i="1"/>
  <c r="E134" i="1"/>
  <c r="E206" i="1"/>
  <c r="E47" i="1"/>
  <c r="E111" i="1"/>
  <c r="E175" i="1"/>
  <c r="E57" i="1"/>
  <c r="E121" i="1"/>
  <c r="E185" i="1"/>
  <c r="E210" i="1"/>
  <c r="E223" i="1"/>
  <c r="E133" i="1"/>
  <c r="E182" i="1"/>
  <c r="E105" i="1"/>
  <c r="E26" i="1"/>
  <c r="E218" i="1"/>
  <c r="E123" i="1"/>
  <c r="E98" i="1"/>
  <c r="E226" i="1"/>
  <c r="E67" i="1"/>
  <c r="E42" i="1"/>
  <c r="E106" i="1"/>
  <c r="E170" i="1"/>
  <c r="E203" i="1"/>
  <c r="E11" i="1"/>
  <c r="E75" i="1"/>
  <c r="E139" i="1"/>
  <c r="E211" i="1"/>
  <c r="E20" i="1"/>
  <c r="E84" i="1"/>
  <c r="E148" i="1"/>
  <c r="E212" i="1"/>
  <c r="E29" i="1"/>
  <c r="E93" i="1"/>
  <c r="E157" i="1"/>
  <c r="E14" i="1"/>
  <c r="E78" i="1"/>
  <c r="E142" i="1"/>
  <c r="E207" i="1"/>
  <c r="E55" i="1"/>
  <c r="E119" i="1"/>
  <c r="E191" i="1"/>
  <c r="E65" i="1"/>
  <c r="E129" i="1"/>
  <c r="E193" i="1"/>
  <c r="E178" i="1"/>
  <c r="E83" i="1"/>
  <c r="E28" i="1"/>
  <c r="E156" i="1"/>
  <c r="E37" i="1"/>
  <c r="E22" i="1"/>
  <c r="H6" i="1"/>
  <c r="I6" i="1" s="1"/>
  <c r="E48" i="1"/>
  <c r="E56" i="1"/>
  <c r="E96" i="1"/>
  <c r="E144" i="1"/>
  <c r="E184" i="1"/>
  <c r="H8" i="1"/>
  <c r="I8" i="1" s="1"/>
  <c r="H5" i="1"/>
  <c r="I5" i="1" s="1"/>
  <c r="E32" i="1"/>
  <c r="E80" i="1"/>
  <c r="E112" i="1"/>
  <c r="E152" i="1"/>
  <c r="E200" i="1"/>
  <c r="E24" i="1"/>
  <c r="E88" i="1"/>
  <c r="E136" i="1"/>
  <c r="E192" i="1"/>
  <c r="E16" i="1"/>
  <c r="E72" i="1"/>
  <c r="E128" i="1"/>
  <c r="E176" i="1"/>
  <c r="E8" i="1"/>
  <c r="E64" i="1"/>
  <c r="E120" i="1"/>
  <c r="E168" i="1"/>
  <c r="E224" i="1"/>
  <c r="H9" i="1"/>
  <c r="I9" i="1" s="1"/>
  <c r="E40" i="1"/>
  <c r="E104" i="1"/>
  <c r="E160" i="1"/>
  <c r="E208" i="1"/>
  <c r="H7" i="1"/>
  <c r="I7" i="1" s="1"/>
  <c r="E216" i="1"/>
  <c r="E58" i="1"/>
  <c r="E122" i="1"/>
  <c r="E186" i="1"/>
  <c r="E228" i="1"/>
  <c r="E27" i="1"/>
  <c r="E91" i="1"/>
  <c r="E155" i="1"/>
  <c r="E189" i="1"/>
  <c r="E36" i="1"/>
  <c r="E100" i="1"/>
  <c r="E164" i="1"/>
  <c r="E205" i="1"/>
  <c r="E45" i="1"/>
  <c r="E109" i="1"/>
  <c r="E173" i="1"/>
  <c r="E30" i="1"/>
  <c r="E94" i="1"/>
  <c r="E158" i="1"/>
  <c r="E7" i="1"/>
  <c r="E71" i="1"/>
  <c r="E135" i="1"/>
  <c r="E17" i="1"/>
  <c r="E81" i="1"/>
  <c r="E145" i="1"/>
  <c r="E209" i="1"/>
  <c r="E115" i="1"/>
  <c r="E188" i="1"/>
  <c r="E214" i="1"/>
  <c r="E159" i="1"/>
  <c r="E114" i="1"/>
  <c r="E19" i="1"/>
  <c r="E227" i="1"/>
  <c r="E92" i="1"/>
  <c r="E220" i="1"/>
  <c r="E101" i="1"/>
  <c r="E165" i="1"/>
  <c r="E86" i="1"/>
  <c r="E150" i="1"/>
  <c r="E225" i="1"/>
  <c r="E63" i="1"/>
  <c r="E9" i="1"/>
  <c r="E73" i="1"/>
  <c r="E137" i="1"/>
  <c r="E201" i="1"/>
  <c r="E2" i="1"/>
  <c r="E66" i="1"/>
  <c r="E130" i="1"/>
  <c r="E194" i="1"/>
  <c r="E197" i="1"/>
  <c r="E35" i="1"/>
  <c r="E99" i="1"/>
  <c r="E163" i="1"/>
  <c r="E229" i="1"/>
  <c r="E44" i="1"/>
  <c r="E108" i="1"/>
  <c r="E172" i="1"/>
  <c r="E198" i="1"/>
  <c r="E53" i="1"/>
  <c r="E117" i="1"/>
  <c r="E181" i="1"/>
  <c r="E38" i="1"/>
  <c r="E102" i="1"/>
  <c r="E166" i="1"/>
  <c r="E15" i="1"/>
  <c r="E79" i="1"/>
  <c r="E143" i="1"/>
  <c r="E25" i="1"/>
  <c r="E89" i="1"/>
  <c r="E153" i="1"/>
  <c r="E217" i="1"/>
</calcChain>
</file>

<file path=xl/sharedStrings.xml><?xml version="1.0" encoding="utf-8"?>
<sst xmlns="http://schemas.openxmlformats.org/spreadsheetml/2006/main" count="15" uniqueCount="12">
  <si>
    <t>Date</t>
  </si>
  <si>
    <t>Stdev</t>
  </si>
  <si>
    <t>Distribution</t>
  </si>
  <si>
    <t>Mean</t>
  </si>
  <si>
    <t>-2SD</t>
  </si>
  <si>
    <t>-1SD</t>
  </si>
  <si>
    <t>+2SD</t>
  </si>
  <si>
    <t>+1SD</t>
  </si>
  <si>
    <t>Name</t>
  </si>
  <si>
    <t>Total (GB)</t>
  </si>
  <si>
    <t>In (MB)</t>
  </si>
  <si>
    <t>Out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</si>
</sst>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66" fontId="0" fillId="0" borderId="0" xfId="1" applyNumberFormat="1" applyFont="1"/>
    <xf numFmtId="0" fontId="0" fillId="0" borderId="0" xfId="0" quotePrefix="1"/>
    <xf numFmtId="0" fontId="3" fillId="2" borderId="1" xfId="3"/>
    <xf numFmtId="43" fontId="3" fillId="2" borderId="1" xfId="3" applyNumberFormat="1"/>
    <xf numFmtId="0" fontId="2" fillId="2" borderId="2" xfId="2"/>
  </cellXfs>
  <cellStyles count="4">
    <cellStyle name="Calculation" xfId="3" builtinId="22"/>
    <cellStyle name="Comma" xfId="1" builtinId="3"/>
    <cellStyle name="Normal" xfId="0" builtinId="0"/>
    <cellStyle name="Output" xfId="2" builtinId="21"/>
  </cellStyles>
  <dxfs count="6"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Usage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Usage</c:v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Sheet1!$A$2:$A$230</c:f>
              <c:numCache>
                <c:formatCode>m/d/yyyy</c:formatCode>
                <c:ptCount val="229"/>
                <c:pt idx="0">
                  <c:v>43052</c:v>
                </c:pt>
                <c:pt idx="1">
                  <c:v>42928</c:v>
                </c:pt>
                <c:pt idx="2">
                  <c:v>43053</c:v>
                </c:pt>
                <c:pt idx="3">
                  <c:v>42978</c:v>
                </c:pt>
                <c:pt idx="4">
                  <c:v>43086</c:v>
                </c:pt>
                <c:pt idx="5">
                  <c:v>42931</c:v>
                </c:pt>
                <c:pt idx="6">
                  <c:v>42900</c:v>
                </c:pt>
                <c:pt idx="7">
                  <c:v>42973</c:v>
                </c:pt>
                <c:pt idx="8">
                  <c:v>42977</c:v>
                </c:pt>
                <c:pt idx="9">
                  <c:v>42981</c:v>
                </c:pt>
                <c:pt idx="10">
                  <c:v>43084</c:v>
                </c:pt>
                <c:pt idx="11">
                  <c:v>42970</c:v>
                </c:pt>
                <c:pt idx="12">
                  <c:v>42910</c:v>
                </c:pt>
                <c:pt idx="13">
                  <c:v>42967</c:v>
                </c:pt>
                <c:pt idx="14">
                  <c:v>42960</c:v>
                </c:pt>
                <c:pt idx="15">
                  <c:v>42929</c:v>
                </c:pt>
                <c:pt idx="16">
                  <c:v>42972</c:v>
                </c:pt>
                <c:pt idx="17">
                  <c:v>42917</c:v>
                </c:pt>
                <c:pt idx="18">
                  <c:v>42962</c:v>
                </c:pt>
                <c:pt idx="19">
                  <c:v>42966</c:v>
                </c:pt>
                <c:pt idx="20">
                  <c:v>43051</c:v>
                </c:pt>
                <c:pt idx="21">
                  <c:v>42983</c:v>
                </c:pt>
                <c:pt idx="22">
                  <c:v>42986</c:v>
                </c:pt>
                <c:pt idx="23">
                  <c:v>43085</c:v>
                </c:pt>
                <c:pt idx="24">
                  <c:v>42930</c:v>
                </c:pt>
                <c:pt idx="25">
                  <c:v>42940</c:v>
                </c:pt>
                <c:pt idx="26">
                  <c:v>42921</c:v>
                </c:pt>
                <c:pt idx="27">
                  <c:v>42934</c:v>
                </c:pt>
                <c:pt idx="28">
                  <c:v>43104</c:v>
                </c:pt>
                <c:pt idx="29">
                  <c:v>42939</c:v>
                </c:pt>
                <c:pt idx="30">
                  <c:v>42936</c:v>
                </c:pt>
                <c:pt idx="31">
                  <c:v>42922</c:v>
                </c:pt>
                <c:pt idx="32">
                  <c:v>42909</c:v>
                </c:pt>
                <c:pt idx="33">
                  <c:v>43102</c:v>
                </c:pt>
                <c:pt idx="34">
                  <c:v>43094</c:v>
                </c:pt>
                <c:pt idx="35">
                  <c:v>43054</c:v>
                </c:pt>
                <c:pt idx="36">
                  <c:v>42923</c:v>
                </c:pt>
                <c:pt idx="37">
                  <c:v>42987</c:v>
                </c:pt>
                <c:pt idx="38">
                  <c:v>43093</c:v>
                </c:pt>
                <c:pt idx="39">
                  <c:v>42932</c:v>
                </c:pt>
                <c:pt idx="40">
                  <c:v>42920</c:v>
                </c:pt>
                <c:pt idx="41">
                  <c:v>42914</c:v>
                </c:pt>
                <c:pt idx="42">
                  <c:v>42985</c:v>
                </c:pt>
                <c:pt idx="43">
                  <c:v>42984</c:v>
                </c:pt>
                <c:pt idx="44">
                  <c:v>43046</c:v>
                </c:pt>
                <c:pt idx="45">
                  <c:v>42885</c:v>
                </c:pt>
                <c:pt idx="46">
                  <c:v>43043</c:v>
                </c:pt>
                <c:pt idx="47">
                  <c:v>43042</c:v>
                </c:pt>
                <c:pt idx="48">
                  <c:v>42990</c:v>
                </c:pt>
                <c:pt idx="49">
                  <c:v>42956</c:v>
                </c:pt>
                <c:pt idx="50">
                  <c:v>42907</c:v>
                </c:pt>
                <c:pt idx="51">
                  <c:v>43101</c:v>
                </c:pt>
                <c:pt idx="52">
                  <c:v>42955</c:v>
                </c:pt>
                <c:pt idx="53">
                  <c:v>42935</c:v>
                </c:pt>
                <c:pt idx="54">
                  <c:v>42965</c:v>
                </c:pt>
                <c:pt idx="55">
                  <c:v>42971</c:v>
                </c:pt>
                <c:pt idx="56">
                  <c:v>42976</c:v>
                </c:pt>
                <c:pt idx="57">
                  <c:v>43107</c:v>
                </c:pt>
                <c:pt idx="58">
                  <c:v>42961</c:v>
                </c:pt>
                <c:pt idx="59">
                  <c:v>42924</c:v>
                </c:pt>
                <c:pt idx="60">
                  <c:v>42969</c:v>
                </c:pt>
                <c:pt idx="61">
                  <c:v>42964</c:v>
                </c:pt>
                <c:pt idx="62">
                  <c:v>42895</c:v>
                </c:pt>
                <c:pt idx="63">
                  <c:v>42916</c:v>
                </c:pt>
                <c:pt idx="64">
                  <c:v>43031</c:v>
                </c:pt>
                <c:pt idx="65">
                  <c:v>43092</c:v>
                </c:pt>
                <c:pt idx="66">
                  <c:v>42974</c:v>
                </c:pt>
                <c:pt idx="67">
                  <c:v>43027</c:v>
                </c:pt>
                <c:pt idx="68">
                  <c:v>43050</c:v>
                </c:pt>
                <c:pt idx="69">
                  <c:v>42937</c:v>
                </c:pt>
                <c:pt idx="70">
                  <c:v>42911</c:v>
                </c:pt>
                <c:pt idx="71">
                  <c:v>43029</c:v>
                </c:pt>
                <c:pt idx="72">
                  <c:v>43091</c:v>
                </c:pt>
                <c:pt idx="73">
                  <c:v>42913</c:v>
                </c:pt>
                <c:pt idx="74">
                  <c:v>42994</c:v>
                </c:pt>
                <c:pt idx="75">
                  <c:v>43036</c:v>
                </c:pt>
                <c:pt idx="76">
                  <c:v>42896</c:v>
                </c:pt>
                <c:pt idx="77">
                  <c:v>43087</c:v>
                </c:pt>
                <c:pt idx="78">
                  <c:v>42927</c:v>
                </c:pt>
                <c:pt idx="79">
                  <c:v>43020</c:v>
                </c:pt>
                <c:pt idx="80">
                  <c:v>42915</c:v>
                </c:pt>
                <c:pt idx="81">
                  <c:v>43032</c:v>
                </c:pt>
                <c:pt idx="82">
                  <c:v>43096</c:v>
                </c:pt>
                <c:pt idx="83">
                  <c:v>43015</c:v>
                </c:pt>
                <c:pt idx="84">
                  <c:v>42897</c:v>
                </c:pt>
                <c:pt idx="85">
                  <c:v>43038</c:v>
                </c:pt>
                <c:pt idx="86">
                  <c:v>43011</c:v>
                </c:pt>
                <c:pt idx="87">
                  <c:v>43097</c:v>
                </c:pt>
                <c:pt idx="88">
                  <c:v>43095</c:v>
                </c:pt>
                <c:pt idx="89">
                  <c:v>43099</c:v>
                </c:pt>
                <c:pt idx="90">
                  <c:v>42925</c:v>
                </c:pt>
                <c:pt idx="91">
                  <c:v>42998</c:v>
                </c:pt>
                <c:pt idx="92">
                  <c:v>42903</c:v>
                </c:pt>
                <c:pt idx="93">
                  <c:v>42959</c:v>
                </c:pt>
                <c:pt idx="94">
                  <c:v>43090</c:v>
                </c:pt>
                <c:pt idx="95">
                  <c:v>42997</c:v>
                </c:pt>
                <c:pt idx="96">
                  <c:v>43024</c:v>
                </c:pt>
                <c:pt idx="97">
                  <c:v>42980</c:v>
                </c:pt>
                <c:pt idx="98">
                  <c:v>42982</c:v>
                </c:pt>
                <c:pt idx="99">
                  <c:v>42906</c:v>
                </c:pt>
                <c:pt idx="100">
                  <c:v>43109</c:v>
                </c:pt>
                <c:pt idx="101">
                  <c:v>42894</c:v>
                </c:pt>
                <c:pt idx="102">
                  <c:v>43033</c:v>
                </c:pt>
                <c:pt idx="103">
                  <c:v>42968</c:v>
                </c:pt>
                <c:pt idx="104">
                  <c:v>43108</c:v>
                </c:pt>
                <c:pt idx="105">
                  <c:v>43045</c:v>
                </c:pt>
                <c:pt idx="106">
                  <c:v>42926</c:v>
                </c:pt>
                <c:pt idx="107">
                  <c:v>42963</c:v>
                </c:pt>
                <c:pt idx="108">
                  <c:v>43025</c:v>
                </c:pt>
                <c:pt idx="109">
                  <c:v>42918</c:v>
                </c:pt>
                <c:pt idx="110">
                  <c:v>43008</c:v>
                </c:pt>
                <c:pt idx="111">
                  <c:v>43007</c:v>
                </c:pt>
                <c:pt idx="112">
                  <c:v>43106</c:v>
                </c:pt>
                <c:pt idx="113">
                  <c:v>43006</c:v>
                </c:pt>
                <c:pt idx="114">
                  <c:v>42919</c:v>
                </c:pt>
                <c:pt idx="115">
                  <c:v>43014</c:v>
                </c:pt>
                <c:pt idx="116">
                  <c:v>43105</c:v>
                </c:pt>
                <c:pt idx="117">
                  <c:v>43013</c:v>
                </c:pt>
                <c:pt idx="118">
                  <c:v>43022</c:v>
                </c:pt>
                <c:pt idx="119">
                  <c:v>42958</c:v>
                </c:pt>
                <c:pt idx="120">
                  <c:v>43103</c:v>
                </c:pt>
                <c:pt idx="121">
                  <c:v>43019</c:v>
                </c:pt>
                <c:pt idx="122">
                  <c:v>43080</c:v>
                </c:pt>
                <c:pt idx="123">
                  <c:v>42992</c:v>
                </c:pt>
                <c:pt idx="124">
                  <c:v>43089</c:v>
                </c:pt>
                <c:pt idx="125">
                  <c:v>42996</c:v>
                </c:pt>
                <c:pt idx="126">
                  <c:v>43066</c:v>
                </c:pt>
                <c:pt idx="127">
                  <c:v>42899</c:v>
                </c:pt>
                <c:pt idx="128">
                  <c:v>43041</c:v>
                </c:pt>
                <c:pt idx="129">
                  <c:v>42988</c:v>
                </c:pt>
                <c:pt idx="130">
                  <c:v>43010</c:v>
                </c:pt>
                <c:pt idx="131">
                  <c:v>42995</c:v>
                </c:pt>
                <c:pt idx="132">
                  <c:v>43001</c:v>
                </c:pt>
                <c:pt idx="133">
                  <c:v>43047</c:v>
                </c:pt>
                <c:pt idx="134">
                  <c:v>43070</c:v>
                </c:pt>
                <c:pt idx="135">
                  <c:v>43034</c:v>
                </c:pt>
                <c:pt idx="136">
                  <c:v>42993</c:v>
                </c:pt>
                <c:pt idx="137">
                  <c:v>43017</c:v>
                </c:pt>
                <c:pt idx="138">
                  <c:v>43081</c:v>
                </c:pt>
                <c:pt idx="139">
                  <c:v>43021</c:v>
                </c:pt>
                <c:pt idx="140">
                  <c:v>43059</c:v>
                </c:pt>
                <c:pt idx="141">
                  <c:v>43005</c:v>
                </c:pt>
                <c:pt idx="142">
                  <c:v>42975</c:v>
                </c:pt>
                <c:pt idx="143">
                  <c:v>42944</c:v>
                </c:pt>
                <c:pt idx="144">
                  <c:v>42952</c:v>
                </c:pt>
                <c:pt idx="145">
                  <c:v>43083</c:v>
                </c:pt>
                <c:pt idx="146">
                  <c:v>42901</c:v>
                </c:pt>
                <c:pt idx="147">
                  <c:v>42912</c:v>
                </c:pt>
                <c:pt idx="148">
                  <c:v>42898</c:v>
                </c:pt>
                <c:pt idx="149">
                  <c:v>43048</c:v>
                </c:pt>
                <c:pt idx="150">
                  <c:v>42948</c:v>
                </c:pt>
                <c:pt idx="151">
                  <c:v>42957</c:v>
                </c:pt>
                <c:pt idx="152">
                  <c:v>43073</c:v>
                </c:pt>
                <c:pt idx="153">
                  <c:v>43060</c:v>
                </c:pt>
                <c:pt idx="154">
                  <c:v>43012</c:v>
                </c:pt>
                <c:pt idx="155">
                  <c:v>43004</c:v>
                </c:pt>
                <c:pt idx="156">
                  <c:v>43026</c:v>
                </c:pt>
                <c:pt idx="157">
                  <c:v>43088</c:v>
                </c:pt>
                <c:pt idx="158">
                  <c:v>43028</c:v>
                </c:pt>
                <c:pt idx="159">
                  <c:v>43110</c:v>
                </c:pt>
                <c:pt idx="160">
                  <c:v>42905</c:v>
                </c:pt>
                <c:pt idx="161">
                  <c:v>43076</c:v>
                </c:pt>
                <c:pt idx="162">
                  <c:v>43039</c:v>
                </c:pt>
                <c:pt idx="163">
                  <c:v>43040</c:v>
                </c:pt>
                <c:pt idx="164">
                  <c:v>42893</c:v>
                </c:pt>
                <c:pt idx="165">
                  <c:v>43113</c:v>
                </c:pt>
                <c:pt idx="166">
                  <c:v>43044</c:v>
                </c:pt>
                <c:pt idx="167">
                  <c:v>43071</c:v>
                </c:pt>
                <c:pt idx="168">
                  <c:v>42946</c:v>
                </c:pt>
                <c:pt idx="169">
                  <c:v>42904</c:v>
                </c:pt>
                <c:pt idx="170">
                  <c:v>42949</c:v>
                </c:pt>
                <c:pt idx="171">
                  <c:v>43082</c:v>
                </c:pt>
                <c:pt idx="172">
                  <c:v>43061</c:v>
                </c:pt>
                <c:pt idx="173">
                  <c:v>42891</c:v>
                </c:pt>
                <c:pt idx="174">
                  <c:v>42991</c:v>
                </c:pt>
                <c:pt idx="175">
                  <c:v>43064</c:v>
                </c:pt>
                <c:pt idx="176">
                  <c:v>42933</c:v>
                </c:pt>
                <c:pt idx="177">
                  <c:v>43049</c:v>
                </c:pt>
                <c:pt idx="178">
                  <c:v>43018</c:v>
                </c:pt>
                <c:pt idx="179">
                  <c:v>43078</c:v>
                </c:pt>
                <c:pt idx="180">
                  <c:v>43069</c:v>
                </c:pt>
                <c:pt idx="181">
                  <c:v>43057</c:v>
                </c:pt>
                <c:pt idx="182">
                  <c:v>42951</c:v>
                </c:pt>
                <c:pt idx="183">
                  <c:v>43065</c:v>
                </c:pt>
                <c:pt idx="184">
                  <c:v>43003</c:v>
                </c:pt>
                <c:pt idx="185">
                  <c:v>42953</c:v>
                </c:pt>
                <c:pt idx="186">
                  <c:v>42941</c:v>
                </c:pt>
                <c:pt idx="187">
                  <c:v>43112</c:v>
                </c:pt>
                <c:pt idx="188">
                  <c:v>43111</c:v>
                </c:pt>
                <c:pt idx="189">
                  <c:v>43030</c:v>
                </c:pt>
                <c:pt idx="190">
                  <c:v>42947</c:v>
                </c:pt>
                <c:pt idx="191">
                  <c:v>43067</c:v>
                </c:pt>
                <c:pt idx="192">
                  <c:v>42954</c:v>
                </c:pt>
                <c:pt idx="193">
                  <c:v>42945</c:v>
                </c:pt>
                <c:pt idx="194">
                  <c:v>43074</c:v>
                </c:pt>
                <c:pt idx="195">
                  <c:v>42950</c:v>
                </c:pt>
                <c:pt idx="196">
                  <c:v>42902</c:v>
                </c:pt>
                <c:pt idx="197">
                  <c:v>43002</c:v>
                </c:pt>
                <c:pt idx="198">
                  <c:v>43077</c:v>
                </c:pt>
                <c:pt idx="199">
                  <c:v>42979</c:v>
                </c:pt>
                <c:pt idx="200">
                  <c:v>42989</c:v>
                </c:pt>
                <c:pt idx="201">
                  <c:v>42889</c:v>
                </c:pt>
                <c:pt idx="202">
                  <c:v>43079</c:v>
                </c:pt>
                <c:pt idx="203">
                  <c:v>43072</c:v>
                </c:pt>
                <c:pt idx="204">
                  <c:v>43035</c:v>
                </c:pt>
                <c:pt idx="205">
                  <c:v>42892</c:v>
                </c:pt>
                <c:pt idx="206">
                  <c:v>42888</c:v>
                </c:pt>
                <c:pt idx="207">
                  <c:v>42890</c:v>
                </c:pt>
                <c:pt idx="208">
                  <c:v>43055</c:v>
                </c:pt>
                <c:pt idx="209">
                  <c:v>43058</c:v>
                </c:pt>
                <c:pt idx="210">
                  <c:v>42886</c:v>
                </c:pt>
                <c:pt idx="211">
                  <c:v>43068</c:v>
                </c:pt>
                <c:pt idx="212">
                  <c:v>42943</c:v>
                </c:pt>
                <c:pt idx="213">
                  <c:v>43009</c:v>
                </c:pt>
                <c:pt idx="214">
                  <c:v>43098</c:v>
                </c:pt>
                <c:pt idx="215">
                  <c:v>42908</c:v>
                </c:pt>
                <c:pt idx="216">
                  <c:v>43016</c:v>
                </c:pt>
                <c:pt idx="217">
                  <c:v>43000</c:v>
                </c:pt>
                <c:pt idx="218">
                  <c:v>43037</c:v>
                </c:pt>
                <c:pt idx="219">
                  <c:v>42999</c:v>
                </c:pt>
                <c:pt idx="220">
                  <c:v>43063</c:v>
                </c:pt>
                <c:pt idx="221">
                  <c:v>43100</c:v>
                </c:pt>
                <c:pt idx="222">
                  <c:v>43056</c:v>
                </c:pt>
                <c:pt idx="223">
                  <c:v>43075</c:v>
                </c:pt>
                <c:pt idx="224">
                  <c:v>42887</c:v>
                </c:pt>
                <c:pt idx="225">
                  <c:v>43023</c:v>
                </c:pt>
                <c:pt idx="226">
                  <c:v>43062</c:v>
                </c:pt>
                <c:pt idx="227">
                  <c:v>42942</c:v>
                </c:pt>
                <c:pt idx="228">
                  <c:v>42938</c:v>
                </c:pt>
              </c:numCache>
            </c:numRef>
          </c:cat>
          <c:val>
            <c:numRef>
              <c:f>Sheet1!$D$2:$D$230</c:f>
              <c:numCache>
                <c:formatCode>General</c:formatCode>
                <c:ptCount val="229"/>
                <c:pt idx="0">
                  <c:v>1.1679999999999999</c:v>
                </c:pt>
                <c:pt idx="1">
                  <c:v>4.79</c:v>
                </c:pt>
                <c:pt idx="2">
                  <c:v>4.8280000000000003</c:v>
                </c:pt>
                <c:pt idx="3">
                  <c:v>5.2229999999999999</c:v>
                </c:pt>
                <c:pt idx="4">
                  <c:v>6.351</c:v>
                </c:pt>
                <c:pt idx="5">
                  <c:v>6.4080000000000004</c:v>
                </c:pt>
                <c:pt idx="6">
                  <c:v>6.9619999999999997</c:v>
                </c:pt>
                <c:pt idx="7">
                  <c:v>7.0339999999999998</c:v>
                </c:pt>
                <c:pt idx="8">
                  <c:v>7.1859999999999999</c:v>
                </c:pt>
                <c:pt idx="9">
                  <c:v>7.8579999999999997</c:v>
                </c:pt>
                <c:pt idx="10">
                  <c:v>7.9480000000000004</c:v>
                </c:pt>
                <c:pt idx="11">
                  <c:v>8.0809999999999995</c:v>
                </c:pt>
                <c:pt idx="12">
                  <c:v>8.1210000000000004</c:v>
                </c:pt>
                <c:pt idx="13">
                  <c:v>8.1839999999999993</c:v>
                </c:pt>
                <c:pt idx="14">
                  <c:v>8.86</c:v>
                </c:pt>
                <c:pt idx="15">
                  <c:v>8.9190000000000005</c:v>
                </c:pt>
                <c:pt idx="16">
                  <c:v>8.9329999999999998</c:v>
                </c:pt>
                <c:pt idx="17">
                  <c:v>8.9610000000000003</c:v>
                </c:pt>
                <c:pt idx="18">
                  <c:v>10.276999999999999</c:v>
                </c:pt>
                <c:pt idx="19">
                  <c:v>10.590999999999999</c:v>
                </c:pt>
                <c:pt idx="20">
                  <c:v>10.682</c:v>
                </c:pt>
                <c:pt idx="21">
                  <c:v>10.750999999999999</c:v>
                </c:pt>
                <c:pt idx="22">
                  <c:v>10.92</c:v>
                </c:pt>
                <c:pt idx="23">
                  <c:v>10.97</c:v>
                </c:pt>
                <c:pt idx="24">
                  <c:v>10.976000000000001</c:v>
                </c:pt>
                <c:pt idx="25">
                  <c:v>11.077</c:v>
                </c:pt>
                <c:pt idx="26">
                  <c:v>11.294</c:v>
                </c:pt>
                <c:pt idx="27">
                  <c:v>11.298999999999999</c:v>
                </c:pt>
                <c:pt idx="28">
                  <c:v>11.412000000000001</c:v>
                </c:pt>
                <c:pt idx="29">
                  <c:v>11.651999999999999</c:v>
                </c:pt>
                <c:pt idx="30">
                  <c:v>11.661</c:v>
                </c:pt>
                <c:pt idx="31">
                  <c:v>12.026</c:v>
                </c:pt>
                <c:pt idx="32">
                  <c:v>12.202</c:v>
                </c:pt>
                <c:pt idx="33">
                  <c:v>12.23</c:v>
                </c:pt>
                <c:pt idx="34">
                  <c:v>12.27</c:v>
                </c:pt>
                <c:pt idx="35">
                  <c:v>12.287000000000001</c:v>
                </c:pt>
                <c:pt idx="36">
                  <c:v>12.291</c:v>
                </c:pt>
                <c:pt idx="37">
                  <c:v>12.319000000000001</c:v>
                </c:pt>
                <c:pt idx="38">
                  <c:v>12.435</c:v>
                </c:pt>
                <c:pt idx="39">
                  <c:v>12.718999999999999</c:v>
                </c:pt>
                <c:pt idx="40">
                  <c:v>12.879</c:v>
                </c:pt>
                <c:pt idx="41">
                  <c:v>12.907999999999999</c:v>
                </c:pt>
                <c:pt idx="42">
                  <c:v>12.919</c:v>
                </c:pt>
                <c:pt idx="43">
                  <c:v>13.178000000000001</c:v>
                </c:pt>
                <c:pt idx="44">
                  <c:v>13.183</c:v>
                </c:pt>
                <c:pt idx="45">
                  <c:v>13.196999999999999</c:v>
                </c:pt>
                <c:pt idx="46">
                  <c:v>13.324</c:v>
                </c:pt>
                <c:pt idx="47">
                  <c:v>13.372999999999999</c:v>
                </c:pt>
                <c:pt idx="48">
                  <c:v>13.493</c:v>
                </c:pt>
                <c:pt idx="49">
                  <c:v>13.513</c:v>
                </c:pt>
                <c:pt idx="50">
                  <c:v>13.539</c:v>
                </c:pt>
                <c:pt idx="51">
                  <c:v>13.547000000000001</c:v>
                </c:pt>
                <c:pt idx="52">
                  <c:v>13.589</c:v>
                </c:pt>
                <c:pt idx="53">
                  <c:v>13.787000000000001</c:v>
                </c:pt>
                <c:pt idx="54">
                  <c:v>13.823</c:v>
                </c:pt>
                <c:pt idx="55">
                  <c:v>13.874000000000001</c:v>
                </c:pt>
                <c:pt idx="56">
                  <c:v>13.951000000000001</c:v>
                </c:pt>
                <c:pt idx="57">
                  <c:v>13.956</c:v>
                </c:pt>
                <c:pt idx="58">
                  <c:v>14.077</c:v>
                </c:pt>
                <c:pt idx="59">
                  <c:v>14.103999999999999</c:v>
                </c:pt>
                <c:pt idx="60">
                  <c:v>14.326000000000001</c:v>
                </c:pt>
                <c:pt idx="61">
                  <c:v>14.348000000000001</c:v>
                </c:pt>
                <c:pt idx="62">
                  <c:v>15.451000000000001</c:v>
                </c:pt>
                <c:pt idx="63">
                  <c:v>15.565</c:v>
                </c:pt>
                <c:pt idx="64">
                  <c:v>15.606999999999999</c:v>
                </c:pt>
                <c:pt idx="65">
                  <c:v>15.638</c:v>
                </c:pt>
                <c:pt idx="66">
                  <c:v>15.691000000000001</c:v>
                </c:pt>
                <c:pt idx="67">
                  <c:v>15.896000000000001</c:v>
                </c:pt>
                <c:pt idx="68">
                  <c:v>16.102</c:v>
                </c:pt>
                <c:pt idx="69">
                  <c:v>16.111000000000001</c:v>
                </c:pt>
                <c:pt idx="70">
                  <c:v>16.143999999999998</c:v>
                </c:pt>
                <c:pt idx="71">
                  <c:v>16.271999999999998</c:v>
                </c:pt>
                <c:pt idx="72">
                  <c:v>16.361000000000001</c:v>
                </c:pt>
                <c:pt idx="73">
                  <c:v>16.446999999999999</c:v>
                </c:pt>
                <c:pt idx="74">
                  <c:v>16.635999999999999</c:v>
                </c:pt>
                <c:pt idx="75">
                  <c:v>16.667999999999999</c:v>
                </c:pt>
                <c:pt idx="76">
                  <c:v>16.693999999999999</c:v>
                </c:pt>
                <c:pt idx="77">
                  <c:v>16.744</c:v>
                </c:pt>
                <c:pt idx="78">
                  <c:v>16.75</c:v>
                </c:pt>
                <c:pt idx="79">
                  <c:v>16.792000000000002</c:v>
                </c:pt>
                <c:pt idx="80">
                  <c:v>16.818000000000001</c:v>
                </c:pt>
                <c:pt idx="81">
                  <c:v>17.012</c:v>
                </c:pt>
                <c:pt idx="82">
                  <c:v>17.074000000000002</c:v>
                </c:pt>
                <c:pt idx="83">
                  <c:v>17.302</c:v>
                </c:pt>
                <c:pt idx="84">
                  <c:v>17.309999999999999</c:v>
                </c:pt>
                <c:pt idx="85">
                  <c:v>17.318999999999999</c:v>
                </c:pt>
                <c:pt idx="86">
                  <c:v>17.349</c:v>
                </c:pt>
                <c:pt idx="87">
                  <c:v>17.411999999999999</c:v>
                </c:pt>
                <c:pt idx="88">
                  <c:v>17.472999999999999</c:v>
                </c:pt>
                <c:pt idx="89">
                  <c:v>17.777000000000001</c:v>
                </c:pt>
                <c:pt idx="90">
                  <c:v>17.838999999999999</c:v>
                </c:pt>
                <c:pt idx="91">
                  <c:v>17.931999999999999</c:v>
                </c:pt>
                <c:pt idx="92">
                  <c:v>18.045999999999999</c:v>
                </c:pt>
                <c:pt idx="93">
                  <c:v>18.097000000000001</c:v>
                </c:pt>
                <c:pt idx="94">
                  <c:v>18.312000000000001</c:v>
                </c:pt>
                <c:pt idx="95">
                  <c:v>18.422000000000001</c:v>
                </c:pt>
                <c:pt idx="96">
                  <c:v>18.463000000000001</c:v>
                </c:pt>
                <c:pt idx="97">
                  <c:v>18.597999999999999</c:v>
                </c:pt>
                <c:pt idx="98">
                  <c:v>18.614999999999998</c:v>
                </c:pt>
                <c:pt idx="99">
                  <c:v>18.673999999999999</c:v>
                </c:pt>
                <c:pt idx="100">
                  <c:v>18.692</c:v>
                </c:pt>
                <c:pt idx="101">
                  <c:v>18.893999999999998</c:v>
                </c:pt>
                <c:pt idx="102">
                  <c:v>18.911000000000001</c:v>
                </c:pt>
                <c:pt idx="103">
                  <c:v>19.029</c:v>
                </c:pt>
                <c:pt idx="104">
                  <c:v>19.177</c:v>
                </c:pt>
                <c:pt idx="105">
                  <c:v>19.329999999999998</c:v>
                </c:pt>
                <c:pt idx="106">
                  <c:v>19.565000000000001</c:v>
                </c:pt>
                <c:pt idx="107">
                  <c:v>19.584</c:v>
                </c:pt>
                <c:pt idx="108">
                  <c:v>19.605</c:v>
                </c:pt>
                <c:pt idx="109">
                  <c:v>19.739000000000001</c:v>
                </c:pt>
                <c:pt idx="110">
                  <c:v>19.765000000000001</c:v>
                </c:pt>
                <c:pt idx="111">
                  <c:v>19.788</c:v>
                </c:pt>
                <c:pt idx="112">
                  <c:v>19.856000000000002</c:v>
                </c:pt>
                <c:pt idx="113">
                  <c:v>19.89</c:v>
                </c:pt>
                <c:pt idx="114">
                  <c:v>19.93</c:v>
                </c:pt>
                <c:pt idx="115">
                  <c:v>19.966000000000001</c:v>
                </c:pt>
                <c:pt idx="116">
                  <c:v>20.161999999999999</c:v>
                </c:pt>
                <c:pt idx="117">
                  <c:v>20.184999999999999</c:v>
                </c:pt>
                <c:pt idx="118">
                  <c:v>20.247</c:v>
                </c:pt>
                <c:pt idx="119">
                  <c:v>20.294</c:v>
                </c:pt>
                <c:pt idx="120">
                  <c:v>20.361000000000001</c:v>
                </c:pt>
                <c:pt idx="121">
                  <c:v>20.417000000000002</c:v>
                </c:pt>
                <c:pt idx="122">
                  <c:v>20.558</c:v>
                </c:pt>
                <c:pt idx="123">
                  <c:v>20.678999999999998</c:v>
                </c:pt>
                <c:pt idx="124">
                  <c:v>20.771000000000001</c:v>
                </c:pt>
                <c:pt idx="125">
                  <c:v>20.814</c:v>
                </c:pt>
                <c:pt idx="126">
                  <c:v>20.960999999999999</c:v>
                </c:pt>
                <c:pt idx="127">
                  <c:v>21.196999999999999</c:v>
                </c:pt>
                <c:pt idx="128">
                  <c:v>21.268999999999998</c:v>
                </c:pt>
                <c:pt idx="129">
                  <c:v>21.279</c:v>
                </c:pt>
                <c:pt idx="130">
                  <c:v>21.315999999999999</c:v>
                </c:pt>
                <c:pt idx="131">
                  <c:v>21.352</c:v>
                </c:pt>
                <c:pt idx="132">
                  <c:v>21.398</c:v>
                </c:pt>
                <c:pt idx="133">
                  <c:v>21.579000000000001</c:v>
                </c:pt>
                <c:pt idx="134">
                  <c:v>21.64</c:v>
                </c:pt>
                <c:pt idx="135">
                  <c:v>21.643000000000001</c:v>
                </c:pt>
                <c:pt idx="136">
                  <c:v>21.800999999999998</c:v>
                </c:pt>
                <c:pt idx="137">
                  <c:v>21.908000000000001</c:v>
                </c:pt>
                <c:pt idx="138">
                  <c:v>21.914000000000001</c:v>
                </c:pt>
                <c:pt idx="139">
                  <c:v>21.957000000000001</c:v>
                </c:pt>
                <c:pt idx="140">
                  <c:v>22.007000000000001</c:v>
                </c:pt>
                <c:pt idx="141">
                  <c:v>22.129000000000001</c:v>
                </c:pt>
                <c:pt idx="142">
                  <c:v>22.137</c:v>
                </c:pt>
                <c:pt idx="143">
                  <c:v>22.148</c:v>
                </c:pt>
                <c:pt idx="144">
                  <c:v>22.177</c:v>
                </c:pt>
                <c:pt idx="145">
                  <c:v>22.228999999999999</c:v>
                </c:pt>
                <c:pt idx="146">
                  <c:v>22.346</c:v>
                </c:pt>
                <c:pt idx="147">
                  <c:v>22.361999999999998</c:v>
                </c:pt>
                <c:pt idx="148">
                  <c:v>22.475000000000001</c:v>
                </c:pt>
                <c:pt idx="149">
                  <c:v>22.477</c:v>
                </c:pt>
                <c:pt idx="150">
                  <c:v>22.6</c:v>
                </c:pt>
                <c:pt idx="151">
                  <c:v>22.628</c:v>
                </c:pt>
                <c:pt idx="152">
                  <c:v>22.79</c:v>
                </c:pt>
                <c:pt idx="153">
                  <c:v>22.809000000000001</c:v>
                </c:pt>
                <c:pt idx="154">
                  <c:v>22.844000000000001</c:v>
                </c:pt>
                <c:pt idx="155">
                  <c:v>22.936</c:v>
                </c:pt>
                <c:pt idx="156">
                  <c:v>23.009</c:v>
                </c:pt>
                <c:pt idx="157">
                  <c:v>23.071999999999999</c:v>
                </c:pt>
                <c:pt idx="158">
                  <c:v>23.079000000000001</c:v>
                </c:pt>
                <c:pt idx="159">
                  <c:v>23.196999999999999</c:v>
                </c:pt>
                <c:pt idx="160">
                  <c:v>23.213000000000001</c:v>
                </c:pt>
                <c:pt idx="161">
                  <c:v>23.213999999999999</c:v>
                </c:pt>
                <c:pt idx="162">
                  <c:v>23.234999999999999</c:v>
                </c:pt>
                <c:pt idx="163">
                  <c:v>23.370999999999999</c:v>
                </c:pt>
                <c:pt idx="164">
                  <c:v>23.414000000000001</c:v>
                </c:pt>
                <c:pt idx="165">
                  <c:v>23.713999999999999</c:v>
                </c:pt>
                <c:pt idx="166">
                  <c:v>23.786000000000001</c:v>
                </c:pt>
                <c:pt idx="167">
                  <c:v>23.818999999999999</c:v>
                </c:pt>
                <c:pt idx="168">
                  <c:v>23.861999999999998</c:v>
                </c:pt>
                <c:pt idx="169">
                  <c:v>23.917000000000002</c:v>
                </c:pt>
                <c:pt idx="170">
                  <c:v>23.977</c:v>
                </c:pt>
                <c:pt idx="171">
                  <c:v>24.064</c:v>
                </c:pt>
                <c:pt idx="172">
                  <c:v>24.285</c:v>
                </c:pt>
                <c:pt idx="173">
                  <c:v>24.358000000000001</c:v>
                </c:pt>
                <c:pt idx="174">
                  <c:v>24.568000000000001</c:v>
                </c:pt>
                <c:pt idx="175">
                  <c:v>24.582000000000001</c:v>
                </c:pt>
                <c:pt idx="176">
                  <c:v>24.771999999999998</c:v>
                </c:pt>
                <c:pt idx="177">
                  <c:v>24.786000000000001</c:v>
                </c:pt>
                <c:pt idx="178">
                  <c:v>24.803999999999998</c:v>
                </c:pt>
                <c:pt idx="179">
                  <c:v>24.824000000000002</c:v>
                </c:pt>
                <c:pt idx="180">
                  <c:v>24.859000000000002</c:v>
                </c:pt>
                <c:pt idx="181">
                  <c:v>25.138999999999999</c:v>
                </c:pt>
                <c:pt idx="182">
                  <c:v>25.359000000000002</c:v>
                </c:pt>
                <c:pt idx="183">
                  <c:v>25.399000000000001</c:v>
                </c:pt>
                <c:pt idx="184">
                  <c:v>25.463000000000001</c:v>
                </c:pt>
                <c:pt idx="185">
                  <c:v>25.596</c:v>
                </c:pt>
                <c:pt idx="186">
                  <c:v>25.765999999999998</c:v>
                </c:pt>
                <c:pt idx="187">
                  <c:v>25.818000000000001</c:v>
                </c:pt>
                <c:pt idx="188">
                  <c:v>26.36</c:v>
                </c:pt>
                <c:pt idx="189">
                  <c:v>26.469000000000001</c:v>
                </c:pt>
                <c:pt idx="190">
                  <c:v>27.343</c:v>
                </c:pt>
                <c:pt idx="191">
                  <c:v>27.655999999999999</c:v>
                </c:pt>
                <c:pt idx="192">
                  <c:v>27.684999999999999</c:v>
                </c:pt>
                <c:pt idx="193">
                  <c:v>27.777999999999999</c:v>
                </c:pt>
                <c:pt idx="194">
                  <c:v>27.911999999999999</c:v>
                </c:pt>
                <c:pt idx="195">
                  <c:v>28.100999999999999</c:v>
                </c:pt>
                <c:pt idx="196">
                  <c:v>28.527999999999999</c:v>
                </c:pt>
                <c:pt idx="197">
                  <c:v>28.55</c:v>
                </c:pt>
                <c:pt idx="198">
                  <c:v>28.620999999999999</c:v>
                </c:pt>
                <c:pt idx="199">
                  <c:v>28.74</c:v>
                </c:pt>
                <c:pt idx="200">
                  <c:v>28.87</c:v>
                </c:pt>
                <c:pt idx="201">
                  <c:v>28.922999999999998</c:v>
                </c:pt>
                <c:pt idx="202">
                  <c:v>29.530999999999999</c:v>
                </c:pt>
                <c:pt idx="203">
                  <c:v>30.917000000000002</c:v>
                </c:pt>
                <c:pt idx="204">
                  <c:v>31.218</c:v>
                </c:pt>
                <c:pt idx="205">
                  <c:v>31.373999999999999</c:v>
                </c:pt>
                <c:pt idx="206">
                  <c:v>31.463000000000001</c:v>
                </c:pt>
                <c:pt idx="207">
                  <c:v>31.702000000000002</c:v>
                </c:pt>
                <c:pt idx="208">
                  <c:v>31.920999999999999</c:v>
                </c:pt>
                <c:pt idx="209">
                  <c:v>32.542000000000002</c:v>
                </c:pt>
                <c:pt idx="210">
                  <c:v>32.752000000000002</c:v>
                </c:pt>
                <c:pt idx="211">
                  <c:v>33.402000000000001</c:v>
                </c:pt>
                <c:pt idx="212">
                  <c:v>34.469000000000001</c:v>
                </c:pt>
                <c:pt idx="213">
                  <c:v>35.68</c:v>
                </c:pt>
                <c:pt idx="214">
                  <c:v>36.167000000000002</c:v>
                </c:pt>
                <c:pt idx="215">
                  <c:v>36.445999999999998</c:v>
                </c:pt>
                <c:pt idx="216">
                  <c:v>37.978999999999999</c:v>
                </c:pt>
                <c:pt idx="217">
                  <c:v>39.347000000000001</c:v>
                </c:pt>
                <c:pt idx="218">
                  <c:v>39.576999999999998</c:v>
                </c:pt>
                <c:pt idx="219">
                  <c:v>40.354999999999997</c:v>
                </c:pt>
                <c:pt idx="220">
                  <c:v>40.381</c:v>
                </c:pt>
                <c:pt idx="221">
                  <c:v>43.573999999999998</c:v>
                </c:pt>
                <c:pt idx="222">
                  <c:v>46.441000000000003</c:v>
                </c:pt>
                <c:pt idx="223">
                  <c:v>49.344999999999999</c:v>
                </c:pt>
                <c:pt idx="224">
                  <c:v>60.095999999999997</c:v>
                </c:pt>
                <c:pt idx="225">
                  <c:v>64.046000000000006</c:v>
                </c:pt>
                <c:pt idx="226">
                  <c:v>67.272000000000006</c:v>
                </c:pt>
                <c:pt idx="227">
                  <c:v>83.263999999999996</c:v>
                </c:pt>
                <c:pt idx="228">
                  <c:v>83.793999999999997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320992"/>
        <c:axId val="785317184"/>
      </c:lineChart>
      <c:dateAx>
        <c:axId val="785320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17184"/>
        <c:crosses val="autoZero"/>
        <c:auto val="1"/>
        <c:lblOffset val="100"/>
        <c:baseTimeUnit val="days"/>
      </c:dateAx>
      <c:valAx>
        <c:axId val="7853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2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Usage Distrbution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Standard Deviation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Sheet1!$H$5:$H$9</c:f>
              <c:numCache>
                <c:formatCode>_(* #,##0.00_);_(* \(#,##0.00\);_(* "-"??_);_(@_)</c:formatCode>
                <c:ptCount val="5"/>
                <c:pt idx="0">
                  <c:v>-0.87924034633839909</c:v>
                </c:pt>
                <c:pt idx="1">
                  <c:v>10.097248822463989</c:v>
                </c:pt>
                <c:pt idx="2">
                  <c:v>21.073737991266377</c:v>
                </c:pt>
                <c:pt idx="3">
                  <c:v>32.050227160068765</c:v>
                </c:pt>
                <c:pt idx="4">
                  <c:v>43.026716328871153</c:v>
                </c:pt>
              </c:numCache>
            </c:numRef>
          </c:xVal>
          <c:yVal>
            <c:numRef>
              <c:f>Sheet1!$I$5:$I$9</c:f>
              <c:numCache>
                <c:formatCode>General</c:formatCode>
                <c:ptCount val="5"/>
                <c:pt idx="0">
                  <c:v>4.9187828351019867E-3</c:v>
                </c:pt>
                <c:pt idx="1">
                  <c:v>2.2044455271443053E-2</c:v>
                </c:pt>
                <c:pt idx="2">
                  <c:v>3.6345162307025725E-2</c:v>
                </c:pt>
                <c:pt idx="3">
                  <c:v>2.2044455271443053E-2</c:v>
                </c:pt>
                <c:pt idx="4">
                  <c:v>4.9187828351019867E-3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644272"/>
        <c:axId val="1249645360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Sheet1!$D$2:$D$230</c:f>
              <c:numCache>
                <c:formatCode>General</c:formatCode>
                <c:ptCount val="229"/>
                <c:pt idx="0">
                  <c:v>1.1679999999999999</c:v>
                </c:pt>
                <c:pt idx="1">
                  <c:v>4.79</c:v>
                </c:pt>
                <c:pt idx="2">
                  <c:v>4.8280000000000003</c:v>
                </c:pt>
                <c:pt idx="3">
                  <c:v>5.2229999999999999</c:v>
                </c:pt>
                <c:pt idx="4">
                  <c:v>6.351</c:v>
                </c:pt>
                <c:pt idx="5">
                  <c:v>6.4080000000000004</c:v>
                </c:pt>
                <c:pt idx="6">
                  <c:v>6.9619999999999997</c:v>
                </c:pt>
                <c:pt idx="7">
                  <c:v>7.0339999999999998</c:v>
                </c:pt>
                <c:pt idx="8">
                  <c:v>7.1859999999999999</c:v>
                </c:pt>
                <c:pt idx="9">
                  <c:v>7.8579999999999997</c:v>
                </c:pt>
                <c:pt idx="10">
                  <c:v>7.9480000000000004</c:v>
                </c:pt>
                <c:pt idx="11">
                  <c:v>8.0809999999999995</c:v>
                </c:pt>
                <c:pt idx="12">
                  <c:v>8.1210000000000004</c:v>
                </c:pt>
                <c:pt idx="13">
                  <c:v>8.1839999999999993</c:v>
                </c:pt>
                <c:pt idx="14">
                  <c:v>8.86</c:v>
                </c:pt>
                <c:pt idx="15">
                  <c:v>8.9190000000000005</c:v>
                </c:pt>
                <c:pt idx="16">
                  <c:v>8.9329999999999998</c:v>
                </c:pt>
                <c:pt idx="17">
                  <c:v>8.9610000000000003</c:v>
                </c:pt>
                <c:pt idx="18">
                  <c:v>10.276999999999999</c:v>
                </c:pt>
                <c:pt idx="19">
                  <c:v>10.590999999999999</c:v>
                </c:pt>
                <c:pt idx="20">
                  <c:v>10.682</c:v>
                </c:pt>
                <c:pt idx="21">
                  <c:v>10.750999999999999</c:v>
                </c:pt>
                <c:pt idx="22">
                  <c:v>10.92</c:v>
                </c:pt>
                <c:pt idx="23">
                  <c:v>10.97</c:v>
                </c:pt>
                <c:pt idx="24">
                  <c:v>10.976000000000001</c:v>
                </c:pt>
                <c:pt idx="25">
                  <c:v>11.077</c:v>
                </c:pt>
                <c:pt idx="26">
                  <c:v>11.294</c:v>
                </c:pt>
                <c:pt idx="27">
                  <c:v>11.298999999999999</c:v>
                </c:pt>
                <c:pt idx="28">
                  <c:v>11.412000000000001</c:v>
                </c:pt>
                <c:pt idx="29">
                  <c:v>11.651999999999999</c:v>
                </c:pt>
                <c:pt idx="30">
                  <c:v>11.661</c:v>
                </c:pt>
                <c:pt idx="31">
                  <c:v>12.026</c:v>
                </c:pt>
                <c:pt idx="32">
                  <c:v>12.202</c:v>
                </c:pt>
                <c:pt idx="33">
                  <c:v>12.23</c:v>
                </c:pt>
                <c:pt idx="34">
                  <c:v>12.27</c:v>
                </c:pt>
                <c:pt idx="35">
                  <c:v>12.287000000000001</c:v>
                </c:pt>
                <c:pt idx="36">
                  <c:v>12.291</c:v>
                </c:pt>
                <c:pt idx="37">
                  <c:v>12.319000000000001</c:v>
                </c:pt>
                <c:pt idx="38">
                  <c:v>12.435</c:v>
                </c:pt>
                <c:pt idx="39">
                  <c:v>12.718999999999999</c:v>
                </c:pt>
                <c:pt idx="40">
                  <c:v>12.879</c:v>
                </c:pt>
                <c:pt idx="41">
                  <c:v>12.907999999999999</c:v>
                </c:pt>
                <c:pt idx="42">
                  <c:v>12.919</c:v>
                </c:pt>
                <c:pt idx="43">
                  <c:v>13.178000000000001</c:v>
                </c:pt>
                <c:pt idx="44">
                  <c:v>13.183</c:v>
                </c:pt>
                <c:pt idx="45">
                  <c:v>13.196999999999999</c:v>
                </c:pt>
                <c:pt idx="46">
                  <c:v>13.324</c:v>
                </c:pt>
                <c:pt idx="47">
                  <c:v>13.372999999999999</c:v>
                </c:pt>
                <c:pt idx="48">
                  <c:v>13.493</c:v>
                </c:pt>
                <c:pt idx="49">
                  <c:v>13.513</c:v>
                </c:pt>
                <c:pt idx="50">
                  <c:v>13.539</c:v>
                </c:pt>
                <c:pt idx="51">
                  <c:v>13.547000000000001</c:v>
                </c:pt>
                <c:pt idx="52">
                  <c:v>13.589</c:v>
                </c:pt>
                <c:pt idx="53">
                  <c:v>13.787000000000001</c:v>
                </c:pt>
                <c:pt idx="54">
                  <c:v>13.823</c:v>
                </c:pt>
                <c:pt idx="55">
                  <c:v>13.874000000000001</c:v>
                </c:pt>
                <c:pt idx="56">
                  <c:v>13.951000000000001</c:v>
                </c:pt>
                <c:pt idx="57">
                  <c:v>13.956</c:v>
                </c:pt>
                <c:pt idx="58">
                  <c:v>14.077</c:v>
                </c:pt>
                <c:pt idx="59">
                  <c:v>14.103999999999999</c:v>
                </c:pt>
                <c:pt idx="60">
                  <c:v>14.326000000000001</c:v>
                </c:pt>
                <c:pt idx="61">
                  <c:v>14.348000000000001</c:v>
                </c:pt>
                <c:pt idx="62">
                  <c:v>15.451000000000001</c:v>
                </c:pt>
                <c:pt idx="63">
                  <c:v>15.565</c:v>
                </c:pt>
                <c:pt idx="64">
                  <c:v>15.606999999999999</c:v>
                </c:pt>
                <c:pt idx="65">
                  <c:v>15.638</c:v>
                </c:pt>
                <c:pt idx="66">
                  <c:v>15.691000000000001</c:v>
                </c:pt>
                <c:pt idx="67">
                  <c:v>15.896000000000001</c:v>
                </c:pt>
                <c:pt idx="68">
                  <c:v>16.102</c:v>
                </c:pt>
                <c:pt idx="69">
                  <c:v>16.111000000000001</c:v>
                </c:pt>
                <c:pt idx="70">
                  <c:v>16.143999999999998</c:v>
                </c:pt>
                <c:pt idx="71">
                  <c:v>16.271999999999998</c:v>
                </c:pt>
                <c:pt idx="72">
                  <c:v>16.361000000000001</c:v>
                </c:pt>
                <c:pt idx="73">
                  <c:v>16.446999999999999</c:v>
                </c:pt>
                <c:pt idx="74">
                  <c:v>16.635999999999999</c:v>
                </c:pt>
                <c:pt idx="75">
                  <c:v>16.667999999999999</c:v>
                </c:pt>
                <c:pt idx="76">
                  <c:v>16.693999999999999</c:v>
                </c:pt>
                <c:pt idx="77">
                  <c:v>16.744</c:v>
                </c:pt>
                <c:pt idx="78">
                  <c:v>16.75</c:v>
                </c:pt>
                <c:pt idx="79">
                  <c:v>16.792000000000002</c:v>
                </c:pt>
                <c:pt idx="80">
                  <c:v>16.818000000000001</c:v>
                </c:pt>
                <c:pt idx="81">
                  <c:v>17.012</c:v>
                </c:pt>
                <c:pt idx="82">
                  <c:v>17.074000000000002</c:v>
                </c:pt>
                <c:pt idx="83">
                  <c:v>17.302</c:v>
                </c:pt>
                <c:pt idx="84">
                  <c:v>17.309999999999999</c:v>
                </c:pt>
                <c:pt idx="85">
                  <c:v>17.318999999999999</c:v>
                </c:pt>
                <c:pt idx="86">
                  <c:v>17.349</c:v>
                </c:pt>
                <c:pt idx="87">
                  <c:v>17.411999999999999</c:v>
                </c:pt>
                <c:pt idx="88">
                  <c:v>17.472999999999999</c:v>
                </c:pt>
                <c:pt idx="89">
                  <c:v>17.777000000000001</c:v>
                </c:pt>
                <c:pt idx="90">
                  <c:v>17.838999999999999</c:v>
                </c:pt>
                <c:pt idx="91">
                  <c:v>17.931999999999999</c:v>
                </c:pt>
                <c:pt idx="92">
                  <c:v>18.045999999999999</c:v>
                </c:pt>
                <c:pt idx="93">
                  <c:v>18.097000000000001</c:v>
                </c:pt>
                <c:pt idx="94">
                  <c:v>18.312000000000001</c:v>
                </c:pt>
                <c:pt idx="95">
                  <c:v>18.422000000000001</c:v>
                </c:pt>
                <c:pt idx="96">
                  <c:v>18.463000000000001</c:v>
                </c:pt>
                <c:pt idx="97">
                  <c:v>18.597999999999999</c:v>
                </c:pt>
                <c:pt idx="98">
                  <c:v>18.614999999999998</c:v>
                </c:pt>
                <c:pt idx="99">
                  <c:v>18.673999999999999</c:v>
                </c:pt>
                <c:pt idx="100">
                  <c:v>18.692</c:v>
                </c:pt>
                <c:pt idx="101">
                  <c:v>18.893999999999998</c:v>
                </c:pt>
                <c:pt idx="102">
                  <c:v>18.911000000000001</c:v>
                </c:pt>
                <c:pt idx="103">
                  <c:v>19.029</c:v>
                </c:pt>
                <c:pt idx="104">
                  <c:v>19.177</c:v>
                </c:pt>
                <c:pt idx="105">
                  <c:v>19.329999999999998</c:v>
                </c:pt>
                <c:pt idx="106">
                  <c:v>19.565000000000001</c:v>
                </c:pt>
                <c:pt idx="107">
                  <c:v>19.584</c:v>
                </c:pt>
                <c:pt idx="108">
                  <c:v>19.605</c:v>
                </c:pt>
                <c:pt idx="109">
                  <c:v>19.739000000000001</c:v>
                </c:pt>
                <c:pt idx="110">
                  <c:v>19.765000000000001</c:v>
                </c:pt>
                <c:pt idx="111">
                  <c:v>19.788</c:v>
                </c:pt>
                <c:pt idx="112">
                  <c:v>19.856000000000002</c:v>
                </c:pt>
                <c:pt idx="113">
                  <c:v>19.89</c:v>
                </c:pt>
                <c:pt idx="114">
                  <c:v>19.93</c:v>
                </c:pt>
                <c:pt idx="115">
                  <c:v>19.966000000000001</c:v>
                </c:pt>
                <c:pt idx="116">
                  <c:v>20.161999999999999</c:v>
                </c:pt>
                <c:pt idx="117">
                  <c:v>20.184999999999999</c:v>
                </c:pt>
                <c:pt idx="118">
                  <c:v>20.247</c:v>
                </c:pt>
                <c:pt idx="119">
                  <c:v>20.294</c:v>
                </c:pt>
                <c:pt idx="120">
                  <c:v>20.361000000000001</c:v>
                </c:pt>
                <c:pt idx="121">
                  <c:v>20.417000000000002</c:v>
                </c:pt>
                <c:pt idx="122">
                  <c:v>20.558</c:v>
                </c:pt>
                <c:pt idx="123">
                  <c:v>20.678999999999998</c:v>
                </c:pt>
                <c:pt idx="124">
                  <c:v>20.771000000000001</c:v>
                </c:pt>
                <c:pt idx="125">
                  <c:v>20.814</c:v>
                </c:pt>
                <c:pt idx="126">
                  <c:v>20.960999999999999</c:v>
                </c:pt>
                <c:pt idx="127">
                  <c:v>21.196999999999999</c:v>
                </c:pt>
                <c:pt idx="128">
                  <c:v>21.268999999999998</c:v>
                </c:pt>
                <c:pt idx="129">
                  <c:v>21.279</c:v>
                </c:pt>
                <c:pt idx="130">
                  <c:v>21.315999999999999</c:v>
                </c:pt>
                <c:pt idx="131">
                  <c:v>21.352</c:v>
                </c:pt>
                <c:pt idx="132">
                  <c:v>21.398</c:v>
                </c:pt>
                <c:pt idx="133">
                  <c:v>21.579000000000001</c:v>
                </c:pt>
                <c:pt idx="134">
                  <c:v>21.64</c:v>
                </c:pt>
                <c:pt idx="135">
                  <c:v>21.643000000000001</c:v>
                </c:pt>
                <c:pt idx="136">
                  <c:v>21.800999999999998</c:v>
                </c:pt>
                <c:pt idx="137">
                  <c:v>21.908000000000001</c:v>
                </c:pt>
                <c:pt idx="138">
                  <c:v>21.914000000000001</c:v>
                </c:pt>
                <c:pt idx="139">
                  <c:v>21.957000000000001</c:v>
                </c:pt>
                <c:pt idx="140">
                  <c:v>22.007000000000001</c:v>
                </c:pt>
                <c:pt idx="141">
                  <c:v>22.129000000000001</c:v>
                </c:pt>
                <c:pt idx="142">
                  <c:v>22.137</c:v>
                </c:pt>
                <c:pt idx="143">
                  <c:v>22.148</c:v>
                </c:pt>
                <c:pt idx="144">
                  <c:v>22.177</c:v>
                </c:pt>
                <c:pt idx="145">
                  <c:v>22.228999999999999</c:v>
                </c:pt>
                <c:pt idx="146">
                  <c:v>22.346</c:v>
                </c:pt>
                <c:pt idx="147">
                  <c:v>22.361999999999998</c:v>
                </c:pt>
                <c:pt idx="148">
                  <c:v>22.475000000000001</c:v>
                </c:pt>
                <c:pt idx="149">
                  <c:v>22.477</c:v>
                </c:pt>
                <c:pt idx="150">
                  <c:v>22.6</c:v>
                </c:pt>
                <c:pt idx="151">
                  <c:v>22.628</c:v>
                </c:pt>
                <c:pt idx="152">
                  <c:v>22.79</c:v>
                </c:pt>
                <c:pt idx="153">
                  <c:v>22.809000000000001</c:v>
                </c:pt>
                <c:pt idx="154">
                  <c:v>22.844000000000001</c:v>
                </c:pt>
                <c:pt idx="155">
                  <c:v>22.936</c:v>
                </c:pt>
                <c:pt idx="156">
                  <c:v>23.009</c:v>
                </c:pt>
                <c:pt idx="157">
                  <c:v>23.071999999999999</c:v>
                </c:pt>
                <c:pt idx="158">
                  <c:v>23.079000000000001</c:v>
                </c:pt>
                <c:pt idx="159">
                  <c:v>23.196999999999999</c:v>
                </c:pt>
                <c:pt idx="160">
                  <c:v>23.213000000000001</c:v>
                </c:pt>
                <c:pt idx="161">
                  <c:v>23.213999999999999</c:v>
                </c:pt>
                <c:pt idx="162">
                  <c:v>23.234999999999999</c:v>
                </c:pt>
                <c:pt idx="163">
                  <c:v>23.370999999999999</c:v>
                </c:pt>
                <c:pt idx="164">
                  <c:v>23.414000000000001</c:v>
                </c:pt>
                <c:pt idx="165">
                  <c:v>23.713999999999999</c:v>
                </c:pt>
                <c:pt idx="166">
                  <c:v>23.786000000000001</c:v>
                </c:pt>
                <c:pt idx="167">
                  <c:v>23.818999999999999</c:v>
                </c:pt>
                <c:pt idx="168">
                  <c:v>23.861999999999998</c:v>
                </c:pt>
                <c:pt idx="169">
                  <c:v>23.917000000000002</c:v>
                </c:pt>
                <c:pt idx="170">
                  <c:v>23.977</c:v>
                </c:pt>
                <c:pt idx="171">
                  <c:v>24.064</c:v>
                </c:pt>
                <c:pt idx="172">
                  <c:v>24.285</c:v>
                </c:pt>
                <c:pt idx="173">
                  <c:v>24.358000000000001</c:v>
                </c:pt>
                <c:pt idx="174">
                  <c:v>24.568000000000001</c:v>
                </c:pt>
                <c:pt idx="175">
                  <c:v>24.582000000000001</c:v>
                </c:pt>
                <c:pt idx="176">
                  <c:v>24.771999999999998</c:v>
                </c:pt>
                <c:pt idx="177">
                  <c:v>24.786000000000001</c:v>
                </c:pt>
                <c:pt idx="178">
                  <c:v>24.803999999999998</c:v>
                </c:pt>
                <c:pt idx="179">
                  <c:v>24.824000000000002</c:v>
                </c:pt>
                <c:pt idx="180">
                  <c:v>24.859000000000002</c:v>
                </c:pt>
                <c:pt idx="181">
                  <c:v>25.138999999999999</c:v>
                </c:pt>
                <c:pt idx="182">
                  <c:v>25.359000000000002</c:v>
                </c:pt>
                <c:pt idx="183">
                  <c:v>25.399000000000001</c:v>
                </c:pt>
                <c:pt idx="184">
                  <c:v>25.463000000000001</c:v>
                </c:pt>
                <c:pt idx="185">
                  <c:v>25.596</c:v>
                </c:pt>
                <c:pt idx="186">
                  <c:v>25.765999999999998</c:v>
                </c:pt>
                <c:pt idx="187">
                  <c:v>25.818000000000001</c:v>
                </c:pt>
                <c:pt idx="188">
                  <c:v>26.36</c:v>
                </c:pt>
                <c:pt idx="189">
                  <c:v>26.469000000000001</c:v>
                </c:pt>
                <c:pt idx="190">
                  <c:v>27.343</c:v>
                </c:pt>
                <c:pt idx="191">
                  <c:v>27.655999999999999</c:v>
                </c:pt>
                <c:pt idx="192">
                  <c:v>27.684999999999999</c:v>
                </c:pt>
                <c:pt idx="193">
                  <c:v>27.777999999999999</c:v>
                </c:pt>
                <c:pt idx="194">
                  <c:v>27.911999999999999</c:v>
                </c:pt>
                <c:pt idx="195">
                  <c:v>28.100999999999999</c:v>
                </c:pt>
                <c:pt idx="196">
                  <c:v>28.527999999999999</c:v>
                </c:pt>
                <c:pt idx="197">
                  <c:v>28.55</c:v>
                </c:pt>
                <c:pt idx="198">
                  <c:v>28.620999999999999</c:v>
                </c:pt>
                <c:pt idx="199">
                  <c:v>28.74</c:v>
                </c:pt>
                <c:pt idx="200">
                  <c:v>28.87</c:v>
                </c:pt>
                <c:pt idx="201">
                  <c:v>28.922999999999998</c:v>
                </c:pt>
                <c:pt idx="202">
                  <c:v>29.530999999999999</c:v>
                </c:pt>
                <c:pt idx="203">
                  <c:v>30.917000000000002</c:v>
                </c:pt>
                <c:pt idx="204">
                  <c:v>31.218</c:v>
                </c:pt>
                <c:pt idx="205">
                  <c:v>31.373999999999999</c:v>
                </c:pt>
                <c:pt idx="206">
                  <c:v>31.463000000000001</c:v>
                </c:pt>
                <c:pt idx="207">
                  <c:v>31.702000000000002</c:v>
                </c:pt>
                <c:pt idx="208">
                  <c:v>31.920999999999999</c:v>
                </c:pt>
                <c:pt idx="209">
                  <c:v>32.542000000000002</c:v>
                </c:pt>
                <c:pt idx="210">
                  <c:v>32.752000000000002</c:v>
                </c:pt>
                <c:pt idx="211">
                  <c:v>33.402000000000001</c:v>
                </c:pt>
                <c:pt idx="212">
                  <c:v>34.469000000000001</c:v>
                </c:pt>
                <c:pt idx="213">
                  <c:v>35.68</c:v>
                </c:pt>
                <c:pt idx="214">
                  <c:v>36.167000000000002</c:v>
                </c:pt>
                <c:pt idx="215">
                  <c:v>36.445999999999998</c:v>
                </c:pt>
                <c:pt idx="216">
                  <c:v>37.978999999999999</c:v>
                </c:pt>
                <c:pt idx="217">
                  <c:v>39.347000000000001</c:v>
                </c:pt>
                <c:pt idx="218">
                  <c:v>39.576999999999998</c:v>
                </c:pt>
                <c:pt idx="219">
                  <c:v>40.354999999999997</c:v>
                </c:pt>
                <c:pt idx="220">
                  <c:v>40.381</c:v>
                </c:pt>
                <c:pt idx="221">
                  <c:v>43.573999999999998</c:v>
                </c:pt>
                <c:pt idx="222">
                  <c:v>46.441000000000003</c:v>
                </c:pt>
                <c:pt idx="223">
                  <c:v>49.344999999999999</c:v>
                </c:pt>
                <c:pt idx="224">
                  <c:v>60.095999999999997</c:v>
                </c:pt>
                <c:pt idx="225">
                  <c:v>64.046000000000006</c:v>
                </c:pt>
                <c:pt idx="226">
                  <c:v>67.272000000000006</c:v>
                </c:pt>
                <c:pt idx="227">
                  <c:v>83.263999999999996</c:v>
                </c:pt>
                <c:pt idx="228">
                  <c:v>83.793999999999997</c:v>
                </c:pt>
              </c:numCache>
            </c:numRef>
          </c:xVal>
          <c:yVal>
            <c:numRef>
              <c:f>Sheet1!$E$2:$E$230</c:f>
              <c:numCache>
                <c:formatCode>General</c:formatCode>
                <c:ptCount val="229"/>
                <c:pt idx="0">
                  <c:v>7.0194906253449717E-3</c:v>
                </c:pt>
                <c:pt idx="1">
                  <c:v>1.2093392923669078E-2</c:v>
                </c:pt>
                <c:pt idx="2">
                  <c:v>1.2155589478943367E-2</c:v>
                </c:pt>
                <c:pt idx="3">
                  <c:v>1.2812261551182239E-2</c:v>
                </c:pt>
                <c:pt idx="4">
                  <c:v>1.4783645774276374E-2</c:v>
                </c:pt>
                <c:pt idx="5">
                  <c:v>1.4886776244445218E-2</c:v>
                </c:pt>
                <c:pt idx="6">
                  <c:v>1.5905021103083335E-2</c:v>
                </c:pt>
                <c:pt idx="7">
                  <c:v>1.6039371465474451E-2</c:v>
                </c:pt>
                <c:pt idx="8">
                  <c:v>1.6324431739026118E-2</c:v>
                </c:pt>
                <c:pt idx="9">
                  <c:v>1.7606148174369812E-2</c:v>
                </c:pt>
                <c:pt idx="10">
                  <c:v>1.778021988812448E-2</c:v>
                </c:pt>
                <c:pt idx="11">
                  <c:v>1.8038394681463666E-2</c:v>
                </c:pt>
                <c:pt idx="12">
                  <c:v>1.8116251774403441E-2</c:v>
                </c:pt>
                <c:pt idx="13">
                  <c:v>1.8239067529955463E-2</c:v>
                </c:pt>
                <c:pt idx="14">
                  <c:v>1.9569854411425832E-2</c:v>
                </c:pt>
                <c:pt idx="15">
                  <c:v>1.9686968013290118E-2</c:v>
                </c:pt>
                <c:pt idx="16">
                  <c:v>1.9714776792991131E-2</c:v>
                </c:pt>
                <c:pt idx="17">
                  <c:v>1.9770415764894068E-2</c:v>
                </c:pt>
                <c:pt idx="18">
                  <c:v>2.2405423253268376E-2</c:v>
                </c:pt>
                <c:pt idx="19">
                  <c:v>2.3035396359266058E-2</c:v>
                </c:pt>
                <c:pt idx="20">
                  <c:v>2.3217705603894651E-2</c:v>
                </c:pt>
                <c:pt idx="21">
                  <c:v>2.3355831176191687E-2</c:v>
                </c:pt>
                <c:pt idx="22">
                  <c:v>2.369366453588978E-2</c:v>
                </c:pt>
                <c:pt idx="23">
                  <c:v>2.3793467569399356E-2</c:v>
                </c:pt>
                <c:pt idx="24">
                  <c:v>2.3805438955033304E-2</c:v>
                </c:pt>
                <c:pt idx="25">
                  <c:v>2.4006787065270572E-2</c:v>
                </c:pt>
                <c:pt idx="26">
                  <c:v>2.4438165869030297E-2</c:v>
                </c:pt>
                <c:pt idx="27">
                  <c:v>2.4448083684038842E-2</c:v>
                </c:pt>
                <c:pt idx="28">
                  <c:v>2.467193755620626E-2</c:v>
                </c:pt>
                <c:pt idx="29">
                  <c:v>2.5145360081553516E-2</c:v>
                </c:pt>
                <c:pt idx="30">
                  <c:v>2.5163055049139127E-2</c:v>
                </c:pt>
                <c:pt idx="31">
                  <c:v>2.5876611593376078E-2</c:v>
                </c:pt>
                <c:pt idx="32">
                  <c:v>2.6217516814126048E-2</c:v>
                </c:pt>
                <c:pt idx="33">
                  <c:v>2.6271541541936207E-2</c:v>
                </c:pt>
                <c:pt idx="34">
                  <c:v>2.6348615475130399E-2</c:v>
                </c:pt>
                <c:pt idx="35">
                  <c:v>2.6381334241177126E-2</c:v>
                </c:pt>
                <c:pt idx="36">
                  <c:v>2.6389029477944449E-2</c:v>
                </c:pt>
                <c:pt idx="37">
                  <c:v>2.6442860697805711E-2</c:v>
                </c:pt>
                <c:pt idx="38">
                  <c:v>2.6665199558214014E-2</c:v>
                </c:pt>
                <c:pt idx="39">
                  <c:v>2.7204641664967989E-2</c:v>
                </c:pt>
                <c:pt idx="40">
                  <c:v>2.7505234548064618E-2</c:v>
                </c:pt>
                <c:pt idx="41">
                  <c:v>2.7559444623013258E-2</c:v>
                </c:pt>
                <c:pt idx="42">
                  <c:v>2.7579984642655542E-2</c:v>
                </c:pt>
                <c:pt idx="43">
                  <c:v>2.8059912913197264E-2</c:v>
                </c:pt>
                <c:pt idx="44">
                  <c:v>2.8069105881151725E-2</c:v>
                </c:pt>
                <c:pt idx="45">
                  <c:v>2.8094831203770491E-2</c:v>
                </c:pt>
                <c:pt idx="46">
                  <c:v>2.832717116473896E-2</c:v>
                </c:pt>
                <c:pt idx="47">
                  <c:v>2.8416309940214792E-2</c:v>
                </c:pt>
                <c:pt idx="48">
                  <c:v>2.8633385478040712E-2</c:v>
                </c:pt>
                <c:pt idx="49">
                  <c:v>2.8669392477256514E-2</c:v>
                </c:pt>
                <c:pt idx="50">
                  <c:v>2.8716126749191141E-2</c:v>
                </c:pt>
                <c:pt idx="51">
                  <c:v>2.8730489415347824E-2</c:v>
                </c:pt>
                <c:pt idx="52">
                  <c:v>2.8805760312322393E-2</c:v>
                </c:pt>
                <c:pt idx="53">
                  <c:v>2.9157523049410071E-2</c:v>
                </c:pt>
                <c:pt idx="54">
                  <c:v>2.9220918331455934E-2</c:v>
                </c:pt>
                <c:pt idx="55">
                  <c:v>2.9310424626606376E-2</c:v>
                </c:pt>
                <c:pt idx="56">
                  <c:v>2.9444876925290894E-2</c:v>
                </c:pt>
                <c:pt idx="57">
                  <c:v>2.9453578773772544E-2</c:v>
                </c:pt>
                <c:pt idx="58">
                  <c:v>2.9663072605121386E-2</c:v>
                </c:pt>
                <c:pt idx="59">
                  <c:v>2.9709529448720601E-2</c:v>
                </c:pt>
                <c:pt idx="60">
                  <c:v>3.0087374031592937E-2</c:v>
                </c:pt>
                <c:pt idx="61">
                  <c:v>3.0124407710740285E-2</c:v>
                </c:pt>
                <c:pt idx="62">
                  <c:v>3.1876198773525932E-2</c:v>
                </c:pt>
                <c:pt idx="63">
                  <c:v>3.204450930087259E-2</c:v>
                </c:pt>
                <c:pt idx="64">
                  <c:v>3.2105869229718594E-2</c:v>
                </c:pt>
                <c:pt idx="65">
                  <c:v>3.2150932112011379E-2</c:v>
                </c:pt>
                <c:pt idx="66">
                  <c:v>3.2227526230934632E-2</c:v>
                </c:pt>
                <c:pt idx="67">
                  <c:v>3.2518370012207878E-2</c:v>
                </c:pt>
                <c:pt idx="68">
                  <c:v>3.2801749354459397E-2</c:v>
                </c:pt>
                <c:pt idx="69">
                  <c:v>3.2813922649609806E-2</c:v>
                </c:pt>
                <c:pt idx="70">
                  <c:v>3.2858407732873463E-2</c:v>
                </c:pt>
                <c:pt idx="71">
                  <c:v>3.3028702490976489E-2</c:v>
                </c:pt>
                <c:pt idx="72">
                  <c:v>3.3144973863525315E-2</c:v>
                </c:pt>
                <c:pt idx="73">
                  <c:v>3.325563770464262E-2</c:v>
                </c:pt>
                <c:pt idx="74">
                  <c:v>3.3492915794918567E-2</c:v>
                </c:pt>
                <c:pt idx="75">
                  <c:v>3.3532272984362566E-2</c:v>
                </c:pt>
                <c:pt idx="76">
                  <c:v>3.356407470323259E-2</c:v>
                </c:pt>
                <c:pt idx="77">
                  <c:v>3.3624786389252655E-2</c:v>
                </c:pt>
                <c:pt idx="78">
                  <c:v>3.3632032271372132E-2</c:v>
                </c:pt>
                <c:pt idx="79">
                  <c:v>3.3682515385812115E-2</c:v>
                </c:pt>
                <c:pt idx="80">
                  <c:v>3.3713557443768721E-2</c:v>
                </c:pt>
                <c:pt idx="81">
                  <c:v>3.3940071868867307E-2</c:v>
                </c:pt>
                <c:pt idx="82">
                  <c:v>3.4010543219126742E-2</c:v>
                </c:pt>
                <c:pt idx="83">
                  <c:v>3.4261554215088134E-2</c:v>
                </c:pt>
                <c:pt idx="84">
                  <c:v>3.4270126669040141E-2</c:v>
                </c:pt>
                <c:pt idx="85">
                  <c:v>3.4279751477881704E-2</c:v>
                </c:pt>
                <c:pt idx="86">
                  <c:v>3.4311687102078312E-2</c:v>
                </c:pt>
                <c:pt idx="87">
                  <c:v>3.4378012891293143E-2</c:v>
                </c:pt>
                <c:pt idx="88">
                  <c:v>3.444127413023091E-2</c:v>
                </c:pt>
                <c:pt idx="89">
                  <c:v>3.4742281424821581E-2</c:v>
                </c:pt>
                <c:pt idx="90">
                  <c:v>3.4800715937831024E-2</c:v>
                </c:pt>
                <c:pt idx="91">
                  <c:v>3.4886465015282746E-2</c:v>
                </c:pt>
                <c:pt idx="92">
                  <c:v>3.4988438472676575E-2</c:v>
                </c:pt>
                <c:pt idx="93">
                  <c:v>3.5032931190321061E-2</c:v>
                </c:pt>
                <c:pt idx="94">
                  <c:v>3.5212763155996106E-2</c:v>
                </c:pt>
                <c:pt idx="95">
                  <c:v>3.5299889368066238E-2</c:v>
                </c:pt>
                <c:pt idx="96">
                  <c:v>3.5331511043291297E-2</c:v>
                </c:pt>
                <c:pt idx="97">
                  <c:v>3.5432337619523586E-2</c:v>
                </c:pt>
                <c:pt idx="98">
                  <c:v>3.5444674588156255E-2</c:v>
                </c:pt>
                <c:pt idx="99">
                  <c:v>3.5486864100333602E-2</c:v>
                </c:pt>
                <c:pt idx="100">
                  <c:v>3.5499541283530105E-2</c:v>
                </c:pt>
                <c:pt idx="101">
                  <c:v>3.5635545759785267E-2</c:v>
                </c:pt>
                <c:pt idx="102">
                  <c:v>3.5646464672276931E-2</c:v>
                </c:pt>
                <c:pt idx="103">
                  <c:v>3.5719985552332668E-2</c:v>
                </c:pt>
                <c:pt idx="104">
                  <c:v>3.5806562197771709E-2</c:v>
                </c:pt>
                <c:pt idx="105">
                  <c:v>3.5889424568855695E-2</c:v>
                </c:pt>
                <c:pt idx="106">
                  <c:v>3.600344443160032E-2</c:v>
                </c:pt>
                <c:pt idx="107">
                  <c:v>3.6011957628249928E-2</c:v>
                </c:pt>
                <c:pt idx="108">
                  <c:v>3.6021243724033918E-2</c:v>
                </c:pt>
                <c:pt idx="109">
                  <c:v>3.6077444461635286E-2</c:v>
                </c:pt>
                <c:pt idx="110">
                  <c:v>3.6087736218542776E-2</c:v>
                </c:pt>
                <c:pt idx="111">
                  <c:v>3.6096674087928389E-2</c:v>
                </c:pt>
                <c:pt idx="112">
                  <c:v>3.6122184416120945E-2</c:v>
                </c:pt>
                <c:pt idx="113">
                  <c:v>3.6134426288544741E-2</c:v>
                </c:pt>
                <c:pt idx="114">
                  <c:v>3.6148389758668638E-2</c:v>
                </c:pt>
                <c:pt idx="115">
                  <c:v>3.6160550916268464E-2</c:v>
                </c:pt>
                <c:pt idx="116">
                  <c:v>3.6219997874839427E-2</c:v>
                </c:pt>
                <c:pt idx="117">
                  <c:v>3.6226222941479681E-2</c:v>
                </c:pt>
                <c:pt idx="118">
                  <c:v>3.6242216250715061E-2</c:v>
                </c:pt>
                <c:pt idx="119">
                  <c:v>3.6253574149205901E-2</c:v>
                </c:pt>
                <c:pt idx="120">
                  <c:v>3.6268621713069479E-2</c:v>
                </c:pt>
                <c:pt idx="121">
                  <c:v>3.628016649432414E-2</c:v>
                </c:pt>
                <c:pt idx="122">
                  <c:v>3.6305065638686872E-2</c:v>
                </c:pt>
                <c:pt idx="123">
                  <c:v>3.6321667755680277E-2</c:v>
                </c:pt>
                <c:pt idx="124">
                  <c:v>3.633134125911669E-2</c:v>
                </c:pt>
                <c:pt idx="125">
                  <c:v>3.6334988116363584E-2</c:v>
                </c:pt>
                <c:pt idx="126">
                  <c:v>3.6343245321463602E-2</c:v>
                </c:pt>
                <c:pt idx="127">
                  <c:v>3.6342870729782269E-2</c:v>
                </c:pt>
                <c:pt idx="128">
                  <c:v>3.6339412002322699E-2</c:v>
                </c:pt>
                <c:pt idx="129">
                  <c:v>3.6338807989792409E-2</c:v>
                </c:pt>
                <c:pt idx="130">
                  <c:v>3.6336310999088912E-2</c:v>
                </c:pt>
                <c:pt idx="131">
                  <c:v>3.6333485401447804E-2</c:v>
                </c:pt>
                <c:pt idx="132">
                  <c:v>3.6329306545720953E-2</c:v>
                </c:pt>
                <c:pt idx="133">
                  <c:v>3.6306677176390273E-2</c:v>
                </c:pt>
                <c:pt idx="134">
                  <c:v>3.6296830210217797E-2</c:v>
                </c:pt>
                <c:pt idx="135">
                  <c:v>3.6296317081516455E-2</c:v>
                </c:pt>
                <c:pt idx="136">
                  <c:v>3.6265473931724128E-2</c:v>
                </c:pt>
                <c:pt idx="137">
                  <c:v>3.624033664822833E-2</c:v>
                </c:pt>
                <c:pt idx="138">
                  <c:v>3.6238825632800363E-2</c:v>
                </c:pt>
                <c:pt idx="139">
                  <c:v>3.6227681757988704E-2</c:v>
                </c:pt>
                <c:pt idx="140">
                  <c:v>3.6214029234099679E-2</c:v>
                </c:pt>
                <c:pt idx="141">
                  <c:v>3.6177588088912783E-2</c:v>
                </c:pt>
                <c:pt idx="142">
                  <c:v>3.6175043657118419E-2</c:v>
                </c:pt>
                <c:pt idx="143">
                  <c:v>3.6171513982582178E-2</c:v>
                </c:pt>
                <c:pt idx="144">
                  <c:v>3.6162036045273974E-2</c:v>
                </c:pt>
                <c:pt idx="145">
                  <c:v>3.6144415546408605E-2</c:v>
                </c:pt>
                <c:pt idx="146">
                  <c:v>3.6101838279329571E-2</c:v>
                </c:pt>
                <c:pt idx="147">
                  <c:v>3.6095700880690272E-2</c:v>
                </c:pt>
                <c:pt idx="148">
                  <c:v>3.6050204316392977E-2</c:v>
                </c:pt>
                <c:pt idx="149">
                  <c:v>3.6049365175408341E-2</c:v>
                </c:pt>
                <c:pt idx="150">
                  <c:v>3.5995498742003328E-2</c:v>
                </c:pt>
                <c:pt idx="151">
                  <c:v>3.5982616359273994E-2</c:v>
                </c:pt>
                <c:pt idx="152">
                  <c:v>3.5903586569047442E-2</c:v>
                </c:pt>
                <c:pt idx="153">
                  <c:v>3.5893816754096697E-2</c:v>
                </c:pt>
                <c:pt idx="154">
                  <c:v>3.5875545297522099E-2</c:v>
                </c:pt>
                <c:pt idx="155">
                  <c:v>3.5825824646331869E-2</c:v>
                </c:pt>
                <c:pt idx="156">
                  <c:v>3.5784632645193847E-2</c:v>
                </c:pt>
                <c:pt idx="157">
                  <c:v>3.5747850358927587E-2</c:v>
                </c:pt>
                <c:pt idx="158">
                  <c:v>3.5743693088717242E-2</c:v>
                </c:pt>
                <c:pt idx="159">
                  <c:v>3.5671502529302616E-2</c:v>
                </c:pt>
                <c:pt idx="160">
                  <c:v>3.5661407911859802E-2</c:v>
                </c:pt>
                <c:pt idx="161">
                  <c:v>3.5660774577289223E-2</c:v>
                </c:pt>
                <c:pt idx="162">
                  <c:v>3.5647408803187508E-2</c:v>
                </c:pt>
                <c:pt idx="163">
                  <c:v>3.5557819785042133E-2</c:v>
                </c:pt>
                <c:pt idx="164">
                  <c:v>3.5528405847858359E-2</c:v>
                </c:pt>
                <c:pt idx="165">
                  <c:v>3.530878713211949E-2</c:v>
                </c:pt>
                <c:pt idx="166">
                  <c:v>3.5252362364643922E-2</c:v>
                </c:pt>
                <c:pt idx="167">
                  <c:v>3.5226024616915971E-2</c:v>
                </c:pt>
                <c:pt idx="168">
                  <c:v>3.519125798788722E-2</c:v>
                </c:pt>
                <c:pt idx="169">
                  <c:v>3.5146052888016206E-2</c:v>
                </c:pt>
                <c:pt idx="170">
                  <c:v>3.5095799486796156E-2</c:v>
                </c:pt>
                <c:pt idx="171">
                  <c:v>3.5021200903913002E-2</c:v>
                </c:pt>
                <c:pt idx="172">
                  <c:v>3.482257752708106E-2</c:v>
                </c:pt>
                <c:pt idx="173">
                  <c:v>3.4754121162255396E-2</c:v>
                </c:pt>
                <c:pt idx="174">
                  <c:v>3.4549419346401863E-2</c:v>
                </c:pt>
                <c:pt idx="175">
                  <c:v>3.4535366051756659E-2</c:v>
                </c:pt>
                <c:pt idx="176">
                  <c:v>3.4339682963394971E-2</c:v>
                </c:pt>
                <c:pt idx="177">
                  <c:v>3.4324901315756814E-2</c:v>
                </c:pt>
                <c:pt idx="178">
                  <c:v>3.4305823685488554E-2</c:v>
                </c:pt>
                <c:pt idx="179">
                  <c:v>3.4284530621858739E-2</c:v>
                </c:pt>
                <c:pt idx="180">
                  <c:v>3.4247025968315956E-2</c:v>
                </c:pt>
                <c:pt idx="181">
                  <c:v>3.3936038217497133E-2</c:v>
                </c:pt>
                <c:pt idx="182">
                  <c:v>3.3678295630890441E-2</c:v>
                </c:pt>
                <c:pt idx="183">
                  <c:v>3.3630192600328866E-2</c:v>
                </c:pt>
                <c:pt idx="184">
                  <c:v>3.3552443817959472E-2</c:v>
                </c:pt>
                <c:pt idx="185">
                  <c:v>3.3387815991932863E-2</c:v>
                </c:pt>
                <c:pt idx="186">
                  <c:v>3.3171473375827307E-2</c:v>
                </c:pt>
                <c:pt idx="187">
                  <c:v>3.3103992434175909E-2</c:v>
                </c:pt>
                <c:pt idx="188">
                  <c:v>3.2365482322053961E-2</c:v>
                </c:pt>
                <c:pt idx="189">
                  <c:v>3.2209478181273385E-2</c:v>
                </c:pt>
                <c:pt idx="190">
                  <c:v>3.0875187092259782E-2</c:v>
                </c:pt>
                <c:pt idx="191">
                  <c:v>3.0364056582243497E-2</c:v>
                </c:pt>
                <c:pt idx="192">
                  <c:v>3.0315882111257287E-2</c:v>
                </c:pt>
                <c:pt idx="193">
                  <c:v>3.0160486388061205E-2</c:v>
                </c:pt>
                <c:pt idx="194">
                  <c:v>2.9934203578936967E-2</c:v>
                </c:pt>
                <c:pt idx="195">
                  <c:v>2.9610423968190622E-2</c:v>
                </c:pt>
                <c:pt idx="196">
                  <c:v>2.8860237167021189E-2</c:v>
                </c:pt>
                <c:pt idx="197">
                  <c:v>2.8820923391257618E-2</c:v>
                </c:pt>
                <c:pt idx="198">
                  <c:v>2.8693625773218129E-2</c:v>
                </c:pt>
                <c:pt idx="199">
                  <c:v>2.8478855146974881E-2</c:v>
                </c:pt>
                <c:pt idx="200">
                  <c:v>2.8242274510946987E-2</c:v>
                </c:pt>
                <c:pt idx="201">
                  <c:v>2.8145254410530684E-2</c:v>
                </c:pt>
                <c:pt idx="202">
                  <c:v>2.7010741232739229E-2</c:v>
                </c:pt>
                <c:pt idx="203">
                  <c:v>2.4312072503150296E-2</c:v>
                </c:pt>
                <c:pt idx="204">
                  <c:v>2.3712584755581259E-2</c:v>
                </c:pt>
                <c:pt idx="205">
                  <c:v>2.3400801573372799E-2</c:v>
                </c:pt>
                <c:pt idx="206">
                  <c:v>2.3222663789555991E-2</c:v>
                </c:pt>
                <c:pt idx="207">
                  <c:v>2.274357523028139E-2</c:v>
                </c:pt>
                <c:pt idx="208">
                  <c:v>2.230397453159633E-2</c:v>
                </c:pt>
                <c:pt idx="209">
                  <c:v>2.1057464427958673E-2</c:v>
                </c:pt>
                <c:pt idx="210">
                  <c:v>2.0636949588271218E-2</c:v>
                </c:pt>
                <c:pt idx="211">
                  <c:v>1.9342916599500447E-2</c:v>
                </c:pt>
                <c:pt idx="212">
                  <c:v>1.726053265376842E-2</c:v>
                </c:pt>
                <c:pt idx="213">
                  <c:v>1.4994722507232931E-2</c:v>
                </c:pt>
                <c:pt idx="214">
                  <c:v>1.4121165543134952E-2</c:v>
                </c:pt>
                <c:pt idx="215">
                  <c:v>1.3631736947809493E-2</c:v>
                </c:pt>
                <c:pt idx="216">
                  <c:v>1.1101220340520813E-2</c:v>
                </c:pt>
                <c:pt idx="217">
                  <c:v>9.0915174007608762E-3</c:v>
                </c:pt>
                <c:pt idx="218">
                  <c:v>8.7779161321541229E-3</c:v>
                </c:pt>
                <c:pt idx="219">
                  <c:v>7.7698087359024254E-3</c:v>
                </c:pt>
                <c:pt idx="220">
                  <c:v>7.7375251974773802E-3</c:v>
                </c:pt>
                <c:pt idx="221">
                  <c:v>4.4464181438997148E-3</c:v>
                </c:pt>
                <c:pt idx="222">
                  <c:v>2.5157606967412612E-3</c:v>
                </c:pt>
                <c:pt idx="223">
                  <c:v>1.3180490173408288E-3</c:v>
                </c:pt>
                <c:pt idx="224">
                  <c:v>6.5465995453280079E-5</c:v>
                </c:pt>
                <c:pt idx="225">
                  <c:v>1.7072194544386861E-5</c:v>
                </c:pt>
                <c:pt idx="226">
                  <c:v>5.1740656505059572E-6</c:v>
                </c:pt>
                <c:pt idx="227">
                  <c:v>3.8887872628980934E-9</c:v>
                </c:pt>
                <c:pt idx="228">
                  <c:v>2.9545897717703012E-9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644272"/>
        <c:axId val="1249645360"/>
      </c:scatterChart>
      <c:valAx>
        <c:axId val="124964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 per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45360"/>
        <c:crosses val="autoZero"/>
        <c:crossBetween val="midCat"/>
      </c:valAx>
      <c:valAx>
        <c:axId val="1249645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96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9</xdr:row>
      <xdr:rowOff>142875</xdr:rowOff>
    </xdr:from>
    <xdr:to>
      <xdr:col>16</xdr:col>
      <xdr:colOff>581025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128586</xdr:colOff>
      <xdr:row>24</xdr:row>
      <xdr:rowOff>161925</xdr:rowOff>
    </xdr:from>
    <xdr:to>
      <xdr:col>11</xdr:col>
      <xdr:colOff>561974</xdr:colOff>
      <xdr:row>39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230" totalsRowShown="0">
  <autoFilter ref="A1:E230"/>
  <sortState ref="A2:E230">
    <sortCondition ref="D1:D230"/>
  </sortState>
  <tableColumns count="5">
    <tableColumn id="1" name="Date" dataDxfId="5"/>
    <tableColumn id="2" name="In (MB)" dataDxfId="4"/>
    <tableColumn id="3" name="Out (MB)" dataDxfId="3"/>
    <tableColumn id="4" name="Total (GB)" dataDxfId="2" dataCellStyle="Calculation">
      <calculatedColumnFormula>(Table1[[#This Row],[In (MB)]]+Table1[[#This Row],[Out (MB)]])/1000</calculatedColumnFormula>
    </tableColumn>
    <tableColumn id="5" name="Distribution" dataDxfId="1" dataCellStyle="Calculation">
      <calculatedColumnFormula>_xlfn.NORM.DIST(Table1[[#This Row],[Total (GB)]],mean,stdev,FALSE)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I9" totalsRowShown="0">
  <autoFilter ref="G4:I9"/>
  <tableColumns count="3">
    <tableColumn id="1" name="Name"/>
    <tableColumn id="2" name="Total (GB)" dataDxfId="0" dataCellStyle="Calculation"/>
    <tableColumn id="3" name="Distribution" dataCellStyle="Calculation">
      <calculatedColumnFormula>_xlfn.NORM.DIST(H5,mean,stdev,FALSE)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9"/>
  <sheetViews>
    <sheetView tabSelected="1" workbookViewId="0">
      <selection activeCell="L6" sqref="L6"/>
    </sheetView>
  </sheetViews>
  <sheetFormatPr defaultRowHeight="15" x14ac:dyDescent="0.25"/>
  <cols>
    <col min="1" max="1" width="10.7109375" style="1" bestFit="1" customWidth="1"/>
    <col min="2" max="3" width="9.140625" style="2"/>
    <col min="4" max="4" width="12.140625" bestFit="1" customWidth="1"/>
    <col min="5" max="5" width="15.85546875" bestFit="1" customWidth="1"/>
    <col min="8" max="8" width="13.140625" customWidth="1"/>
    <col min="9" max="9" width="11.42578125" customWidth="1"/>
    <col min="10" max="10" width="13.85546875" bestFit="1" customWidth="1"/>
    <col min="11" max="11" width="12.5703125" bestFit="1" customWidth="1"/>
    <col min="14" max="14" width="10.5703125" style="5" bestFit="1" customWidth="1"/>
  </cols>
  <sheetData>
    <row r="1" spans="1:11" x14ac:dyDescent="0.25">
      <c r="A1" s="1" t="s">
        <v>0</v>
      </c>
      <c r="B1" s="2" t="s">
        <v>10</v>
      </c>
      <c r="C1" s="2" t="s">
        <v>11</v>
      </c>
      <c r="D1" t="s">
        <v>9</v>
      </c>
      <c r="E1" t="s">
        <v>2</v>
      </c>
      <c r="G1" s="9" t="s">
        <v>1</v>
      </c>
      <c r="H1" s="8">
        <f>_xlfn.STDEV.P(Table1[Total (GB)])</f>
        <v>10.976489168802388</v>
      </c>
      <c r="K1" s="5"/>
    </row>
    <row r="2" spans="1:11" x14ac:dyDescent="0.25">
      <c r="A2" s="1">
        <v>43052</v>
      </c>
      <c r="B2" s="2">
        <v>947</v>
      </c>
      <c r="C2" s="2">
        <v>221</v>
      </c>
      <c r="D2" s="7">
        <f>(Table1[[#This Row],[In (MB)]]+Table1[[#This Row],[Out (MB)]])/1000</f>
        <v>1.1679999999999999</v>
      </c>
      <c r="E2" s="7">
        <f>_xlfn.NORM.DIST(Table1[[#This Row],[Total (GB)]],mean,stdev,FALSE)</f>
        <v>7.0194906253449717E-3</v>
      </c>
      <c r="G2" s="9" t="s">
        <v>3</v>
      </c>
      <c r="H2" s="8">
        <f>AVERAGE(Table1[Total (GB)])</f>
        <v>21.073737991266377</v>
      </c>
    </row>
    <row r="3" spans="1:11" x14ac:dyDescent="0.25">
      <c r="A3" s="1">
        <v>42928</v>
      </c>
      <c r="B3" s="2">
        <v>3479</v>
      </c>
      <c r="C3" s="2">
        <v>1311</v>
      </c>
      <c r="D3" s="7">
        <f>(Table1[[#This Row],[In (MB)]]+Table1[[#This Row],[Out (MB)]])/1000</f>
        <v>4.79</v>
      </c>
      <c r="E3" s="7">
        <f>_xlfn.NORM.DIST(Table1[[#This Row],[Total (GB)]],mean,stdev,FALSE)</f>
        <v>1.2093392923669078E-2</v>
      </c>
    </row>
    <row r="4" spans="1:11" x14ac:dyDescent="0.25">
      <c r="A4" s="1">
        <v>43053</v>
      </c>
      <c r="B4" s="2">
        <v>4518</v>
      </c>
      <c r="C4" s="2">
        <v>310</v>
      </c>
      <c r="D4" s="7">
        <f>(Table1[[#This Row],[In (MB)]]+Table1[[#This Row],[Out (MB)]])/1000</f>
        <v>4.8280000000000003</v>
      </c>
      <c r="E4" s="7">
        <f>_xlfn.NORM.DIST(Table1[[#This Row],[Total (GB)]],mean,stdev,FALSE)</f>
        <v>1.2155589478943367E-2</v>
      </c>
      <c r="G4" t="s">
        <v>8</v>
      </c>
      <c r="H4" t="s">
        <v>9</v>
      </c>
      <c r="I4" t="s">
        <v>2</v>
      </c>
    </row>
    <row r="5" spans="1:11" x14ac:dyDescent="0.25">
      <c r="A5" s="1">
        <v>42978</v>
      </c>
      <c r="B5" s="2">
        <v>1912</v>
      </c>
      <c r="C5" s="2">
        <v>3311</v>
      </c>
      <c r="D5" s="7">
        <f>(Table1[[#This Row],[In (MB)]]+Table1[[#This Row],[Out (MB)]])/1000</f>
        <v>5.2229999999999999</v>
      </c>
      <c r="E5" s="7">
        <f>_xlfn.NORM.DIST(Table1[[#This Row],[Total (GB)]],mean,stdev,FALSE)</f>
        <v>1.2812261551182239E-2</v>
      </c>
      <c r="G5" s="6" t="s">
        <v>4</v>
      </c>
      <c r="H5" s="8">
        <f>mean + (-2 * stdev)</f>
        <v>-0.87924034633839909</v>
      </c>
      <c r="I5" s="7">
        <f>_xlfn.NORM.DIST(H5,mean,stdev,FALSE)</f>
        <v>4.9187828351019867E-3</v>
      </c>
    </row>
    <row r="6" spans="1:11" x14ac:dyDescent="0.25">
      <c r="A6" s="1">
        <v>43086</v>
      </c>
      <c r="B6" s="2">
        <v>2212</v>
      </c>
      <c r="C6" s="2">
        <v>4139</v>
      </c>
      <c r="D6" s="7">
        <f>(Table1[[#This Row],[In (MB)]]+Table1[[#This Row],[Out (MB)]])/1000</f>
        <v>6.351</v>
      </c>
      <c r="E6" s="7">
        <f>_xlfn.NORM.DIST(Table1[[#This Row],[Total (GB)]],mean,stdev,FALSE)</f>
        <v>1.4783645774276374E-2</v>
      </c>
      <c r="G6" s="6" t="s">
        <v>5</v>
      </c>
      <c r="H6" s="8">
        <f>mean + (-1 * stdev)</f>
        <v>10.097248822463989</v>
      </c>
      <c r="I6" s="7">
        <f>_xlfn.NORM.DIST(H6,mean,stdev,FALSE)</f>
        <v>2.2044455271443053E-2</v>
      </c>
    </row>
    <row r="7" spans="1:11" x14ac:dyDescent="0.25">
      <c r="A7" s="1">
        <v>42931</v>
      </c>
      <c r="B7" s="2">
        <v>2584</v>
      </c>
      <c r="C7" s="2">
        <v>3824</v>
      </c>
      <c r="D7" s="7">
        <f>(Table1[[#This Row],[In (MB)]]+Table1[[#This Row],[Out (MB)]])/1000</f>
        <v>6.4080000000000004</v>
      </c>
      <c r="E7" s="7">
        <f>_xlfn.NORM.DIST(Table1[[#This Row],[Total (GB)]],mean,stdev,FALSE)</f>
        <v>1.4886776244445218E-2</v>
      </c>
      <c r="G7" t="s">
        <v>3</v>
      </c>
      <c r="H7" s="8">
        <f>mean + (0 * stdev)</f>
        <v>21.073737991266377</v>
      </c>
      <c r="I7" s="7">
        <f>_xlfn.NORM.DIST(H7,mean,stdev,FALSE)</f>
        <v>3.6345162307025725E-2</v>
      </c>
    </row>
    <row r="8" spans="1:11" x14ac:dyDescent="0.25">
      <c r="A8" s="1">
        <v>42900</v>
      </c>
      <c r="B8" s="2">
        <v>4353</v>
      </c>
      <c r="C8" s="2">
        <v>2609</v>
      </c>
      <c r="D8" s="7">
        <f>(Table1[[#This Row],[In (MB)]]+Table1[[#This Row],[Out (MB)]])/1000</f>
        <v>6.9619999999999997</v>
      </c>
      <c r="E8" s="7">
        <f>_xlfn.NORM.DIST(Table1[[#This Row],[Total (GB)]],mean,stdev,FALSE)</f>
        <v>1.5905021103083335E-2</v>
      </c>
      <c r="G8" s="6" t="s">
        <v>7</v>
      </c>
      <c r="H8" s="8">
        <f>mean + (1 * stdev)</f>
        <v>32.050227160068765</v>
      </c>
      <c r="I8" s="7">
        <f>_xlfn.NORM.DIST(H8,mean,stdev,FALSE)</f>
        <v>2.2044455271443053E-2</v>
      </c>
    </row>
    <row r="9" spans="1:11" x14ac:dyDescent="0.25">
      <c r="A9" s="1">
        <v>42973</v>
      </c>
      <c r="B9" s="2">
        <v>3046</v>
      </c>
      <c r="C9" s="2">
        <v>3988</v>
      </c>
      <c r="D9" s="7">
        <f>(Table1[[#This Row],[In (MB)]]+Table1[[#This Row],[Out (MB)]])/1000</f>
        <v>7.0339999999999998</v>
      </c>
      <c r="E9" s="7">
        <f>_xlfn.NORM.DIST(Table1[[#This Row],[Total (GB)]],mean,stdev,FALSE)</f>
        <v>1.6039371465474451E-2</v>
      </c>
      <c r="G9" s="6" t="s">
        <v>6</v>
      </c>
      <c r="H9" s="8">
        <f>mean + (2 * stdev)</f>
        <v>43.026716328871153</v>
      </c>
      <c r="I9" s="7">
        <f>_xlfn.NORM.DIST(H9,mean,stdev,FALSE)</f>
        <v>4.9187828351019867E-3</v>
      </c>
    </row>
    <row r="10" spans="1:11" x14ac:dyDescent="0.25">
      <c r="A10" s="1">
        <v>42977</v>
      </c>
      <c r="B10" s="2">
        <v>3821</v>
      </c>
      <c r="C10" s="2">
        <v>3365</v>
      </c>
      <c r="D10" s="7">
        <f>(Table1[[#This Row],[In (MB)]]+Table1[[#This Row],[Out (MB)]])/1000</f>
        <v>7.1859999999999999</v>
      </c>
      <c r="E10" s="7">
        <f>_xlfn.NORM.DIST(Table1[[#This Row],[Total (GB)]],mean,stdev,FALSE)</f>
        <v>1.6324431739026118E-2</v>
      </c>
      <c r="H10" s="3"/>
      <c r="I10" s="4"/>
    </row>
    <row r="11" spans="1:11" x14ac:dyDescent="0.25">
      <c r="A11" s="1">
        <v>42981</v>
      </c>
      <c r="B11" s="2">
        <v>3016</v>
      </c>
      <c r="C11" s="2">
        <v>4842</v>
      </c>
      <c r="D11" s="7">
        <f>(Table1[[#This Row],[In (MB)]]+Table1[[#This Row],[Out (MB)]])/1000</f>
        <v>7.8579999999999997</v>
      </c>
      <c r="E11" s="7">
        <f>_xlfn.NORM.DIST(Table1[[#This Row],[Total (GB)]],mean,stdev,FALSE)</f>
        <v>1.7606148174369812E-2</v>
      </c>
      <c r="H11" s="3"/>
      <c r="I11" s="4"/>
    </row>
    <row r="12" spans="1:11" x14ac:dyDescent="0.25">
      <c r="A12" s="1">
        <v>43084</v>
      </c>
      <c r="B12" s="2">
        <v>4696</v>
      </c>
      <c r="C12" s="2">
        <v>3252</v>
      </c>
      <c r="D12" s="7">
        <f>(Table1[[#This Row],[In (MB)]]+Table1[[#This Row],[Out (MB)]])/1000</f>
        <v>7.9480000000000004</v>
      </c>
      <c r="E12" s="7">
        <f>_xlfn.NORM.DIST(Table1[[#This Row],[Total (GB)]],mean,stdev,FALSE)</f>
        <v>1.778021988812448E-2</v>
      </c>
      <c r="H12" s="3"/>
      <c r="I12" s="4"/>
    </row>
    <row r="13" spans="1:11" x14ac:dyDescent="0.25">
      <c r="A13" s="1">
        <v>42970</v>
      </c>
      <c r="B13" s="2">
        <v>4216</v>
      </c>
      <c r="C13" s="2">
        <v>3865</v>
      </c>
      <c r="D13" s="7">
        <f>(Table1[[#This Row],[In (MB)]]+Table1[[#This Row],[Out (MB)]])/1000</f>
        <v>8.0809999999999995</v>
      </c>
      <c r="E13" s="7">
        <f>_xlfn.NORM.DIST(Table1[[#This Row],[Total (GB)]],mean,stdev,FALSE)</f>
        <v>1.8038394681463666E-2</v>
      </c>
      <c r="H13" s="3"/>
      <c r="I13" s="4"/>
    </row>
    <row r="14" spans="1:11" x14ac:dyDescent="0.25">
      <c r="A14" s="1">
        <v>42910</v>
      </c>
      <c r="B14" s="2">
        <v>1861</v>
      </c>
      <c r="C14" s="2">
        <v>6260</v>
      </c>
      <c r="D14" s="7">
        <f>(Table1[[#This Row],[In (MB)]]+Table1[[#This Row],[Out (MB)]])/1000</f>
        <v>8.1210000000000004</v>
      </c>
      <c r="E14" s="7">
        <f>_xlfn.NORM.DIST(Table1[[#This Row],[Total (GB)]],mean,stdev,FALSE)</f>
        <v>1.8116251774403441E-2</v>
      </c>
      <c r="H14" s="3"/>
      <c r="I14" s="4"/>
    </row>
    <row r="15" spans="1:11" x14ac:dyDescent="0.25">
      <c r="A15" s="1">
        <v>42967</v>
      </c>
      <c r="B15" s="2">
        <v>3884</v>
      </c>
      <c r="C15" s="2">
        <v>4300</v>
      </c>
      <c r="D15" s="7">
        <f>(Table1[[#This Row],[In (MB)]]+Table1[[#This Row],[Out (MB)]])/1000</f>
        <v>8.1839999999999993</v>
      </c>
      <c r="E15" s="7">
        <f>_xlfn.NORM.DIST(Table1[[#This Row],[Total (GB)]],mean,stdev,FALSE)</f>
        <v>1.8239067529955463E-2</v>
      </c>
      <c r="H15" s="3"/>
      <c r="I15" s="4"/>
    </row>
    <row r="16" spans="1:11" x14ac:dyDescent="0.25">
      <c r="A16" s="1">
        <v>42960</v>
      </c>
      <c r="B16" s="2">
        <v>3476</v>
      </c>
      <c r="C16" s="2">
        <v>5384</v>
      </c>
      <c r="D16" s="7">
        <f>(Table1[[#This Row],[In (MB)]]+Table1[[#This Row],[Out (MB)]])/1000</f>
        <v>8.86</v>
      </c>
      <c r="E16" s="7">
        <f>_xlfn.NORM.DIST(Table1[[#This Row],[Total (GB)]],mean,stdev,FALSE)</f>
        <v>1.9569854411425832E-2</v>
      </c>
      <c r="H16" s="3"/>
      <c r="I16" s="4"/>
    </row>
    <row r="17" spans="1:9" x14ac:dyDescent="0.25">
      <c r="A17" s="1">
        <v>42929</v>
      </c>
      <c r="B17" s="2">
        <v>3952</v>
      </c>
      <c r="C17" s="2">
        <v>4967</v>
      </c>
      <c r="D17" s="7">
        <f>(Table1[[#This Row],[In (MB)]]+Table1[[#This Row],[Out (MB)]])/1000</f>
        <v>8.9190000000000005</v>
      </c>
      <c r="E17" s="7">
        <f>_xlfn.NORM.DIST(Table1[[#This Row],[Total (GB)]],mean,stdev,FALSE)</f>
        <v>1.9686968013290118E-2</v>
      </c>
      <c r="H17" s="3"/>
      <c r="I17" s="4"/>
    </row>
    <row r="18" spans="1:9" x14ac:dyDescent="0.25">
      <c r="A18" s="1">
        <v>42972</v>
      </c>
      <c r="B18" s="2">
        <v>4382</v>
      </c>
      <c r="C18" s="2">
        <v>4551</v>
      </c>
      <c r="D18" s="7">
        <f>(Table1[[#This Row],[In (MB)]]+Table1[[#This Row],[Out (MB)]])/1000</f>
        <v>8.9329999999999998</v>
      </c>
      <c r="E18" s="7">
        <f>_xlfn.NORM.DIST(Table1[[#This Row],[Total (GB)]],mean,stdev,FALSE)</f>
        <v>1.9714776792991131E-2</v>
      </c>
      <c r="H18" s="3"/>
      <c r="I18" s="4"/>
    </row>
    <row r="19" spans="1:9" x14ac:dyDescent="0.25">
      <c r="A19" s="1">
        <v>42917</v>
      </c>
      <c r="B19" s="2">
        <v>3685</v>
      </c>
      <c r="C19" s="2">
        <v>5276</v>
      </c>
      <c r="D19" s="7">
        <f>(Table1[[#This Row],[In (MB)]]+Table1[[#This Row],[Out (MB)]])/1000</f>
        <v>8.9610000000000003</v>
      </c>
      <c r="E19" s="7">
        <f>_xlfn.NORM.DIST(Table1[[#This Row],[Total (GB)]],mean,stdev,FALSE)</f>
        <v>1.9770415764894068E-2</v>
      </c>
      <c r="H19" s="3"/>
      <c r="I19" s="4"/>
    </row>
    <row r="20" spans="1:9" x14ac:dyDescent="0.25">
      <c r="A20" s="1">
        <v>42962</v>
      </c>
      <c r="B20" s="2">
        <v>3561</v>
      </c>
      <c r="C20" s="2">
        <v>6716</v>
      </c>
      <c r="D20" s="7">
        <f>(Table1[[#This Row],[In (MB)]]+Table1[[#This Row],[Out (MB)]])/1000</f>
        <v>10.276999999999999</v>
      </c>
      <c r="E20" s="7">
        <f>_xlfn.NORM.DIST(Table1[[#This Row],[Total (GB)]],mean,stdev,FALSE)</f>
        <v>2.2405423253268376E-2</v>
      </c>
      <c r="H20" s="3"/>
      <c r="I20" s="4"/>
    </row>
    <row r="21" spans="1:9" x14ac:dyDescent="0.25">
      <c r="A21" s="1">
        <v>42966</v>
      </c>
      <c r="B21" s="2">
        <v>3916</v>
      </c>
      <c r="C21" s="2">
        <v>6675</v>
      </c>
      <c r="D21" s="7">
        <f>(Table1[[#This Row],[In (MB)]]+Table1[[#This Row],[Out (MB)]])/1000</f>
        <v>10.590999999999999</v>
      </c>
      <c r="E21" s="7">
        <f>_xlfn.NORM.DIST(Table1[[#This Row],[Total (GB)]],mean,stdev,FALSE)</f>
        <v>2.3035396359266058E-2</v>
      </c>
      <c r="H21" s="3"/>
      <c r="I21" s="4"/>
    </row>
    <row r="22" spans="1:9" x14ac:dyDescent="0.25">
      <c r="A22" s="1">
        <v>43051</v>
      </c>
      <c r="B22" s="2">
        <v>7688</v>
      </c>
      <c r="C22" s="2">
        <v>2994</v>
      </c>
      <c r="D22" s="7">
        <f>(Table1[[#This Row],[In (MB)]]+Table1[[#This Row],[Out (MB)]])/1000</f>
        <v>10.682</v>
      </c>
      <c r="E22" s="7">
        <f>_xlfn.NORM.DIST(Table1[[#This Row],[Total (GB)]],mean,stdev,FALSE)</f>
        <v>2.3217705603894651E-2</v>
      </c>
      <c r="H22" s="3"/>
      <c r="I22" s="4"/>
    </row>
    <row r="23" spans="1:9" x14ac:dyDescent="0.25">
      <c r="A23" s="1">
        <v>42983</v>
      </c>
      <c r="B23" s="2">
        <v>3862</v>
      </c>
      <c r="C23" s="2">
        <v>6889</v>
      </c>
      <c r="D23" s="7">
        <f>(Table1[[#This Row],[In (MB)]]+Table1[[#This Row],[Out (MB)]])/1000</f>
        <v>10.750999999999999</v>
      </c>
      <c r="E23" s="7">
        <f>_xlfn.NORM.DIST(Table1[[#This Row],[Total (GB)]],mean,stdev,FALSE)</f>
        <v>2.3355831176191687E-2</v>
      </c>
      <c r="H23" s="3"/>
      <c r="I23" s="4"/>
    </row>
    <row r="24" spans="1:9" x14ac:dyDescent="0.25">
      <c r="A24" s="1">
        <v>42986</v>
      </c>
      <c r="B24" s="2">
        <v>5506</v>
      </c>
      <c r="C24" s="2">
        <v>5414</v>
      </c>
      <c r="D24" s="7">
        <f>(Table1[[#This Row],[In (MB)]]+Table1[[#This Row],[Out (MB)]])/1000</f>
        <v>10.92</v>
      </c>
      <c r="E24" s="7">
        <f>_xlfn.NORM.DIST(Table1[[#This Row],[Total (GB)]],mean,stdev,FALSE)</f>
        <v>2.369366453588978E-2</v>
      </c>
      <c r="H24" s="3"/>
      <c r="I24" s="4"/>
    </row>
    <row r="25" spans="1:9" x14ac:dyDescent="0.25">
      <c r="A25" s="1">
        <v>43085</v>
      </c>
      <c r="B25" s="2">
        <v>4686</v>
      </c>
      <c r="C25" s="2">
        <v>6284</v>
      </c>
      <c r="D25" s="7">
        <f>(Table1[[#This Row],[In (MB)]]+Table1[[#This Row],[Out (MB)]])/1000</f>
        <v>10.97</v>
      </c>
      <c r="E25" s="7">
        <f>_xlfn.NORM.DIST(Table1[[#This Row],[Total (GB)]],mean,stdev,FALSE)</f>
        <v>2.3793467569399356E-2</v>
      </c>
      <c r="H25" s="3"/>
      <c r="I25" s="4"/>
    </row>
    <row r="26" spans="1:9" x14ac:dyDescent="0.25">
      <c r="A26" s="1">
        <v>42930</v>
      </c>
      <c r="B26" s="2">
        <v>6883</v>
      </c>
      <c r="C26" s="2">
        <v>4093</v>
      </c>
      <c r="D26" s="7">
        <f>(Table1[[#This Row],[In (MB)]]+Table1[[#This Row],[Out (MB)]])/1000</f>
        <v>10.976000000000001</v>
      </c>
      <c r="E26" s="7">
        <f>_xlfn.NORM.DIST(Table1[[#This Row],[Total (GB)]],mean,stdev,FALSE)</f>
        <v>2.3805438955033304E-2</v>
      </c>
      <c r="H26" s="3"/>
      <c r="I26" s="4"/>
    </row>
    <row r="27" spans="1:9" x14ac:dyDescent="0.25">
      <c r="A27" s="1">
        <v>42940</v>
      </c>
      <c r="B27" s="2">
        <v>5682</v>
      </c>
      <c r="C27" s="2">
        <v>5395</v>
      </c>
      <c r="D27" s="7">
        <f>(Table1[[#This Row],[In (MB)]]+Table1[[#This Row],[Out (MB)]])/1000</f>
        <v>11.077</v>
      </c>
      <c r="E27" s="7">
        <f>_xlfn.NORM.DIST(Table1[[#This Row],[Total (GB)]],mean,stdev,FALSE)</f>
        <v>2.4006787065270572E-2</v>
      </c>
      <c r="H27" s="3"/>
      <c r="I27" s="4"/>
    </row>
    <row r="28" spans="1:9" x14ac:dyDescent="0.25">
      <c r="A28" s="1">
        <v>42921</v>
      </c>
      <c r="B28" s="2">
        <v>5351</v>
      </c>
      <c r="C28" s="2">
        <v>5943</v>
      </c>
      <c r="D28" s="7">
        <f>(Table1[[#This Row],[In (MB)]]+Table1[[#This Row],[Out (MB)]])/1000</f>
        <v>11.294</v>
      </c>
      <c r="E28" s="7">
        <f>_xlfn.NORM.DIST(Table1[[#This Row],[Total (GB)]],mean,stdev,FALSE)</f>
        <v>2.4438165869030297E-2</v>
      </c>
      <c r="H28" s="3"/>
      <c r="I28" s="4"/>
    </row>
    <row r="29" spans="1:9" x14ac:dyDescent="0.25">
      <c r="A29" s="1">
        <v>42934</v>
      </c>
      <c r="B29" s="2">
        <v>3878</v>
      </c>
      <c r="C29" s="2">
        <v>7421</v>
      </c>
      <c r="D29" s="7">
        <f>(Table1[[#This Row],[In (MB)]]+Table1[[#This Row],[Out (MB)]])/1000</f>
        <v>11.298999999999999</v>
      </c>
      <c r="E29" s="7">
        <f>_xlfn.NORM.DIST(Table1[[#This Row],[Total (GB)]],mean,stdev,FALSE)</f>
        <v>2.4448083684038842E-2</v>
      </c>
      <c r="H29" s="3"/>
      <c r="I29" s="4"/>
    </row>
    <row r="30" spans="1:9" x14ac:dyDescent="0.25">
      <c r="A30" s="1">
        <v>43104</v>
      </c>
      <c r="B30" s="2">
        <v>7290</v>
      </c>
      <c r="C30" s="2">
        <v>4122</v>
      </c>
      <c r="D30" s="7">
        <f>(Table1[[#This Row],[In (MB)]]+Table1[[#This Row],[Out (MB)]])/1000</f>
        <v>11.412000000000001</v>
      </c>
      <c r="E30" s="7">
        <f>_xlfn.NORM.DIST(Table1[[#This Row],[Total (GB)]],mean,stdev,FALSE)</f>
        <v>2.467193755620626E-2</v>
      </c>
      <c r="H30" s="3"/>
      <c r="I30" s="4"/>
    </row>
    <row r="31" spans="1:9" x14ac:dyDescent="0.25">
      <c r="A31" s="1">
        <v>42939</v>
      </c>
      <c r="B31" s="2">
        <v>5490</v>
      </c>
      <c r="C31" s="2">
        <v>6162</v>
      </c>
      <c r="D31" s="7">
        <f>(Table1[[#This Row],[In (MB)]]+Table1[[#This Row],[Out (MB)]])/1000</f>
        <v>11.651999999999999</v>
      </c>
      <c r="E31" s="7">
        <f>_xlfn.NORM.DIST(Table1[[#This Row],[Total (GB)]],mean,stdev,FALSE)</f>
        <v>2.5145360081553516E-2</v>
      </c>
      <c r="H31" s="3"/>
      <c r="I31" s="4"/>
    </row>
    <row r="32" spans="1:9" x14ac:dyDescent="0.25">
      <c r="A32" s="1">
        <v>42936</v>
      </c>
      <c r="B32" s="2">
        <v>3352</v>
      </c>
      <c r="C32" s="2">
        <v>8309</v>
      </c>
      <c r="D32" s="7">
        <f>(Table1[[#This Row],[In (MB)]]+Table1[[#This Row],[Out (MB)]])/1000</f>
        <v>11.661</v>
      </c>
      <c r="E32" s="7">
        <f>_xlfn.NORM.DIST(Table1[[#This Row],[Total (GB)]],mean,stdev,FALSE)</f>
        <v>2.5163055049139127E-2</v>
      </c>
      <c r="H32" s="3"/>
      <c r="I32" s="4"/>
    </row>
    <row r="33" spans="1:9" x14ac:dyDescent="0.25">
      <c r="A33" s="1">
        <v>42922</v>
      </c>
      <c r="B33" s="2">
        <v>3309</v>
      </c>
      <c r="C33" s="2">
        <v>8717</v>
      </c>
      <c r="D33" s="7">
        <f>(Table1[[#This Row],[In (MB)]]+Table1[[#This Row],[Out (MB)]])/1000</f>
        <v>12.026</v>
      </c>
      <c r="E33" s="7">
        <f>_xlfn.NORM.DIST(Table1[[#This Row],[Total (GB)]],mean,stdev,FALSE)</f>
        <v>2.5876611593376078E-2</v>
      </c>
      <c r="H33" s="3"/>
      <c r="I33" s="4"/>
    </row>
    <row r="34" spans="1:9" x14ac:dyDescent="0.25">
      <c r="A34" s="1">
        <v>42909</v>
      </c>
      <c r="B34" s="2">
        <v>3219</v>
      </c>
      <c r="C34" s="2">
        <v>8983</v>
      </c>
      <c r="D34" s="7">
        <f>(Table1[[#This Row],[In (MB)]]+Table1[[#This Row],[Out (MB)]])/1000</f>
        <v>12.202</v>
      </c>
      <c r="E34" s="7">
        <f>_xlfn.NORM.DIST(Table1[[#This Row],[Total (GB)]],mean,stdev,FALSE)</f>
        <v>2.6217516814126048E-2</v>
      </c>
      <c r="H34" s="3"/>
      <c r="I34" s="4"/>
    </row>
    <row r="35" spans="1:9" x14ac:dyDescent="0.25">
      <c r="A35" s="1">
        <v>43102</v>
      </c>
      <c r="B35" s="2">
        <v>4054</v>
      </c>
      <c r="C35" s="2">
        <v>8176</v>
      </c>
      <c r="D35" s="7">
        <f>(Table1[[#This Row],[In (MB)]]+Table1[[#This Row],[Out (MB)]])/1000</f>
        <v>12.23</v>
      </c>
      <c r="E35" s="7">
        <f>_xlfn.NORM.DIST(Table1[[#This Row],[Total (GB)]],mean,stdev,FALSE)</f>
        <v>2.6271541541936207E-2</v>
      </c>
      <c r="H35" s="3"/>
      <c r="I35" s="4"/>
    </row>
    <row r="36" spans="1:9" x14ac:dyDescent="0.25">
      <c r="A36" s="1">
        <v>43094</v>
      </c>
      <c r="B36" s="2">
        <v>1193</v>
      </c>
      <c r="C36" s="2">
        <v>11077</v>
      </c>
      <c r="D36" s="7">
        <f>(Table1[[#This Row],[In (MB)]]+Table1[[#This Row],[Out (MB)]])/1000</f>
        <v>12.27</v>
      </c>
      <c r="E36" s="7">
        <f>_xlfn.NORM.DIST(Table1[[#This Row],[Total (GB)]],mean,stdev,FALSE)</f>
        <v>2.6348615475130399E-2</v>
      </c>
      <c r="H36" s="3"/>
      <c r="I36" s="4"/>
    </row>
    <row r="37" spans="1:9" x14ac:dyDescent="0.25">
      <c r="A37" s="1">
        <v>43054</v>
      </c>
      <c r="B37" s="2">
        <v>11395</v>
      </c>
      <c r="C37" s="2">
        <v>892</v>
      </c>
      <c r="D37" s="7">
        <f>(Table1[[#This Row],[In (MB)]]+Table1[[#This Row],[Out (MB)]])/1000</f>
        <v>12.287000000000001</v>
      </c>
      <c r="E37" s="7">
        <f>_xlfn.NORM.DIST(Table1[[#This Row],[Total (GB)]],mean,stdev,FALSE)</f>
        <v>2.6381334241177126E-2</v>
      </c>
      <c r="H37" s="3"/>
      <c r="I37" s="4"/>
    </row>
    <row r="38" spans="1:9" x14ac:dyDescent="0.25">
      <c r="A38" s="1">
        <v>42923</v>
      </c>
      <c r="B38" s="2">
        <v>4086</v>
      </c>
      <c r="C38" s="2">
        <v>8205</v>
      </c>
      <c r="D38" s="7">
        <f>(Table1[[#This Row],[In (MB)]]+Table1[[#This Row],[Out (MB)]])/1000</f>
        <v>12.291</v>
      </c>
      <c r="E38" s="7">
        <f>_xlfn.NORM.DIST(Table1[[#This Row],[Total (GB)]],mean,stdev,FALSE)</f>
        <v>2.6389029477944449E-2</v>
      </c>
      <c r="H38" s="3"/>
      <c r="I38" s="4"/>
    </row>
    <row r="39" spans="1:9" x14ac:dyDescent="0.25">
      <c r="A39" s="1">
        <v>42987</v>
      </c>
      <c r="B39" s="2">
        <v>6366</v>
      </c>
      <c r="C39" s="2">
        <v>5953</v>
      </c>
      <c r="D39" s="7">
        <f>(Table1[[#This Row],[In (MB)]]+Table1[[#This Row],[Out (MB)]])/1000</f>
        <v>12.319000000000001</v>
      </c>
      <c r="E39" s="7">
        <f>_xlfn.NORM.DIST(Table1[[#This Row],[Total (GB)]],mean,stdev,FALSE)</f>
        <v>2.6442860697805711E-2</v>
      </c>
      <c r="H39" s="3"/>
      <c r="I39" s="4"/>
    </row>
    <row r="40" spans="1:9" x14ac:dyDescent="0.25">
      <c r="A40" s="1">
        <v>43093</v>
      </c>
      <c r="B40" s="2">
        <v>1154</v>
      </c>
      <c r="C40" s="2">
        <v>11281</v>
      </c>
      <c r="D40" s="7">
        <f>(Table1[[#This Row],[In (MB)]]+Table1[[#This Row],[Out (MB)]])/1000</f>
        <v>12.435</v>
      </c>
      <c r="E40" s="7">
        <f>_xlfn.NORM.DIST(Table1[[#This Row],[Total (GB)]],mean,stdev,FALSE)</f>
        <v>2.6665199558214014E-2</v>
      </c>
      <c r="H40" s="3"/>
      <c r="I40" s="4"/>
    </row>
    <row r="41" spans="1:9" x14ac:dyDescent="0.25">
      <c r="A41" s="1">
        <v>42932</v>
      </c>
      <c r="B41" s="2">
        <v>4928</v>
      </c>
      <c r="C41" s="2">
        <v>7791</v>
      </c>
      <c r="D41" s="7">
        <f>(Table1[[#This Row],[In (MB)]]+Table1[[#This Row],[Out (MB)]])/1000</f>
        <v>12.718999999999999</v>
      </c>
      <c r="E41" s="7">
        <f>_xlfn.NORM.DIST(Table1[[#This Row],[Total (GB)]],mean,stdev,FALSE)</f>
        <v>2.7204641664967989E-2</v>
      </c>
      <c r="H41" s="3"/>
      <c r="I41" s="4"/>
    </row>
    <row r="42" spans="1:9" x14ac:dyDescent="0.25">
      <c r="A42" s="1">
        <v>42920</v>
      </c>
      <c r="B42" s="2">
        <v>2216</v>
      </c>
      <c r="C42" s="2">
        <v>10663</v>
      </c>
      <c r="D42" s="7">
        <f>(Table1[[#This Row],[In (MB)]]+Table1[[#This Row],[Out (MB)]])/1000</f>
        <v>12.879</v>
      </c>
      <c r="E42" s="7">
        <f>_xlfn.NORM.DIST(Table1[[#This Row],[Total (GB)]],mean,stdev,FALSE)</f>
        <v>2.7505234548064618E-2</v>
      </c>
      <c r="H42" s="3"/>
      <c r="I42" s="4"/>
    </row>
    <row r="43" spans="1:9" x14ac:dyDescent="0.25">
      <c r="A43" s="1">
        <v>42914</v>
      </c>
      <c r="B43" s="2">
        <v>3174</v>
      </c>
      <c r="C43" s="2">
        <v>9734</v>
      </c>
      <c r="D43" s="7">
        <f>(Table1[[#This Row],[In (MB)]]+Table1[[#This Row],[Out (MB)]])/1000</f>
        <v>12.907999999999999</v>
      </c>
      <c r="E43" s="7">
        <f>_xlfn.NORM.DIST(Table1[[#This Row],[Total (GB)]],mean,stdev,FALSE)</f>
        <v>2.7559444623013258E-2</v>
      </c>
      <c r="H43" s="3"/>
      <c r="I43" s="4"/>
    </row>
    <row r="44" spans="1:9" x14ac:dyDescent="0.25">
      <c r="A44" s="1">
        <v>42985</v>
      </c>
      <c r="B44" s="2">
        <v>5534</v>
      </c>
      <c r="C44" s="2">
        <v>7385</v>
      </c>
      <c r="D44" s="7">
        <f>(Table1[[#This Row],[In (MB)]]+Table1[[#This Row],[Out (MB)]])/1000</f>
        <v>12.919</v>
      </c>
      <c r="E44" s="7">
        <f>_xlfn.NORM.DIST(Table1[[#This Row],[Total (GB)]],mean,stdev,FALSE)</f>
        <v>2.7579984642655542E-2</v>
      </c>
      <c r="H44" s="3"/>
      <c r="I44" s="4"/>
    </row>
    <row r="45" spans="1:9" x14ac:dyDescent="0.25">
      <c r="A45" s="1">
        <v>42984</v>
      </c>
      <c r="B45" s="2">
        <v>7123</v>
      </c>
      <c r="C45" s="2">
        <v>6055</v>
      </c>
      <c r="D45" s="7">
        <f>(Table1[[#This Row],[In (MB)]]+Table1[[#This Row],[Out (MB)]])/1000</f>
        <v>13.178000000000001</v>
      </c>
      <c r="E45" s="7">
        <f>_xlfn.NORM.DIST(Table1[[#This Row],[Total (GB)]],mean,stdev,FALSE)</f>
        <v>2.8059912913197264E-2</v>
      </c>
      <c r="H45" s="3"/>
      <c r="I45" s="4"/>
    </row>
    <row r="46" spans="1:9" x14ac:dyDescent="0.25">
      <c r="A46" s="1">
        <v>43046</v>
      </c>
      <c r="B46" s="2">
        <v>4595</v>
      </c>
      <c r="C46" s="2">
        <v>8588</v>
      </c>
      <c r="D46" s="7">
        <f>(Table1[[#This Row],[In (MB)]]+Table1[[#This Row],[Out (MB)]])/1000</f>
        <v>13.183</v>
      </c>
      <c r="E46" s="7">
        <f>_xlfn.NORM.DIST(Table1[[#This Row],[Total (GB)]],mean,stdev,FALSE)</f>
        <v>2.8069105881151725E-2</v>
      </c>
      <c r="H46" s="3"/>
      <c r="I46" s="4"/>
    </row>
    <row r="47" spans="1:9" x14ac:dyDescent="0.25">
      <c r="A47" s="1">
        <v>42885</v>
      </c>
      <c r="B47" s="2">
        <v>11933</v>
      </c>
      <c r="C47" s="2">
        <v>1264</v>
      </c>
      <c r="D47" s="7">
        <f>(Table1[[#This Row],[In (MB)]]+Table1[[#This Row],[Out (MB)]])/1000</f>
        <v>13.196999999999999</v>
      </c>
      <c r="E47" s="7">
        <f>_xlfn.NORM.DIST(Table1[[#This Row],[Total (GB)]],mean,stdev,FALSE)</f>
        <v>2.8094831203770491E-2</v>
      </c>
      <c r="H47" s="3"/>
      <c r="I47" s="4"/>
    </row>
    <row r="48" spans="1:9" x14ac:dyDescent="0.25">
      <c r="A48" s="1">
        <v>43043</v>
      </c>
      <c r="B48" s="2">
        <v>9064</v>
      </c>
      <c r="C48" s="2">
        <v>4260</v>
      </c>
      <c r="D48" s="7">
        <f>(Table1[[#This Row],[In (MB)]]+Table1[[#This Row],[Out (MB)]])/1000</f>
        <v>13.324</v>
      </c>
      <c r="E48" s="7">
        <f>_xlfn.NORM.DIST(Table1[[#This Row],[Total (GB)]],mean,stdev,FALSE)</f>
        <v>2.832717116473896E-2</v>
      </c>
      <c r="H48" s="3"/>
      <c r="I48" s="4"/>
    </row>
    <row r="49" spans="1:9" x14ac:dyDescent="0.25">
      <c r="A49" s="1">
        <v>43042</v>
      </c>
      <c r="B49" s="2">
        <v>5557</v>
      </c>
      <c r="C49" s="2">
        <v>7816</v>
      </c>
      <c r="D49" s="7">
        <f>(Table1[[#This Row],[In (MB)]]+Table1[[#This Row],[Out (MB)]])/1000</f>
        <v>13.372999999999999</v>
      </c>
      <c r="E49" s="7">
        <f>_xlfn.NORM.DIST(Table1[[#This Row],[Total (GB)]],mean,stdev,FALSE)</f>
        <v>2.8416309940214792E-2</v>
      </c>
      <c r="H49" s="3"/>
      <c r="I49" s="4"/>
    </row>
    <row r="50" spans="1:9" x14ac:dyDescent="0.25">
      <c r="A50" s="1">
        <v>42990</v>
      </c>
      <c r="B50" s="2">
        <v>3954</v>
      </c>
      <c r="C50" s="2">
        <v>9539</v>
      </c>
      <c r="D50" s="7">
        <f>(Table1[[#This Row],[In (MB)]]+Table1[[#This Row],[Out (MB)]])/1000</f>
        <v>13.493</v>
      </c>
      <c r="E50" s="7">
        <f>_xlfn.NORM.DIST(Table1[[#This Row],[Total (GB)]],mean,stdev,FALSE)</f>
        <v>2.8633385478040712E-2</v>
      </c>
      <c r="H50" s="3"/>
      <c r="I50" s="4"/>
    </row>
    <row r="51" spans="1:9" x14ac:dyDescent="0.25">
      <c r="A51" s="1">
        <v>42956</v>
      </c>
      <c r="B51" s="2">
        <v>4945</v>
      </c>
      <c r="C51" s="2">
        <v>8568</v>
      </c>
      <c r="D51" s="7">
        <f>(Table1[[#This Row],[In (MB)]]+Table1[[#This Row],[Out (MB)]])/1000</f>
        <v>13.513</v>
      </c>
      <c r="E51" s="7">
        <f>_xlfn.NORM.DIST(Table1[[#This Row],[Total (GB)]],mean,stdev,FALSE)</f>
        <v>2.8669392477256514E-2</v>
      </c>
      <c r="H51" s="3"/>
      <c r="I51" s="4"/>
    </row>
    <row r="52" spans="1:9" x14ac:dyDescent="0.25">
      <c r="A52" s="1">
        <v>42907</v>
      </c>
      <c r="B52" s="2">
        <v>5777</v>
      </c>
      <c r="C52" s="2">
        <v>7762</v>
      </c>
      <c r="D52" s="7">
        <f>(Table1[[#This Row],[In (MB)]]+Table1[[#This Row],[Out (MB)]])/1000</f>
        <v>13.539</v>
      </c>
      <c r="E52" s="7">
        <f>_xlfn.NORM.DIST(Table1[[#This Row],[Total (GB)]],mean,stdev,FALSE)</f>
        <v>2.8716126749191141E-2</v>
      </c>
      <c r="H52" s="3"/>
      <c r="I52" s="4"/>
    </row>
    <row r="53" spans="1:9" x14ac:dyDescent="0.25">
      <c r="A53" s="1">
        <v>43101</v>
      </c>
      <c r="B53" s="2">
        <v>5178</v>
      </c>
      <c r="C53" s="2">
        <v>8369</v>
      </c>
      <c r="D53" s="7">
        <f>(Table1[[#This Row],[In (MB)]]+Table1[[#This Row],[Out (MB)]])/1000</f>
        <v>13.547000000000001</v>
      </c>
      <c r="E53" s="7">
        <f>_xlfn.NORM.DIST(Table1[[#This Row],[Total (GB)]],mean,stdev,FALSE)</f>
        <v>2.8730489415347824E-2</v>
      </c>
      <c r="H53" s="3"/>
      <c r="I53" s="4"/>
    </row>
    <row r="54" spans="1:9" x14ac:dyDescent="0.25">
      <c r="A54" s="1">
        <v>42955</v>
      </c>
      <c r="B54" s="2">
        <v>5757</v>
      </c>
      <c r="C54" s="2">
        <v>7832</v>
      </c>
      <c r="D54" s="7">
        <f>(Table1[[#This Row],[In (MB)]]+Table1[[#This Row],[Out (MB)]])/1000</f>
        <v>13.589</v>
      </c>
      <c r="E54" s="7">
        <f>_xlfn.NORM.DIST(Table1[[#This Row],[Total (GB)]],mean,stdev,FALSE)</f>
        <v>2.8805760312322393E-2</v>
      </c>
      <c r="H54" s="3"/>
      <c r="I54" s="4"/>
    </row>
    <row r="55" spans="1:9" x14ac:dyDescent="0.25">
      <c r="A55" s="1">
        <v>42935</v>
      </c>
      <c r="B55" s="2">
        <v>4796</v>
      </c>
      <c r="C55" s="2">
        <v>8991</v>
      </c>
      <c r="D55" s="7">
        <f>(Table1[[#This Row],[In (MB)]]+Table1[[#This Row],[Out (MB)]])/1000</f>
        <v>13.787000000000001</v>
      </c>
      <c r="E55" s="7">
        <f>_xlfn.NORM.DIST(Table1[[#This Row],[Total (GB)]],mean,stdev,FALSE)</f>
        <v>2.9157523049410071E-2</v>
      </c>
      <c r="H55" s="3"/>
      <c r="I55" s="4"/>
    </row>
    <row r="56" spans="1:9" x14ac:dyDescent="0.25">
      <c r="A56" s="1">
        <v>42965</v>
      </c>
      <c r="B56" s="2">
        <v>6638</v>
      </c>
      <c r="C56" s="2">
        <v>7185</v>
      </c>
      <c r="D56" s="7">
        <f>(Table1[[#This Row],[In (MB)]]+Table1[[#This Row],[Out (MB)]])/1000</f>
        <v>13.823</v>
      </c>
      <c r="E56" s="7">
        <f>_xlfn.NORM.DIST(Table1[[#This Row],[Total (GB)]],mean,stdev,FALSE)</f>
        <v>2.9220918331455934E-2</v>
      </c>
      <c r="H56" s="3"/>
      <c r="I56" s="4"/>
    </row>
    <row r="57" spans="1:9" x14ac:dyDescent="0.25">
      <c r="A57" s="1">
        <v>42971</v>
      </c>
      <c r="B57" s="2">
        <v>5467</v>
      </c>
      <c r="C57" s="2">
        <v>8407</v>
      </c>
      <c r="D57" s="7">
        <f>(Table1[[#This Row],[In (MB)]]+Table1[[#This Row],[Out (MB)]])/1000</f>
        <v>13.874000000000001</v>
      </c>
      <c r="E57" s="7">
        <f>_xlfn.NORM.DIST(Table1[[#This Row],[Total (GB)]],mean,stdev,FALSE)</f>
        <v>2.9310424626606376E-2</v>
      </c>
      <c r="H57" s="3"/>
      <c r="I57" s="4"/>
    </row>
    <row r="58" spans="1:9" x14ac:dyDescent="0.25">
      <c r="A58" s="1">
        <v>42976</v>
      </c>
      <c r="B58" s="2">
        <v>4770</v>
      </c>
      <c r="C58" s="2">
        <v>9181</v>
      </c>
      <c r="D58" s="7">
        <f>(Table1[[#This Row],[In (MB)]]+Table1[[#This Row],[Out (MB)]])/1000</f>
        <v>13.951000000000001</v>
      </c>
      <c r="E58" s="7">
        <f>_xlfn.NORM.DIST(Table1[[#This Row],[Total (GB)]],mean,stdev,FALSE)</f>
        <v>2.9444876925290894E-2</v>
      </c>
      <c r="H58" s="3"/>
      <c r="I58" s="4"/>
    </row>
    <row r="59" spans="1:9" x14ac:dyDescent="0.25">
      <c r="A59" s="1">
        <v>43107</v>
      </c>
      <c r="B59" s="2">
        <v>8403</v>
      </c>
      <c r="C59" s="2">
        <v>5553</v>
      </c>
      <c r="D59" s="7">
        <f>(Table1[[#This Row],[In (MB)]]+Table1[[#This Row],[Out (MB)]])/1000</f>
        <v>13.956</v>
      </c>
      <c r="E59" s="7">
        <f>_xlfn.NORM.DIST(Table1[[#This Row],[Total (GB)]],mean,stdev,FALSE)</f>
        <v>2.9453578773772544E-2</v>
      </c>
      <c r="H59" s="3"/>
      <c r="I59" s="4"/>
    </row>
    <row r="60" spans="1:9" x14ac:dyDescent="0.25">
      <c r="A60" s="1">
        <v>42961</v>
      </c>
      <c r="B60" s="2">
        <v>6344</v>
      </c>
      <c r="C60" s="2">
        <v>7733</v>
      </c>
      <c r="D60" s="7">
        <f>(Table1[[#This Row],[In (MB)]]+Table1[[#This Row],[Out (MB)]])/1000</f>
        <v>14.077</v>
      </c>
      <c r="E60" s="7">
        <f>_xlfn.NORM.DIST(Table1[[#This Row],[Total (GB)]],mean,stdev,FALSE)</f>
        <v>2.9663072605121386E-2</v>
      </c>
      <c r="H60" s="3"/>
      <c r="I60" s="4"/>
    </row>
    <row r="61" spans="1:9" x14ac:dyDescent="0.25">
      <c r="A61" s="1">
        <v>42924</v>
      </c>
      <c r="B61" s="2">
        <v>2234</v>
      </c>
      <c r="C61" s="2">
        <v>11870</v>
      </c>
      <c r="D61" s="7">
        <f>(Table1[[#This Row],[In (MB)]]+Table1[[#This Row],[Out (MB)]])/1000</f>
        <v>14.103999999999999</v>
      </c>
      <c r="E61" s="7">
        <f>_xlfn.NORM.DIST(Table1[[#This Row],[Total (GB)]],mean,stdev,FALSE)</f>
        <v>2.9709529448720601E-2</v>
      </c>
      <c r="H61" s="3"/>
      <c r="I61" s="4"/>
    </row>
    <row r="62" spans="1:9" x14ac:dyDescent="0.25">
      <c r="A62" s="1">
        <v>42969</v>
      </c>
      <c r="B62" s="2">
        <v>4354</v>
      </c>
      <c r="C62" s="2">
        <v>9972</v>
      </c>
      <c r="D62" s="7">
        <f>(Table1[[#This Row],[In (MB)]]+Table1[[#This Row],[Out (MB)]])/1000</f>
        <v>14.326000000000001</v>
      </c>
      <c r="E62" s="7">
        <f>_xlfn.NORM.DIST(Table1[[#This Row],[Total (GB)]],mean,stdev,FALSE)</f>
        <v>3.0087374031592937E-2</v>
      </c>
      <c r="H62" s="3"/>
      <c r="I62" s="4"/>
    </row>
    <row r="63" spans="1:9" x14ac:dyDescent="0.25">
      <c r="A63" s="1">
        <v>42964</v>
      </c>
      <c r="B63" s="2">
        <v>5843</v>
      </c>
      <c r="C63" s="2">
        <v>8505</v>
      </c>
      <c r="D63" s="7">
        <f>(Table1[[#This Row],[In (MB)]]+Table1[[#This Row],[Out (MB)]])/1000</f>
        <v>14.348000000000001</v>
      </c>
      <c r="E63" s="7">
        <f>_xlfn.NORM.DIST(Table1[[#This Row],[Total (GB)]],mean,stdev,FALSE)</f>
        <v>3.0124407710740285E-2</v>
      </c>
      <c r="H63" s="3"/>
      <c r="I63" s="4"/>
    </row>
    <row r="64" spans="1:9" x14ac:dyDescent="0.25">
      <c r="A64" s="1">
        <v>42895</v>
      </c>
      <c r="B64" s="2">
        <v>4515</v>
      </c>
      <c r="C64" s="2">
        <v>10936</v>
      </c>
      <c r="D64" s="7">
        <f>(Table1[[#This Row],[In (MB)]]+Table1[[#This Row],[Out (MB)]])/1000</f>
        <v>15.451000000000001</v>
      </c>
      <c r="E64" s="7">
        <f>_xlfn.NORM.DIST(Table1[[#This Row],[Total (GB)]],mean,stdev,FALSE)</f>
        <v>3.1876198773525932E-2</v>
      </c>
      <c r="H64" s="3"/>
      <c r="I64" s="4"/>
    </row>
    <row r="65" spans="1:9" x14ac:dyDescent="0.25">
      <c r="A65" s="1">
        <v>42916</v>
      </c>
      <c r="B65" s="2">
        <v>4949</v>
      </c>
      <c r="C65" s="2">
        <v>10616</v>
      </c>
      <c r="D65" s="7">
        <f>(Table1[[#This Row],[In (MB)]]+Table1[[#This Row],[Out (MB)]])/1000</f>
        <v>15.565</v>
      </c>
      <c r="E65" s="7">
        <f>_xlfn.NORM.DIST(Table1[[#This Row],[Total (GB)]],mean,stdev,FALSE)</f>
        <v>3.204450930087259E-2</v>
      </c>
      <c r="H65" s="3"/>
      <c r="I65" s="4"/>
    </row>
    <row r="66" spans="1:9" x14ac:dyDescent="0.25">
      <c r="A66" s="1">
        <v>43031</v>
      </c>
      <c r="B66" s="2">
        <v>4543</v>
      </c>
      <c r="C66" s="2">
        <v>11064</v>
      </c>
      <c r="D66" s="7">
        <f>(Table1[[#This Row],[In (MB)]]+Table1[[#This Row],[Out (MB)]])/1000</f>
        <v>15.606999999999999</v>
      </c>
      <c r="E66" s="7">
        <f>_xlfn.NORM.DIST(Table1[[#This Row],[Total (GB)]],mean,stdev,FALSE)</f>
        <v>3.2105869229718594E-2</v>
      </c>
      <c r="H66" s="3"/>
      <c r="I66" s="4"/>
    </row>
    <row r="67" spans="1:9" x14ac:dyDescent="0.25">
      <c r="A67" s="1">
        <v>43092</v>
      </c>
      <c r="B67" s="2">
        <v>1389</v>
      </c>
      <c r="C67" s="2">
        <v>14249</v>
      </c>
      <c r="D67" s="7">
        <f>(Table1[[#This Row],[In (MB)]]+Table1[[#This Row],[Out (MB)]])/1000</f>
        <v>15.638</v>
      </c>
      <c r="E67" s="7">
        <f>_xlfn.NORM.DIST(Table1[[#This Row],[Total (GB)]],mean,stdev,FALSE)</f>
        <v>3.2150932112011379E-2</v>
      </c>
      <c r="H67" s="3"/>
      <c r="I67" s="4"/>
    </row>
    <row r="68" spans="1:9" x14ac:dyDescent="0.25">
      <c r="A68" s="1">
        <v>42974</v>
      </c>
      <c r="B68" s="2">
        <v>11039</v>
      </c>
      <c r="C68" s="2">
        <v>4652</v>
      </c>
      <c r="D68" s="7">
        <f>(Table1[[#This Row],[In (MB)]]+Table1[[#This Row],[Out (MB)]])/1000</f>
        <v>15.691000000000001</v>
      </c>
      <c r="E68" s="7">
        <f>_xlfn.NORM.DIST(Table1[[#This Row],[Total (GB)]],mean,stdev,FALSE)</f>
        <v>3.2227526230934632E-2</v>
      </c>
      <c r="H68" s="3"/>
      <c r="I68" s="4"/>
    </row>
    <row r="69" spans="1:9" x14ac:dyDescent="0.25">
      <c r="A69" s="1">
        <v>43027</v>
      </c>
      <c r="B69" s="2">
        <v>3560</v>
      </c>
      <c r="C69" s="2">
        <v>12336</v>
      </c>
      <c r="D69" s="7">
        <f>(Table1[[#This Row],[In (MB)]]+Table1[[#This Row],[Out (MB)]])/1000</f>
        <v>15.896000000000001</v>
      </c>
      <c r="E69" s="7">
        <f>_xlfn.NORM.DIST(Table1[[#This Row],[Total (GB)]],mean,stdev,FALSE)</f>
        <v>3.2518370012207878E-2</v>
      </c>
      <c r="H69" s="3"/>
      <c r="I69" s="4"/>
    </row>
    <row r="70" spans="1:9" x14ac:dyDescent="0.25">
      <c r="A70" s="1">
        <v>43050</v>
      </c>
      <c r="B70" s="2">
        <v>6073</v>
      </c>
      <c r="C70" s="2">
        <v>10029</v>
      </c>
      <c r="D70" s="7">
        <f>(Table1[[#This Row],[In (MB)]]+Table1[[#This Row],[Out (MB)]])/1000</f>
        <v>16.102</v>
      </c>
      <c r="E70" s="7">
        <f>_xlfn.NORM.DIST(Table1[[#This Row],[Total (GB)]],mean,stdev,FALSE)</f>
        <v>3.2801749354459397E-2</v>
      </c>
      <c r="H70" s="3"/>
      <c r="I70" s="4"/>
    </row>
    <row r="71" spans="1:9" x14ac:dyDescent="0.25">
      <c r="A71" s="1">
        <v>42937</v>
      </c>
      <c r="B71" s="2">
        <v>6474</v>
      </c>
      <c r="C71" s="2">
        <v>9637</v>
      </c>
      <c r="D71" s="7">
        <f>(Table1[[#This Row],[In (MB)]]+Table1[[#This Row],[Out (MB)]])/1000</f>
        <v>16.111000000000001</v>
      </c>
      <c r="E71" s="7">
        <f>_xlfn.NORM.DIST(Table1[[#This Row],[Total (GB)]],mean,stdev,FALSE)</f>
        <v>3.2813922649609806E-2</v>
      </c>
      <c r="H71" s="3"/>
      <c r="I71" s="4"/>
    </row>
    <row r="72" spans="1:9" x14ac:dyDescent="0.25">
      <c r="A72" s="1">
        <v>42911</v>
      </c>
      <c r="B72" s="2">
        <v>8381</v>
      </c>
      <c r="C72" s="2">
        <v>7763</v>
      </c>
      <c r="D72" s="7">
        <f>(Table1[[#This Row],[In (MB)]]+Table1[[#This Row],[Out (MB)]])/1000</f>
        <v>16.143999999999998</v>
      </c>
      <c r="E72" s="7">
        <f>_xlfn.NORM.DIST(Table1[[#This Row],[Total (GB)]],mean,stdev,FALSE)</f>
        <v>3.2858407732873463E-2</v>
      </c>
      <c r="H72" s="3"/>
      <c r="I72" s="4"/>
    </row>
    <row r="73" spans="1:9" x14ac:dyDescent="0.25">
      <c r="A73" s="1">
        <v>43029</v>
      </c>
      <c r="B73" s="2">
        <v>4132</v>
      </c>
      <c r="C73" s="2">
        <v>12140</v>
      </c>
      <c r="D73" s="7">
        <f>(Table1[[#This Row],[In (MB)]]+Table1[[#This Row],[Out (MB)]])/1000</f>
        <v>16.271999999999998</v>
      </c>
      <c r="E73" s="7">
        <f>_xlfn.NORM.DIST(Table1[[#This Row],[Total (GB)]],mean,stdev,FALSE)</f>
        <v>3.3028702490976489E-2</v>
      </c>
      <c r="H73" s="3"/>
      <c r="I73" s="4"/>
    </row>
    <row r="74" spans="1:9" x14ac:dyDescent="0.25">
      <c r="A74" s="1">
        <v>43091</v>
      </c>
      <c r="B74" s="2">
        <v>4480</v>
      </c>
      <c r="C74" s="2">
        <v>11881</v>
      </c>
      <c r="D74" s="7">
        <f>(Table1[[#This Row],[In (MB)]]+Table1[[#This Row],[Out (MB)]])/1000</f>
        <v>16.361000000000001</v>
      </c>
      <c r="E74" s="7">
        <f>_xlfn.NORM.DIST(Table1[[#This Row],[Total (GB)]],mean,stdev,FALSE)</f>
        <v>3.3144973863525315E-2</v>
      </c>
      <c r="H74" s="3"/>
      <c r="I74" s="4"/>
    </row>
    <row r="75" spans="1:9" x14ac:dyDescent="0.25">
      <c r="A75" s="1">
        <v>42913</v>
      </c>
      <c r="B75" s="2">
        <v>3319</v>
      </c>
      <c r="C75" s="2">
        <v>13128</v>
      </c>
      <c r="D75" s="7">
        <f>(Table1[[#This Row],[In (MB)]]+Table1[[#This Row],[Out (MB)]])/1000</f>
        <v>16.446999999999999</v>
      </c>
      <c r="E75" s="7">
        <f>_xlfn.NORM.DIST(Table1[[#This Row],[Total (GB)]],mean,stdev,FALSE)</f>
        <v>3.325563770464262E-2</v>
      </c>
      <c r="H75" s="3"/>
      <c r="I75" s="4"/>
    </row>
    <row r="76" spans="1:9" x14ac:dyDescent="0.25">
      <c r="A76" s="1">
        <v>42994</v>
      </c>
      <c r="B76" s="2">
        <v>2103</v>
      </c>
      <c r="C76" s="2">
        <v>14533</v>
      </c>
      <c r="D76" s="7">
        <f>(Table1[[#This Row],[In (MB)]]+Table1[[#This Row],[Out (MB)]])/1000</f>
        <v>16.635999999999999</v>
      </c>
      <c r="E76" s="7">
        <f>_xlfn.NORM.DIST(Table1[[#This Row],[Total (GB)]],mean,stdev,FALSE)</f>
        <v>3.3492915794918567E-2</v>
      </c>
      <c r="H76" s="3"/>
      <c r="I76" s="4"/>
    </row>
    <row r="77" spans="1:9" x14ac:dyDescent="0.25">
      <c r="A77" s="1">
        <v>43036</v>
      </c>
      <c r="B77" s="2">
        <v>6714</v>
      </c>
      <c r="C77" s="2">
        <v>9954</v>
      </c>
      <c r="D77" s="7">
        <f>(Table1[[#This Row],[In (MB)]]+Table1[[#This Row],[Out (MB)]])/1000</f>
        <v>16.667999999999999</v>
      </c>
      <c r="E77" s="7">
        <f>_xlfn.NORM.DIST(Table1[[#This Row],[Total (GB)]],mean,stdev,FALSE)</f>
        <v>3.3532272984362566E-2</v>
      </c>
      <c r="H77" s="3"/>
      <c r="I77" s="4"/>
    </row>
    <row r="78" spans="1:9" x14ac:dyDescent="0.25">
      <c r="A78" s="1">
        <v>42896</v>
      </c>
      <c r="B78" s="2">
        <v>4361</v>
      </c>
      <c r="C78" s="2">
        <v>12333</v>
      </c>
      <c r="D78" s="7">
        <f>(Table1[[#This Row],[In (MB)]]+Table1[[#This Row],[Out (MB)]])/1000</f>
        <v>16.693999999999999</v>
      </c>
      <c r="E78" s="7">
        <f>_xlfn.NORM.DIST(Table1[[#This Row],[Total (GB)]],mean,stdev,FALSE)</f>
        <v>3.356407470323259E-2</v>
      </c>
      <c r="H78" s="3"/>
      <c r="I78" s="4"/>
    </row>
    <row r="79" spans="1:9" x14ac:dyDescent="0.25">
      <c r="A79" s="1">
        <v>43087</v>
      </c>
      <c r="B79" s="2">
        <v>4512</v>
      </c>
      <c r="C79" s="2">
        <v>12232</v>
      </c>
      <c r="D79" s="7">
        <f>(Table1[[#This Row],[In (MB)]]+Table1[[#This Row],[Out (MB)]])/1000</f>
        <v>16.744</v>
      </c>
      <c r="E79" s="7">
        <f>_xlfn.NORM.DIST(Table1[[#This Row],[Total (GB)]],mean,stdev,FALSE)</f>
        <v>3.3624786389252655E-2</v>
      </c>
      <c r="H79" s="3"/>
      <c r="I79" s="4"/>
    </row>
    <row r="80" spans="1:9" x14ac:dyDescent="0.25">
      <c r="A80" s="1">
        <v>42927</v>
      </c>
      <c r="B80" s="2">
        <v>5280</v>
      </c>
      <c r="C80" s="2">
        <v>11470</v>
      </c>
      <c r="D80" s="7">
        <f>(Table1[[#This Row],[In (MB)]]+Table1[[#This Row],[Out (MB)]])/1000</f>
        <v>16.75</v>
      </c>
      <c r="E80" s="7">
        <f>_xlfn.NORM.DIST(Table1[[#This Row],[Total (GB)]],mean,stdev,FALSE)</f>
        <v>3.3632032271372132E-2</v>
      </c>
      <c r="H80" s="3"/>
      <c r="I80" s="4"/>
    </row>
    <row r="81" spans="1:9" x14ac:dyDescent="0.25">
      <c r="A81" s="1">
        <v>43020</v>
      </c>
      <c r="B81" s="2">
        <v>5084</v>
      </c>
      <c r="C81" s="2">
        <v>11708</v>
      </c>
      <c r="D81" s="7">
        <f>(Table1[[#This Row],[In (MB)]]+Table1[[#This Row],[Out (MB)]])/1000</f>
        <v>16.792000000000002</v>
      </c>
      <c r="E81" s="7">
        <f>_xlfn.NORM.DIST(Table1[[#This Row],[Total (GB)]],mean,stdev,FALSE)</f>
        <v>3.3682515385812115E-2</v>
      </c>
      <c r="H81" s="3"/>
      <c r="I81" s="4"/>
    </row>
    <row r="82" spans="1:9" x14ac:dyDescent="0.25">
      <c r="A82" s="1">
        <v>42915</v>
      </c>
      <c r="B82" s="2">
        <v>5699</v>
      </c>
      <c r="C82" s="2">
        <v>11119</v>
      </c>
      <c r="D82" s="7">
        <f>(Table1[[#This Row],[In (MB)]]+Table1[[#This Row],[Out (MB)]])/1000</f>
        <v>16.818000000000001</v>
      </c>
      <c r="E82" s="7">
        <f>_xlfn.NORM.DIST(Table1[[#This Row],[Total (GB)]],mean,stdev,FALSE)</f>
        <v>3.3713557443768721E-2</v>
      </c>
      <c r="H82" s="3"/>
      <c r="I82" s="4"/>
    </row>
    <row r="83" spans="1:9" x14ac:dyDescent="0.25">
      <c r="A83" s="1">
        <v>43032</v>
      </c>
      <c r="B83" s="2">
        <v>7783</v>
      </c>
      <c r="C83" s="2">
        <v>9229</v>
      </c>
      <c r="D83" s="7">
        <f>(Table1[[#This Row],[In (MB)]]+Table1[[#This Row],[Out (MB)]])/1000</f>
        <v>17.012</v>
      </c>
      <c r="E83" s="7">
        <f>_xlfn.NORM.DIST(Table1[[#This Row],[Total (GB)]],mean,stdev,FALSE)</f>
        <v>3.3940071868867307E-2</v>
      </c>
      <c r="H83" s="3"/>
      <c r="I83" s="4"/>
    </row>
    <row r="84" spans="1:9" x14ac:dyDescent="0.25">
      <c r="A84" s="1">
        <v>43096</v>
      </c>
      <c r="B84" s="2">
        <v>2698</v>
      </c>
      <c r="C84" s="2">
        <v>14376</v>
      </c>
      <c r="D84" s="7">
        <f>(Table1[[#This Row],[In (MB)]]+Table1[[#This Row],[Out (MB)]])/1000</f>
        <v>17.074000000000002</v>
      </c>
      <c r="E84" s="7">
        <f>_xlfn.NORM.DIST(Table1[[#This Row],[Total (GB)]],mean,stdev,FALSE)</f>
        <v>3.4010543219126742E-2</v>
      </c>
      <c r="H84" s="3"/>
      <c r="I84" s="4"/>
    </row>
    <row r="85" spans="1:9" x14ac:dyDescent="0.25">
      <c r="A85" s="1">
        <v>43015</v>
      </c>
      <c r="B85" s="2">
        <v>3043</v>
      </c>
      <c r="C85" s="2">
        <v>14259</v>
      </c>
      <c r="D85" s="7">
        <f>(Table1[[#This Row],[In (MB)]]+Table1[[#This Row],[Out (MB)]])/1000</f>
        <v>17.302</v>
      </c>
      <c r="E85" s="7">
        <f>_xlfn.NORM.DIST(Table1[[#This Row],[Total (GB)]],mean,stdev,FALSE)</f>
        <v>3.4261554215088134E-2</v>
      </c>
      <c r="H85" s="3"/>
      <c r="I85" s="4"/>
    </row>
    <row r="86" spans="1:9" x14ac:dyDescent="0.25">
      <c r="A86" s="1">
        <v>42897</v>
      </c>
      <c r="B86" s="2">
        <v>8135</v>
      </c>
      <c r="C86" s="2">
        <v>9175</v>
      </c>
      <c r="D86" s="7">
        <f>(Table1[[#This Row],[In (MB)]]+Table1[[#This Row],[Out (MB)]])/1000</f>
        <v>17.309999999999999</v>
      </c>
      <c r="E86" s="7">
        <f>_xlfn.NORM.DIST(Table1[[#This Row],[Total (GB)]],mean,stdev,FALSE)</f>
        <v>3.4270126669040141E-2</v>
      </c>
      <c r="H86" s="3"/>
      <c r="I86" s="4"/>
    </row>
    <row r="87" spans="1:9" x14ac:dyDescent="0.25">
      <c r="A87" s="1">
        <v>43038</v>
      </c>
      <c r="B87" s="2">
        <v>5499</v>
      </c>
      <c r="C87" s="2">
        <v>11820</v>
      </c>
      <c r="D87" s="7">
        <f>(Table1[[#This Row],[In (MB)]]+Table1[[#This Row],[Out (MB)]])/1000</f>
        <v>17.318999999999999</v>
      </c>
      <c r="E87" s="7">
        <f>_xlfn.NORM.DIST(Table1[[#This Row],[Total (GB)]],mean,stdev,FALSE)</f>
        <v>3.4279751477881704E-2</v>
      </c>
      <c r="H87" s="3"/>
      <c r="I87" s="4"/>
    </row>
    <row r="88" spans="1:9" x14ac:dyDescent="0.25">
      <c r="A88" s="1">
        <v>43011</v>
      </c>
      <c r="B88" s="2">
        <v>4281</v>
      </c>
      <c r="C88" s="2">
        <v>13068</v>
      </c>
      <c r="D88" s="7">
        <f>(Table1[[#This Row],[In (MB)]]+Table1[[#This Row],[Out (MB)]])/1000</f>
        <v>17.349</v>
      </c>
      <c r="E88" s="7">
        <f>_xlfn.NORM.DIST(Table1[[#This Row],[Total (GB)]],mean,stdev,FALSE)</f>
        <v>3.4311687102078312E-2</v>
      </c>
      <c r="H88" s="3"/>
      <c r="I88" s="4"/>
    </row>
    <row r="89" spans="1:9" x14ac:dyDescent="0.25">
      <c r="A89" s="1">
        <v>43097</v>
      </c>
      <c r="B89" s="2">
        <v>3777</v>
      </c>
      <c r="C89" s="2">
        <v>13635</v>
      </c>
      <c r="D89" s="7">
        <f>(Table1[[#This Row],[In (MB)]]+Table1[[#This Row],[Out (MB)]])/1000</f>
        <v>17.411999999999999</v>
      </c>
      <c r="E89" s="7">
        <f>_xlfn.NORM.DIST(Table1[[#This Row],[Total (GB)]],mean,stdev,FALSE)</f>
        <v>3.4378012891293143E-2</v>
      </c>
      <c r="H89" s="3"/>
      <c r="I89" s="4"/>
    </row>
    <row r="90" spans="1:9" x14ac:dyDescent="0.25">
      <c r="A90" s="1">
        <v>43095</v>
      </c>
      <c r="B90" s="2">
        <v>3781</v>
      </c>
      <c r="C90" s="2">
        <v>13692</v>
      </c>
      <c r="D90" s="7">
        <f>(Table1[[#This Row],[In (MB)]]+Table1[[#This Row],[Out (MB)]])/1000</f>
        <v>17.472999999999999</v>
      </c>
      <c r="E90" s="7">
        <f>_xlfn.NORM.DIST(Table1[[#This Row],[Total (GB)]],mean,stdev,FALSE)</f>
        <v>3.444127413023091E-2</v>
      </c>
      <c r="H90" s="3"/>
      <c r="I90" s="4"/>
    </row>
    <row r="91" spans="1:9" x14ac:dyDescent="0.25">
      <c r="A91" s="1">
        <v>43099</v>
      </c>
      <c r="B91" s="2">
        <v>3374</v>
      </c>
      <c r="C91" s="2">
        <v>14403</v>
      </c>
      <c r="D91" s="7">
        <f>(Table1[[#This Row],[In (MB)]]+Table1[[#This Row],[Out (MB)]])/1000</f>
        <v>17.777000000000001</v>
      </c>
      <c r="E91" s="7">
        <f>_xlfn.NORM.DIST(Table1[[#This Row],[Total (GB)]],mean,stdev,FALSE)</f>
        <v>3.4742281424821581E-2</v>
      </c>
      <c r="H91" s="3"/>
      <c r="I91" s="4"/>
    </row>
    <row r="92" spans="1:9" x14ac:dyDescent="0.25">
      <c r="A92" s="1">
        <v>42925</v>
      </c>
      <c r="B92" s="2">
        <v>5456</v>
      </c>
      <c r="C92" s="2">
        <v>12383</v>
      </c>
      <c r="D92" s="7">
        <f>(Table1[[#This Row],[In (MB)]]+Table1[[#This Row],[Out (MB)]])/1000</f>
        <v>17.838999999999999</v>
      </c>
      <c r="E92" s="7">
        <f>_xlfn.NORM.DIST(Table1[[#This Row],[Total (GB)]],mean,stdev,FALSE)</f>
        <v>3.4800715937831024E-2</v>
      </c>
      <c r="H92" s="3"/>
      <c r="I92" s="4"/>
    </row>
    <row r="93" spans="1:9" x14ac:dyDescent="0.25">
      <c r="A93" s="1">
        <v>42998</v>
      </c>
      <c r="B93" s="2">
        <v>6490</v>
      </c>
      <c r="C93" s="2">
        <v>11442</v>
      </c>
      <c r="D93" s="7">
        <f>(Table1[[#This Row],[In (MB)]]+Table1[[#This Row],[Out (MB)]])/1000</f>
        <v>17.931999999999999</v>
      </c>
      <c r="E93" s="7">
        <f>_xlfn.NORM.DIST(Table1[[#This Row],[Total (GB)]],mean,stdev,FALSE)</f>
        <v>3.4886465015282746E-2</v>
      </c>
      <c r="H93" s="3"/>
      <c r="I93" s="4"/>
    </row>
    <row r="94" spans="1:9" x14ac:dyDescent="0.25">
      <c r="A94" s="1">
        <v>42903</v>
      </c>
      <c r="B94" s="2">
        <v>4763</v>
      </c>
      <c r="C94" s="2">
        <v>13283</v>
      </c>
      <c r="D94" s="7">
        <f>(Table1[[#This Row],[In (MB)]]+Table1[[#This Row],[Out (MB)]])/1000</f>
        <v>18.045999999999999</v>
      </c>
      <c r="E94" s="7">
        <f>_xlfn.NORM.DIST(Table1[[#This Row],[Total (GB)]],mean,stdev,FALSE)</f>
        <v>3.4988438472676575E-2</v>
      </c>
      <c r="H94" s="3"/>
      <c r="I94" s="4"/>
    </row>
    <row r="95" spans="1:9" x14ac:dyDescent="0.25">
      <c r="A95" s="1">
        <v>42959</v>
      </c>
      <c r="B95" s="2">
        <v>7118</v>
      </c>
      <c r="C95" s="2">
        <v>10979</v>
      </c>
      <c r="D95" s="7">
        <f>(Table1[[#This Row],[In (MB)]]+Table1[[#This Row],[Out (MB)]])/1000</f>
        <v>18.097000000000001</v>
      </c>
      <c r="E95" s="7">
        <f>_xlfn.NORM.DIST(Table1[[#This Row],[Total (GB)]],mean,stdev,FALSE)</f>
        <v>3.5032931190321061E-2</v>
      </c>
      <c r="H95" s="3"/>
      <c r="I95" s="4"/>
    </row>
    <row r="96" spans="1:9" x14ac:dyDescent="0.25">
      <c r="A96" s="1">
        <v>43090</v>
      </c>
      <c r="B96" s="2">
        <v>6273</v>
      </c>
      <c r="C96" s="2">
        <v>12039</v>
      </c>
      <c r="D96" s="7">
        <f>(Table1[[#This Row],[In (MB)]]+Table1[[#This Row],[Out (MB)]])/1000</f>
        <v>18.312000000000001</v>
      </c>
      <c r="E96" s="7">
        <f>_xlfn.NORM.DIST(Table1[[#This Row],[Total (GB)]],mean,stdev,FALSE)</f>
        <v>3.5212763155996106E-2</v>
      </c>
      <c r="H96" s="3"/>
      <c r="I96" s="4"/>
    </row>
    <row r="97" spans="1:9" x14ac:dyDescent="0.25">
      <c r="A97" s="1">
        <v>42997</v>
      </c>
      <c r="B97" s="2">
        <v>6388</v>
      </c>
      <c r="C97" s="2">
        <v>12034</v>
      </c>
      <c r="D97" s="7">
        <f>(Table1[[#This Row],[In (MB)]]+Table1[[#This Row],[Out (MB)]])/1000</f>
        <v>18.422000000000001</v>
      </c>
      <c r="E97" s="7">
        <f>_xlfn.NORM.DIST(Table1[[#This Row],[Total (GB)]],mean,stdev,FALSE)</f>
        <v>3.5299889368066238E-2</v>
      </c>
      <c r="H97" s="3"/>
      <c r="I97" s="4"/>
    </row>
    <row r="98" spans="1:9" x14ac:dyDescent="0.25">
      <c r="A98" s="1">
        <v>43024</v>
      </c>
      <c r="B98" s="2">
        <v>6031</v>
      </c>
      <c r="C98" s="2">
        <v>12432</v>
      </c>
      <c r="D98" s="7">
        <f>(Table1[[#This Row],[In (MB)]]+Table1[[#This Row],[Out (MB)]])/1000</f>
        <v>18.463000000000001</v>
      </c>
      <c r="E98" s="7">
        <f>_xlfn.NORM.DIST(Table1[[#This Row],[Total (GB)]],mean,stdev,FALSE)</f>
        <v>3.5331511043291297E-2</v>
      </c>
      <c r="H98" s="3"/>
      <c r="I98" s="4"/>
    </row>
    <row r="99" spans="1:9" x14ac:dyDescent="0.25">
      <c r="A99" s="1">
        <v>42980</v>
      </c>
      <c r="B99" s="2">
        <v>8377</v>
      </c>
      <c r="C99" s="2">
        <v>10221</v>
      </c>
      <c r="D99" s="7">
        <f>(Table1[[#This Row],[In (MB)]]+Table1[[#This Row],[Out (MB)]])/1000</f>
        <v>18.597999999999999</v>
      </c>
      <c r="E99" s="7">
        <f>_xlfn.NORM.DIST(Table1[[#This Row],[Total (GB)]],mean,stdev,FALSE)</f>
        <v>3.5432337619523586E-2</v>
      </c>
      <c r="H99" s="3"/>
      <c r="I99" s="4"/>
    </row>
    <row r="100" spans="1:9" x14ac:dyDescent="0.25">
      <c r="A100" s="1">
        <v>42982</v>
      </c>
      <c r="B100" s="2">
        <v>10716</v>
      </c>
      <c r="C100" s="2">
        <v>7899</v>
      </c>
      <c r="D100" s="7">
        <f>(Table1[[#This Row],[In (MB)]]+Table1[[#This Row],[Out (MB)]])/1000</f>
        <v>18.614999999999998</v>
      </c>
      <c r="E100" s="7">
        <f>_xlfn.NORM.DIST(Table1[[#This Row],[Total (GB)]],mean,stdev,FALSE)</f>
        <v>3.5444674588156255E-2</v>
      </c>
      <c r="H100" s="3"/>
      <c r="I100" s="4"/>
    </row>
    <row r="101" spans="1:9" x14ac:dyDescent="0.25">
      <c r="A101" s="1">
        <v>42906</v>
      </c>
      <c r="B101" s="2">
        <v>5251</v>
      </c>
      <c r="C101" s="2">
        <v>13423</v>
      </c>
      <c r="D101" s="7">
        <f>(Table1[[#This Row],[In (MB)]]+Table1[[#This Row],[Out (MB)]])/1000</f>
        <v>18.673999999999999</v>
      </c>
      <c r="E101" s="7">
        <f>_xlfn.NORM.DIST(Table1[[#This Row],[Total (GB)]],mean,stdev,FALSE)</f>
        <v>3.5486864100333602E-2</v>
      </c>
      <c r="H101" s="3"/>
      <c r="I101" s="4"/>
    </row>
    <row r="102" spans="1:9" x14ac:dyDescent="0.25">
      <c r="A102" s="1">
        <v>43109</v>
      </c>
      <c r="B102" s="2">
        <v>6540</v>
      </c>
      <c r="C102" s="2">
        <v>12152</v>
      </c>
      <c r="D102" s="7">
        <f>(Table1[[#This Row],[In (MB)]]+Table1[[#This Row],[Out (MB)]])/1000</f>
        <v>18.692</v>
      </c>
      <c r="E102" s="7">
        <f>_xlfn.NORM.DIST(Table1[[#This Row],[Total (GB)]],mean,stdev,FALSE)</f>
        <v>3.5499541283530105E-2</v>
      </c>
      <c r="H102" s="3"/>
      <c r="I102" s="4"/>
    </row>
    <row r="103" spans="1:9" x14ac:dyDescent="0.25">
      <c r="A103" s="1">
        <v>42894</v>
      </c>
      <c r="B103" s="2">
        <v>6778</v>
      </c>
      <c r="C103" s="2">
        <v>12116</v>
      </c>
      <c r="D103" s="7">
        <f>(Table1[[#This Row],[In (MB)]]+Table1[[#This Row],[Out (MB)]])/1000</f>
        <v>18.893999999999998</v>
      </c>
      <c r="E103" s="7">
        <f>_xlfn.NORM.DIST(Table1[[#This Row],[Total (GB)]],mean,stdev,FALSE)</f>
        <v>3.5635545759785267E-2</v>
      </c>
      <c r="H103" s="3"/>
      <c r="I103" s="4"/>
    </row>
    <row r="104" spans="1:9" x14ac:dyDescent="0.25">
      <c r="A104" s="1">
        <v>43033</v>
      </c>
      <c r="B104" s="2">
        <v>8945</v>
      </c>
      <c r="C104" s="2">
        <v>9966</v>
      </c>
      <c r="D104" s="7">
        <f>(Table1[[#This Row],[In (MB)]]+Table1[[#This Row],[Out (MB)]])/1000</f>
        <v>18.911000000000001</v>
      </c>
      <c r="E104" s="7">
        <f>_xlfn.NORM.DIST(Table1[[#This Row],[Total (GB)]],mean,stdev,FALSE)</f>
        <v>3.5646464672276931E-2</v>
      </c>
      <c r="H104" s="3"/>
      <c r="I104" s="4"/>
    </row>
    <row r="105" spans="1:9" x14ac:dyDescent="0.25">
      <c r="A105" s="1">
        <v>42968</v>
      </c>
      <c r="B105" s="2">
        <v>11368</v>
      </c>
      <c r="C105" s="2">
        <v>7661</v>
      </c>
      <c r="D105" s="7">
        <f>(Table1[[#This Row],[In (MB)]]+Table1[[#This Row],[Out (MB)]])/1000</f>
        <v>19.029</v>
      </c>
      <c r="E105" s="7">
        <f>_xlfn.NORM.DIST(Table1[[#This Row],[Total (GB)]],mean,stdev,FALSE)</f>
        <v>3.5719985552332668E-2</v>
      </c>
      <c r="H105" s="3"/>
      <c r="I105" s="4"/>
    </row>
    <row r="106" spans="1:9" x14ac:dyDescent="0.25">
      <c r="A106" s="1">
        <v>43108</v>
      </c>
      <c r="B106" s="2">
        <v>4179</v>
      </c>
      <c r="C106" s="2">
        <v>14998</v>
      </c>
      <c r="D106" s="7">
        <f>(Table1[[#This Row],[In (MB)]]+Table1[[#This Row],[Out (MB)]])/1000</f>
        <v>19.177</v>
      </c>
      <c r="E106" s="7">
        <f>_xlfn.NORM.DIST(Table1[[#This Row],[Total (GB)]],mean,stdev,FALSE)</f>
        <v>3.5806562197771709E-2</v>
      </c>
      <c r="H106" s="3"/>
      <c r="I106" s="4"/>
    </row>
    <row r="107" spans="1:9" x14ac:dyDescent="0.25">
      <c r="A107" s="1">
        <v>43045</v>
      </c>
      <c r="B107" s="2">
        <v>7317</v>
      </c>
      <c r="C107" s="2">
        <v>12013</v>
      </c>
      <c r="D107" s="7">
        <f>(Table1[[#This Row],[In (MB)]]+Table1[[#This Row],[Out (MB)]])/1000</f>
        <v>19.329999999999998</v>
      </c>
      <c r="E107" s="7">
        <f>_xlfn.NORM.DIST(Table1[[#This Row],[Total (GB)]],mean,stdev,FALSE)</f>
        <v>3.5889424568855695E-2</v>
      </c>
      <c r="H107" s="3"/>
      <c r="I107" s="4"/>
    </row>
    <row r="108" spans="1:9" x14ac:dyDescent="0.25">
      <c r="A108" s="1">
        <v>42926</v>
      </c>
      <c r="B108" s="2">
        <v>7398</v>
      </c>
      <c r="C108" s="2">
        <v>12167</v>
      </c>
      <c r="D108" s="7">
        <f>(Table1[[#This Row],[In (MB)]]+Table1[[#This Row],[Out (MB)]])/1000</f>
        <v>19.565000000000001</v>
      </c>
      <c r="E108" s="7">
        <f>_xlfn.NORM.DIST(Table1[[#This Row],[Total (GB)]],mean,stdev,FALSE)</f>
        <v>3.600344443160032E-2</v>
      </c>
      <c r="H108" s="3"/>
      <c r="I108" s="4"/>
    </row>
    <row r="109" spans="1:9" x14ac:dyDescent="0.25">
      <c r="A109" s="1">
        <v>42963</v>
      </c>
      <c r="B109" s="2">
        <v>11045</v>
      </c>
      <c r="C109" s="2">
        <v>8539</v>
      </c>
      <c r="D109" s="7">
        <f>(Table1[[#This Row],[In (MB)]]+Table1[[#This Row],[Out (MB)]])/1000</f>
        <v>19.584</v>
      </c>
      <c r="E109" s="7">
        <f>_xlfn.NORM.DIST(Table1[[#This Row],[Total (GB)]],mean,stdev,FALSE)</f>
        <v>3.6011957628249928E-2</v>
      </c>
      <c r="H109" s="3"/>
      <c r="I109" s="4"/>
    </row>
    <row r="110" spans="1:9" x14ac:dyDescent="0.25">
      <c r="A110" s="1">
        <v>43025</v>
      </c>
      <c r="B110" s="2">
        <v>4846</v>
      </c>
      <c r="C110" s="2">
        <v>14759</v>
      </c>
      <c r="D110" s="7">
        <f>(Table1[[#This Row],[In (MB)]]+Table1[[#This Row],[Out (MB)]])/1000</f>
        <v>19.605</v>
      </c>
      <c r="E110" s="7">
        <f>_xlfn.NORM.DIST(Table1[[#This Row],[Total (GB)]],mean,stdev,FALSE)</f>
        <v>3.6021243724033918E-2</v>
      </c>
      <c r="H110" s="3"/>
      <c r="I110" s="4"/>
    </row>
    <row r="111" spans="1:9" x14ac:dyDescent="0.25">
      <c r="A111" s="1">
        <v>42918</v>
      </c>
      <c r="B111" s="2">
        <v>5915</v>
      </c>
      <c r="C111" s="2">
        <v>13824</v>
      </c>
      <c r="D111" s="7">
        <f>(Table1[[#This Row],[In (MB)]]+Table1[[#This Row],[Out (MB)]])/1000</f>
        <v>19.739000000000001</v>
      </c>
      <c r="E111" s="7">
        <f>_xlfn.NORM.DIST(Table1[[#This Row],[Total (GB)]],mean,stdev,FALSE)</f>
        <v>3.6077444461635286E-2</v>
      </c>
      <c r="H111" s="3"/>
      <c r="I111" s="4"/>
    </row>
    <row r="112" spans="1:9" x14ac:dyDescent="0.25">
      <c r="A112" s="1">
        <v>43008</v>
      </c>
      <c r="B112" s="2">
        <v>6878</v>
      </c>
      <c r="C112" s="2">
        <v>12887</v>
      </c>
      <c r="D112" s="7">
        <f>(Table1[[#This Row],[In (MB)]]+Table1[[#This Row],[Out (MB)]])/1000</f>
        <v>19.765000000000001</v>
      </c>
      <c r="E112" s="7">
        <f>_xlfn.NORM.DIST(Table1[[#This Row],[Total (GB)]],mean,stdev,FALSE)</f>
        <v>3.6087736218542776E-2</v>
      </c>
      <c r="H112" s="3"/>
      <c r="I112" s="4"/>
    </row>
    <row r="113" spans="1:9" x14ac:dyDescent="0.25">
      <c r="A113" s="1">
        <v>43007</v>
      </c>
      <c r="B113" s="2">
        <v>5710</v>
      </c>
      <c r="C113" s="2">
        <v>14078</v>
      </c>
      <c r="D113" s="7">
        <f>(Table1[[#This Row],[In (MB)]]+Table1[[#This Row],[Out (MB)]])/1000</f>
        <v>19.788</v>
      </c>
      <c r="E113" s="7">
        <f>_xlfn.NORM.DIST(Table1[[#This Row],[Total (GB)]],mean,stdev,FALSE)</f>
        <v>3.6096674087928389E-2</v>
      </c>
      <c r="H113" s="3"/>
      <c r="I113" s="4"/>
    </row>
    <row r="114" spans="1:9" x14ac:dyDescent="0.25">
      <c r="A114" s="1">
        <v>43106</v>
      </c>
      <c r="B114" s="2">
        <v>4366</v>
      </c>
      <c r="C114" s="2">
        <v>15490</v>
      </c>
      <c r="D114" s="7">
        <f>(Table1[[#This Row],[In (MB)]]+Table1[[#This Row],[Out (MB)]])/1000</f>
        <v>19.856000000000002</v>
      </c>
      <c r="E114" s="7">
        <f>_xlfn.NORM.DIST(Table1[[#This Row],[Total (GB)]],mean,stdev,FALSE)</f>
        <v>3.6122184416120945E-2</v>
      </c>
      <c r="H114" s="3"/>
      <c r="I114" s="4"/>
    </row>
    <row r="115" spans="1:9" x14ac:dyDescent="0.25">
      <c r="A115" s="1">
        <v>43006</v>
      </c>
      <c r="B115" s="2">
        <v>6476</v>
      </c>
      <c r="C115" s="2">
        <v>13414</v>
      </c>
      <c r="D115" s="7">
        <f>(Table1[[#This Row],[In (MB)]]+Table1[[#This Row],[Out (MB)]])/1000</f>
        <v>19.89</v>
      </c>
      <c r="E115" s="7">
        <f>_xlfn.NORM.DIST(Table1[[#This Row],[Total (GB)]],mean,stdev,FALSE)</f>
        <v>3.6134426288544741E-2</v>
      </c>
      <c r="H115" s="3"/>
      <c r="I115" s="4"/>
    </row>
    <row r="116" spans="1:9" x14ac:dyDescent="0.25">
      <c r="A116" s="1">
        <v>42919</v>
      </c>
      <c r="B116" s="2">
        <v>6800</v>
      </c>
      <c r="C116" s="2">
        <v>13130</v>
      </c>
      <c r="D116" s="7">
        <f>(Table1[[#This Row],[In (MB)]]+Table1[[#This Row],[Out (MB)]])/1000</f>
        <v>19.93</v>
      </c>
      <c r="E116" s="7">
        <f>_xlfn.NORM.DIST(Table1[[#This Row],[Total (GB)]],mean,stdev,FALSE)</f>
        <v>3.6148389758668638E-2</v>
      </c>
      <c r="H116" s="3"/>
      <c r="I116" s="4"/>
    </row>
    <row r="117" spans="1:9" x14ac:dyDescent="0.25">
      <c r="A117" s="1">
        <v>43014</v>
      </c>
      <c r="B117" s="2">
        <v>5380</v>
      </c>
      <c r="C117" s="2">
        <v>14586</v>
      </c>
      <c r="D117" s="7">
        <f>(Table1[[#This Row],[In (MB)]]+Table1[[#This Row],[Out (MB)]])/1000</f>
        <v>19.966000000000001</v>
      </c>
      <c r="E117" s="7">
        <f>_xlfn.NORM.DIST(Table1[[#This Row],[Total (GB)]],mean,stdev,FALSE)</f>
        <v>3.6160550916268464E-2</v>
      </c>
      <c r="H117" s="3"/>
      <c r="I117" s="4"/>
    </row>
    <row r="118" spans="1:9" x14ac:dyDescent="0.25">
      <c r="A118" s="1">
        <v>43105</v>
      </c>
      <c r="B118" s="2">
        <v>5422</v>
      </c>
      <c r="C118" s="2">
        <v>14740</v>
      </c>
      <c r="D118" s="7">
        <f>(Table1[[#This Row],[In (MB)]]+Table1[[#This Row],[Out (MB)]])/1000</f>
        <v>20.161999999999999</v>
      </c>
      <c r="E118" s="7">
        <f>_xlfn.NORM.DIST(Table1[[#This Row],[Total (GB)]],mean,stdev,FALSE)</f>
        <v>3.6219997874839427E-2</v>
      </c>
      <c r="H118" s="3"/>
      <c r="I118" s="4"/>
    </row>
    <row r="119" spans="1:9" x14ac:dyDescent="0.25">
      <c r="A119" s="1">
        <v>43013</v>
      </c>
      <c r="B119" s="2">
        <v>6805</v>
      </c>
      <c r="C119" s="2">
        <v>13380</v>
      </c>
      <c r="D119" s="7">
        <f>(Table1[[#This Row],[In (MB)]]+Table1[[#This Row],[Out (MB)]])/1000</f>
        <v>20.184999999999999</v>
      </c>
      <c r="E119" s="7">
        <f>_xlfn.NORM.DIST(Table1[[#This Row],[Total (GB)]],mean,stdev,FALSE)</f>
        <v>3.6226222941479681E-2</v>
      </c>
      <c r="H119" s="3"/>
      <c r="I119" s="4"/>
    </row>
    <row r="120" spans="1:9" x14ac:dyDescent="0.25">
      <c r="A120" s="1">
        <v>43022</v>
      </c>
      <c r="B120" s="2">
        <v>7507</v>
      </c>
      <c r="C120" s="2">
        <v>12740</v>
      </c>
      <c r="D120" s="7">
        <f>(Table1[[#This Row],[In (MB)]]+Table1[[#This Row],[Out (MB)]])/1000</f>
        <v>20.247</v>
      </c>
      <c r="E120" s="7">
        <f>_xlfn.NORM.DIST(Table1[[#This Row],[Total (GB)]],mean,stdev,FALSE)</f>
        <v>3.6242216250715061E-2</v>
      </c>
      <c r="H120" s="3"/>
      <c r="I120" s="4"/>
    </row>
    <row r="121" spans="1:9" x14ac:dyDescent="0.25">
      <c r="A121" s="1">
        <v>42958</v>
      </c>
      <c r="B121" s="2">
        <v>7032</v>
      </c>
      <c r="C121" s="2">
        <v>13262</v>
      </c>
      <c r="D121" s="7">
        <f>(Table1[[#This Row],[In (MB)]]+Table1[[#This Row],[Out (MB)]])/1000</f>
        <v>20.294</v>
      </c>
      <c r="E121" s="7">
        <f>_xlfn.NORM.DIST(Table1[[#This Row],[Total (GB)]],mean,stdev,FALSE)</f>
        <v>3.6253574149205901E-2</v>
      </c>
      <c r="H121" s="3"/>
      <c r="I121" s="4"/>
    </row>
    <row r="122" spans="1:9" x14ac:dyDescent="0.25">
      <c r="A122" s="1">
        <v>43103</v>
      </c>
      <c r="B122" s="2">
        <v>9952</v>
      </c>
      <c r="C122" s="2">
        <v>10409</v>
      </c>
      <c r="D122" s="7">
        <f>(Table1[[#This Row],[In (MB)]]+Table1[[#This Row],[Out (MB)]])/1000</f>
        <v>20.361000000000001</v>
      </c>
      <c r="E122" s="7">
        <f>_xlfn.NORM.DIST(Table1[[#This Row],[Total (GB)]],mean,stdev,FALSE)</f>
        <v>3.6268621713069479E-2</v>
      </c>
      <c r="H122" s="3"/>
      <c r="I122" s="4"/>
    </row>
    <row r="123" spans="1:9" x14ac:dyDescent="0.25">
      <c r="A123" s="1">
        <v>43019</v>
      </c>
      <c r="B123" s="2">
        <v>8279</v>
      </c>
      <c r="C123" s="2">
        <v>12138</v>
      </c>
      <c r="D123" s="7">
        <f>(Table1[[#This Row],[In (MB)]]+Table1[[#This Row],[Out (MB)]])/1000</f>
        <v>20.417000000000002</v>
      </c>
      <c r="E123" s="7">
        <f>_xlfn.NORM.DIST(Table1[[#This Row],[Total (GB)]],mean,stdev,FALSE)</f>
        <v>3.628016649432414E-2</v>
      </c>
      <c r="H123" s="3"/>
      <c r="I123" s="4"/>
    </row>
    <row r="124" spans="1:9" x14ac:dyDescent="0.25">
      <c r="A124" s="1">
        <v>43080</v>
      </c>
      <c r="B124" s="2">
        <v>3636</v>
      </c>
      <c r="C124" s="2">
        <v>16922</v>
      </c>
      <c r="D124" s="7">
        <f>(Table1[[#This Row],[In (MB)]]+Table1[[#This Row],[Out (MB)]])/1000</f>
        <v>20.558</v>
      </c>
      <c r="E124" s="7">
        <f>_xlfn.NORM.DIST(Table1[[#This Row],[Total (GB)]],mean,stdev,FALSE)</f>
        <v>3.6305065638686872E-2</v>
      </c>
      <c r="H124" s="3"/>
      <c r="I124" s="4"/>
    </row>
    <row r="125" spans="1:9" x14ac:dyDescent="0.25">
      <c r="A125" s="1">
        <v>42992</v>
      </c>
      <c r="B125" s="2">
        <v>4252</v>
      </c>
      <c r="C125" s="2">
        <v>16427</v>
      </c>
      <c r="D125" s="7">
        <f>(Table1[[#This Row],[In (MB)]]+Table1[[#This Row],[Out (MB)]])/1000</f>
        <v>20.678999999999998</v>
      </c>
      <c r="E125" s="7">
        <f>_xlfn.NORM.DIST(Table1[[#This Row],[Total (GB)]],mean,stdev,FALSE)</f>
        <v>3.6321667755680277E-2</v>
      </c>
      <c r="H125" s="3"/>
      <c r="I125" s="4"/>
    </row>
    <row r="126" spans="1:9" x14ac:dyDescent="0.25">
      <c r="A126" s="1">
        <v>43089</v>
      </c>
      <c r="B126" s="2">
        <v>9537</v>
      </c>
      <c r="C126" s="2">
        <v>11234</v>
      </c>
      <c r="D126" s="7">
        <f>(Table1[[#This Row],[In (MB)]]+Table1[[#This Row],[Out (MB)]])/1000</f>
        <v>20.771000000000001</v>
      </c>
      <c r="E126" s="7">
        <f>_xlfn.NORM.DIST(Table1[[#This Row],[Total (GB)]],mean,stdev,FALSE)</f>
        <v>3.633134125911669E-2</v>
      </c>
      <c r="H126" s="3"/>
      <c r="I126" s="4"/>
    </row>
    <row r="127" spans="1:9" x14ac:dyDescent="0.25">
      <c r="A127" s="1">
        <v>42996</v>
      </c>
      <c r="B127" s="2">
        <v>6234</v>
      </c>
      <c r="C127" s="2">
        <v>14580</v>
      </c>
      <c r="D127" s="7">
        <f>(Table1[[#This Row],[In (MB)]]+Table1[[#This Row],[Out (MB)]])/1000</f>
        <v>20.814</v>
      </c>
      <c r="E127" s="7">
        <f>_xlfn.NORM.DIST(Table1[[#This Row],[Total (GB)]],mean,stdev,FALSE)</f>
        <v>3.6334988116363584E-2</v>
      </c>
      <c r="H127" s="3"/>
      <c r="I127" s="4"/>
    </row>
    <row r="128" spans="1:9" x14ac:dyDescent="0.25">
      <c r="A128" s="1">
        <v>43066</v>
      </c>
      <c r="B128" s="2">
        <v>4148</v>
      </c>
      <c r="C128" s="2">
        <v>16813</v>
      </c>
      <c r="D128" s="7">
        <f>(Table1[[#This Row],[In (MB)]]+Table1[[#This Row],[Out (MB)]])/1000</f>
        <v>20.960999999999999</v>
      </c>
      <c r="E128" s="7">
        <f>_xlfn.NORM.DIST(Table1[[#This Row],[Total (GB)]],mean,stdev,FALSE)</f>
        <v>3.6343245321463602E-2</v>
      </c>
      <c r="H128" s="3"/>
      <c r="I128" s="4"/>
    </row>
    <row r="129" spans="1:9" x14ac:dyDescent="0.25">
      <c r="A129" s="1">
        <v>42899</v>
      </c>
      <c r="B129" s="2">
        <v>6252</v>
      </c>
      <c r="C129" s="2">
        <v>14945</v>
      </c>
      <c r="D129" s="7">
        <f>(Table1[[#This Row],[In (MB)]]+Table1[[#This Row],[Out (MB)]])/1000</f>
        <v>21.196999999999999</v>
      </c>
      <c r="E129" s="7">
        <f>_xlfn.NORM.DIST(Table1[[#This Row],[Total (GB)]],mean,stdev,FALSE)</f>
        <v>3.6342870729782269E-2</v>
      </c>
      <c r="H129" s="3"/>
      <c r="I129" s="4"/>
    </row>
    <row r="130" spans="1:9" x14ac:dyDescent="0.25">
      <c r="A130" s="1">
        <v>43041</v>
      </c>
      <c r="B130" s="2">
        <v>10910</v>
      </c>
      <c r="C130" s="2">
        <v>10359</v>
      </c>
      <c r="D130" s="7">
        <f>(Table1[[#This Row],[In (MB)]]+Table1[[#This Row],[Out (MB)]])/1000</f>
        <v>21.268999999999998</v>
      </c>
      <c r="E130" s="7">
        <f>_xlfn.NORM.DIST(Table1[[#This Row],[Total (GB)]],mean,stdev,FALSE)</f>
        <v>3.6339412002322699E-2</v>
      </c>
      <c r="H130" s="3"/>
      <c r="I130" s="4"/>
    </row>
    <row r="131" spans="1:9" x14ac:dyDescent="0.25">
      <c r="A131" s="1">
        <v>42988</v>
      </c>
      <c r="B131" s="2">
        <v>9371</v>
      </c>
      <c r="C131" s="2">
        <v>11908</v>
      </c>
      <c r="D131" s="7">
        <f>(Table1[[#This Row],[In (MB)]]+Table1[[#This Row],[Out (MB)]])/1000</f>
        <v>21.279</v>
      </c>
      <c r="E131" s="7">
        <f>_xlfn.NORM.DIST(Table1[[#This Row],[Total (GB)]],mean,stdev,FALSE)</f>
        <v>3.6338807989792409E-2</v>
      </c>
      <c r="H131" s="3"/>
      <c r="I131" s="4"/>
    </row>
    <row r="132" spans="1:9" x14ac:dyDescent="0.25">
      <c r="A132" s="1">
        <v>43010</v>
      </c>
      <c r="B132" s="2">
        <v>6619</v>
      </c>
      <c r="C132" s="2">
        <v>14697</v>
      </c>
      <c r="D132" s="7">
        <f>(Table1[[#This Row],[In (MB)]]+Table1[[#This Row],[Out (MB)]])/1000</f>
        <v>21.315999999999999</v>
      </c>
      <c r="E132" s="7">
        <f>_xlfn.NORM.DIST(Table1[[#This Row],[Total (GB)]],mean,stdev,FALSE)</f>
        <v>3.6336310999088912E-2</v>
      </c>
      <c r="H132" s="3"/>
      <c r="I132" s="4"/>
    </row>
    <row r="133" spans="1:9" x14ac:dyDescent="0.25">
      <c r="A133" s="1">
        <v>42995</v>
      </c>
      <c r="B133" s="2">
        <v>6560</v>
      </c>
      <c r="C133" s="2">
        <v>14792</v>
      </c>
      <c r="D133" s="7">
        <f>(Table1[[#This Row],[In (MB)]]+Table1[[#This Row],[Out (MB)]])/1000</f>
        <v>21.352</v>
      </c>
      <c r="E133" s="7">
        <f>_xlfn.NORM.DIST(Table1[[#This Row],[Total (GB)]],mean,stdev,FALSE)</f>
        <v>3.6333485401447804E-2</v>
      </c>
      <c r="H133" s="3"/>
      <c r="I133" s="4"/>
    </row>
    <row r="134" spans="1:9" x14ac:dyDescent="0.25">
      <c r="A134" s="1">
        <v>43001</v>
      </c>
      <c r="B134" s="2">
        <v>18976</v>
      </c>
      <c r="C134" s="2">
        <v>2422</v>
      </c>
      <c r="D134" s="7">
        <f>(Table1[[#This Row],[In (MB)]]+Table1[[#This Row],[Out (MB)]])/1000</f>
        <v>21.398</v>
      </c>
      <c r="E134" s="7">
        <f>_xlfn.NORM.DIST(Table1[[#This Row],[Total (GB)]],mean,stdev,FALSE)</f>
        <v>3.6329306545720953E-2</v>
      </c>
      <c r="H134" s="3"/>
      <c r="I134" s="4"/>
    </row>
    <row r="135" spans="1:9" x14ac:dyDescent="0.25">
      <c r="A135" s="1">
        <v>43047</v>
      </c>
      <c r="B135" s="2">
        <v>10845</v>
      </c>
      <c r="C135" s="2">
        <v>10734</v>
      </c>
      <c r="D135" s="7">
        <f>(Table1[[#This Row],[In (MB)]]+Table1[[#This Row],[Out (MB)]])/1000</f>
        <v>21.579000000000001</v>
      </c>
      <c r="E135" s="7">
        <f>_xlfn.NORM.DIST(Table1[[#This Row],[Total (GB)]],mean,stdev,FALSE)</f>
        <v>3.6306677176390273E-2</v>
      </c>
      <c r="H135" s="3"/>
      <c r="I135" s="4"/>
    </row>
    <row r="136" spans="1:9" x14ac:dyDescent="0.25">
      <c r="A136" s="1">
        <v>43070</v>
      </c>
      <c r="B136" s="2">
        <v>5289</v>
      </c>
      <c r="C136" s="2">
        <v>16351</v>
      </c>
      <c r="D136" s="7">
        <f>(Table1[[#This Row],[In (MB)]]+Table1[[#This Row],[Out (MB)]])/1000</f>
        <v>21.64</v>
      </c>
      <c r="E136" s="7">
        <f>_xlfn.NORM.DIST(Table1[[#This Row],[Total (GB)]],mean,stdev,FALSE)</f>
        <v>3.6296830210217797E-2</v>
      </c>
      <c r="H136" s="3"/>
      <c r="I136" s="4"/>
    </row>
    <row r="137" spans="1:9" x14ac:dyDescent="0.25">
      <c r="A137" s="1">
        <v>43034</v>
      </c>
      <c r="B137" s="2">
        <v>9846</v>
      </c>
      <c r="C137" s="2">
        <v>11797</v>
      </c>
      <c r="D137" s="7">
        <f>(Table1[[#This Row],[In (MB)]]+Table1[[#This Row],[Out (MB)]])/1000</f>
        <v>21.643000000000001</v>
      </c>
      <c r="E137" s="7">
        <f>_xlfn.NORM.DIST(Table1[[#This Row],[Total (GB)]],mean,stdev,FALSE)</f>
        <v>3.6296317081516455E-2</v>
      </c>
      <c r="H137" s="3"/>
      <c r="I137" s="4"/>
    </row>
    <row r="138" spans="1:9" x14ac:dyDescent="0.25">
      <c r="A138" s="1">
        <v>42993</v>
      </c>
      <c r="B138" s="2">
        <v>5153</v>
      </c>
      <c r="C138" s="2">
        <v>16648</v>
      </c>
      <c r="D138" s="7">
        <f>(Table1[[#This Row],[In (MB)]]+Table1[[#This Row],[Out (MB)]])/1000</f>
        <v>21.800999999999998</v>
      </c>
      <c r="E138" s="7">
        <f>_xlfn.NORM.DIST(Table1[[#This Row],[Total (GB)]],mean,stdev,FALSE)</f>
        <v>3.6265473931724128E-2</v>
      </c>
      <c r="H138" s="3"/>
      <c r="I138" s="4"/>
    </row>
    <row r="139" spans="1:9" x14ac:dyDescent="0.25">
      <c r="A139" s="1">
        <v>43017</v>
      </c>
      <c r="B139" s="2">
        <v>6780</v>
      </c>
      <c r="C139" s="2">
        <v>15128</v>
      </c>
      <c r="D139" s="7">
        <f>(Table1[[#This Row],[In (MB)]]+Table1[[#This Row],[Out (MB)]])/1000</f>
        <v>21.908000000000001</v>
      </c>
      <c r="E139" s="7">
        <f>_xlfn.NORM.DIST(Table1[[#This Row],[Total (GB)]],mean,stdev,FALSE)</f>
        <v>3.624033664822833E-2</v>
      </c>
      <c r="H139" s="3"/>
      <c r="I139" s="4"/>
    </row>
    <row r="140" spans="1:9" x14ac:dyDescent="0.25">
      <c r="A140" s="1">
        <v>43081</v>
      </c>
      <c r="B140" s="2">
        <v>7493</v>
      </c>
      <c r="C140" s="2">
        <v>14421</v>
      </c>
      <c r="D140" s="7">
        <f>(Table1[[#This Row],[In (MB)]]+Table1[[#This Row],[Out (MB)]])/1000</f>
        <v>21.914000000000001</v>
      </c>
      <c r="E140" s="7">
        <f>_xlfn.NORM.DIST(Table1[[#This Row],[Total (GB)]],mean,stdev,FALSE)</f>
        <v>3.6238825632800363E-2</v>
      </c>
      <c r="H140" s="3"/>
      <c r="I140" s="4"/>
    </row>
    <row r="141" spans="1:9" x14ac:dyDescent="0.25">
      <c r="A141" s="1">
        <v>43021</v>
      </c>
      <c r="B141" s="2">
        <v>10186</v>
      </c>
      <c r="C141" s="2">
        <v>11771</v>
      </c>
      <c r="D141" s="7">
        <f>(Table1[[#This Row],[In (MB)]]+Table1[[#This Row],[Out (MB)]])/1000</f>
        <v>21.957000000000001</v>
      </c>
      <c r="E141" s="7">
        <f>_xlfn.NORM.DIST(Table1[[#This Row],[Total (GB)]],mean,stdev,FALSE)</f>
        <v>3.6227681757988704E-2</v>
      </c>
      <c r="H141" s="3"/>
      <c r="I141" s="4"/>
    </row>
    <row r="142" spans="1:9" x14ac:dyDescent="0.25">
      <c r="A142" s="1">
        <v>43059</v>
      </c>
      <c r="B142" s="2">
        <v>5398</v>
      </c>
      <c r="C142" s="2">
        <v>16609</v>
      </c>
      <c r="D142" s="7">
        <f>(Table1[[#This Row],[In (MB)]]+Table1[[#This Row],[Out (MB)]])/1000</f>
        <v>22.007000000000001</v>
      </c>
      <c r="E142" s="7">
        <f>_xlfn.NORM.DIST(Table1[[#This Row],[Total (GB)]],mean,stdev,FALSE)</f>
        <v>3.6214029234099679E-2</v>
      </c>
      <c r="H142" s="3"/>
      <c r="I142" s="4"/>
    </row>
    <row r="143" spans="1:9" x14ac:dyDescent="0.25">
      <c r="A143" s="1">
        <v>43005</v>
      </c>
      <c r="B143" s="2">
        <v>7770</v>
      </c>
      <c r="C143" s="2">
        <v>14359</v>
      </c>
      <c r="D143" s="7">
        <f>(Table1[[#This Row],[In (MB)]]+Table1[[#This Row],[Out (MB)]])/1000</f>
        <v>22.129000000000001</v>
      </c>
      <c r="E143" s="7">
        <f>_xlfn.NORM.DIST(Table1[[#This Row],[Total (GB)]],mean,stdev,FALSE)</f>
        <v>3.6177588088912783E-2</v>
      </c>
      <c r="H143" s="3"/>
      <c r="I143" s="4"/>
    </row>
    <row r="144" spans="1:9" x14ac:dyDescent="0.25">
      <c r="A144" s="1">
        <v>42975</v>
      </c>
      <c r="B144" s="2">
        <v>11736</v>
      </c>
      <c r="C144" s="2">
        <v>10401</v>
      </c>
      <c r="D144" s="7">
        <f>(Table1[[#This Row],[In (MB)]]+Table1[[#This Row],[Out (MB)]])/1000</f>
        <v>22.137</v>
      </c>
      <c r="E144" s="7">
        <f>_xlfn.NORM.DIST(Table1[[#This Row],[Total (GB)]],mean,stdev,FALSE)</f>
        <v>3.6175043657118419E-2</v>
      </c>
      <c r="H144" s="3"/>
      <c r="I144" s="4"/>
    </row>
    <row r="145" spans="1:9" x14ac:dyDescent="0.25">
      <c r="A145" s="1">
        <v>42944</v>
      </c>
      <c r="B145" s="2">
        <v>3367</v>
      </c>
      <c r="C145" s="2">
        <v>18781</v>
      </c>
      <c r="D145" s="7">
        <f>(Table1[[#This Row],[In (MB)]]+Table1[[#This Row],[Out (MB)]])/1000</f>
        <v>22.148</v>
      </c>
      <c r="E145" s="7">
        <f>_xlfn.NORM.DIST(Table1[[#This Row],[Total (GB)]],mean,stdev,FALSE)</f>
        <v>3.6171513982582178E-2</v>
      </c>
      <c r="H145" s="3"/>
      <c r="I145" s="4"/>
    </row>
    <row r="146" spans="1:9" x14ac:dyDescent="0.25">
      <c r="A146" s="1">
        <v>42952</v>
      </c>
      <c r="B146" s="2">
        <v>4252</v>
      </c>
      <c r="C146" s="2">
        <v>17925</v>
      </c>
      <c r="D146" s="7">
        <f>(Table1[[#This Row],[In (MB)]]+Table1[[#This Row],[Out (MB)]])/1000</f>
        <v>22.177</v>
      </c>
      <c r="E146" s="7">
        <f>_xlfn.NORM.DIST(Table1[[#This Row],[Total (GB)]],mean,stdev,FALSE)</f>
        <v>3.6162036045273974E-2</v>
      </c>
      <c r="H146" s="3"/>
      <c r="I146" s="4"/>
    </row>
    <row r="147" spans="1:9" x14ac:dyDescent="0.25">
      <c r="A147" s="1">
        <v>43083</v>
      </c>
      <c r="B147" s="2">
        <v>13092</v>
      </c>
      <c r="C147" s="2">
        <v>9137</v>
      </c>
      <c r="D147" s="7">
        <f>(Table1[[#This Row],[In (MB)]]+Table1[[#This Row],[Out (MB)]])/1000</f>
        <v>22.228999999999999</v>
      </c>
      <c r="E147" s="7">
        <f>_xlfn.NORM.DIST(Table1[[#This Row],[Total (GB)]],mean,stdev,FALSE)</f>
        <v>3.6144415546408605E-2</v>
      </c>
      <c r="H147" s="3"/>
      <c r="I147" s="4"/>
    </row>
    <row r="148" spans="1:9" x14ac:dyDescent="0.25">
      <c r="A148" s="1">
        <v>42901</v>
      </c>
      <c r="B148" s="2">
        <v>4352</v>
      </c>
      <c r="C148" s="2">
        <v>17994</v>
      </c>
      <c r="D148" s="7">
        <f>(Table1[[#This Row],[In (MB)]]+Table1[[#This Row],[Out (MB)]])/1000</f>
        <v>22.346</v>
      </c>
      <c r="E148" s="7">
        <f>_xlfn.NORM.DIST(Table1[[#This Row],[Total (GB)]],mean,stdev,FALSE)</f>
        <v>3.6101838279329571E-2</v>
      </c>
      <c r="H148" s="3"/>
      <c r="I148" s="4"/>
    </row>
    <row r="149" spans="1:9" x14ac:dyDescent="0.25">
      <c r="A149" s="1">
        <v>42912</v>
      </c>
      <c r="B149" s="2">
        <v>6921</v>
      </c>
      <c r="C149" s="2">
        <v>15441</v>
      </c>
      <c r="D149" s="7">
        <f>(Table1[[#This Row],[In (MB)]]+Table1[[#This Row],[Out (MB)]])/1000</f>
        <v>22.361999999999998</v>
      </c>
      <c r="E149" s="7">
        <f>_xlfn.NORM.DIST(Table1[[#This Row],[Total (GB)]],mean,stdev,FALSE)</f>
        <v>3.6095700880690272E-2</v>
      </c>
      <c r="H149" s="3"/>
      <c r="I149" s="4"/>
    </row>
    <row r="150" spans="1:9" x14ac:dyDescent="0.25">
      <c r="A150" s="1">
        <v>42898</v>
      </c>
      <c r="B150" s="2">
        <v>9161</v>
      </c>
      <c r="C150" s="2">
        <v>13314</v>
      </c>
      <c r="D150" s="7">
        <f>(Table1[[#This Row],[In (MB)]]+Table1[[#This Row],[Out (MB)]])/1000</f>
        <v>22.475000000000001</v>
      </c>
      <c r="E150" s="7">
        <f>_xlfn.NORM.DIST(Table1[[#This Row],[Total (GB)]],mean,stdev,FALSE)</f>
        <v>3.6050204316392977E-2</v>
      </c>
      <c r="H150" s="3"/>
      <c r="I150" s="4"/>
    </row>
    <row r="151" spans="1:9" x14ac:dyDescent="0.25">
      <c r="A151" s="1">
        <v>43048</v>
      </c>
      <c r="B151" s="2">
        <v>7288</v>
      </c>
      <c r="C151" s="2">
        <v>15189</v>
      </c>
      <c r="D151" s="7">
        <f>(Table1[[#This Row],[In (MB)]]+Table1[[#This Row],[Out (MB)]])/1000</f>
        <v>22.477</v>
      </c>
      <c r="E151" s="7">
        <f>_xlfn.NORM.DIST(Table1[[#This Row],[Total (GB)]],mean,stdev,FALSE)</f>
        <v>3.6049365175408341E-2</v>
      </c>
      <c r="H151" s="3"/>
      <c r="I151" s="4"/>
    </row>
    <row r="152" spans="1:9" x14ac:dyDescent="0.25">
      <c r="A152" s="1">
        <v>42948</v>
      </c>
      <c r="B152" s="2">
        <v>3935</v>
      </c>
      <c r="C152" s="2">
        <v>18665</v>
      </c>
      <c r="D152" s="7">
        <f>(Table1[[#This Row],[In (MB)]]+Table1[[#This Row],[Out (MB)]])/1000</f>
        <v>22.6</v>
      </c>
      <c r="E152" s="7">
        <f>_xlfn.NORM.DIST(Table1[[#This Row],[Total (GB)]],mean,stdev,FALSE)</f>
        <v>3.5995498742003328E-2</v>
      </c>
      <c r="H152" s="3"/>
      <c r="I152" s="4"/>
    </row>
    <row r="153" spans="1:9" x14ac:dyDescent="0.25">
      <c r="A153" s="1">
        <v>42957</v>
      </c>
      <c r="B153" s="2">
        <v>5557</v>
      </c>
      <c r="C153" s="2">
        <v>17071</v>
      </c>
      <c r="D153" s="7">
        <f>(Table1[[#This Row],[In (MB)]]+Table1[[#This Row],[Out (MB)]])/1000</f>
        <v>22.628</v>
      </c>
      <c r="E153" s="7">
        <f>_xlfn.NORM.DIST(Table1[[#This Row],[Total (GB)]],mean,stdev,FALSE)</f>
        <v>3.5982616359273994E-2</v>
      </c>
      <c r="H153" s="3"/>
      <c r="I153" s="4"/>
    </row>
    <row r="154" spans="1:9" x14ac:dyDescent="0.25">
      <c r="A154" s="1">
        <v>43073</v>
      </c>
      <c r="B154" s="2">
        <v>5714</v>
      </c>
      <c r="C154" s="2">
        <v>17076</v>
      </c>
      <c r="D154" s="7">
        <f>(Table1[[#This Row],[In (MB)]]+Table1[[#This Row],[Out (MB)]])/1000</f>
        <v>22.79</v>
      </c>
      <c r="E154" s="7">
        <f>_xlfn.NORM.DIST(Table1[[#This Row],[Total (GB)]],mean,stdev,FALSE)</f>
        <v>3.5903586569047442E-2</v>
      </c>
      <c r="H154" s="3"/>
      <c r="I154" s="4"/>
    </row>
    <row r="155" spans="1:9" x14ac:dyDescent="0.25">
      <c r="A155" s="1">
        <v>43060</v>
      </c>
      <c r="B155" s="2">
        <v>6606</v>
      </c>
      <c r="C155" s="2">
        <v>16203</v>
      </c>
      <c r="D155" s="7">
        <f>(Table1[[#This Row],[In (MB)]]+Table1[[#This Row],[Out (MB)]])/1000</f>
        <v>22.809000000000001</v>
      </c>
      <c r="E155" s="7">
        <f>_xlfn.NORM.DIST(Table1[[#This Row],[Total (GB)]],mean,stdev,FALSE)</f>
        <v>3.5893816754096697E-2</v>
      </c>
      <c r="H155" s="3"/>
      <c r="I155" s="4"/>
    </row>
    <row r="156" spans="1:9" x14ac:dyDescent="0.25">
      <c r="A156" s="1">
        <v>43012</v>
      </c>
      <c r="B156" s="2">
        <v>9066</v>
      </c>
      <c r="C156" s="2">
        <v>13778</v>
      </c>
      <c r="D156" s="7">
        <f>(Table1[[#This Row],[In (MB)]]+Table1[[#This Row],[Out (MB)]])/1000</f>
        <v>22.844000000000001</v>
      </c>
      <c r="E156" s="7">
        <f>_xlfn.NORM.DIST(Table1[[#This Row],[Total (GB)]],mean,stdev,FALSE)</f>
        <v>3.5875545297522099E-2</v>
      </c>
      <c r="H156" s="3"/>
      <c r="I156" s="4"/>
    </row>
    <row r="157" spans="1:9" x14ac:dyDescent="0.25">
      <c r="A157" s="1">
        <v>43004</v>
      </c>
      <c r="B157" s="2">
        <v>9217</v>
      </c>
      <c r="C157" s="2">
        <v>13719</v>
      </c>
      <c r="D157" s="7">
        <f>(Table1[[#This Row],[In (MB)]]+Table1[[#This Row],[Out (MB)]])/1000</f>
        <v>22.936</v>
      </c>
      <c r="E157" s="7">
        <f>_xlfn.NORM.DIST(Table1[[#This Row],[Total (GB)]],mean,stdev,FALSE)</f>
        <v>3.5825824646331869E-2</v>
      </c>
      <c r="H157" s="3"/>
      <c r="I157" s="4"/>
    </row>
    <row r="158" spans="1:9" x14ac:dyDescent="0.25">
      <c r="A158" s="1">
        <v>43026</v>
      </c>
      <c r="B158" s="2">
        <v>8158</v>
      </c>
      <c r="C158" s="2">
        <v>14851</v>
      </c>
      <c r="D158" s="7">
        <f>(Table1[[#This Row],[In (MB)]]+Table1[[#This Row],[Out (MB)]])/1000</f>
        <v>23.009</v>
      </c>
      <c r="E158" s="7">
        <f>_xlfn.NORM.DIST(Table1[[#This Row],[Total (GB)]],mean,stdev,FALSE)</f>
        <v>3.5784632645193847E-2</v>
      </c>
      <c r="H158" s="3"/>
      <c r="I158" s="4"/>
    </row>
    <row r="159" spans="1:9" x14ac:dyDescent="0.25">
      <c r="A159" s="1">
        <v>43088</v>
      </c>
      <c r="B159" s="2">
        <v>8642</v>
      </c>
      <c r="C159" s="2">
        <v>14430</v>
      </c>
      <c r="D159" s="7">
        <f>(Table1[[#This Row],[In (MB)]]+Table1[[#This Row],[Out (MB)]])/1000</f>
        <v>23.071999999999999</v>
      </c>
      <c r="E159" s="7">
        <f>_xlfn.NORM.DIST(Table1[[#This Row],[Total (GB)]],mean,stdev,FALSE)</f>
        <v>3.5747850358927587E-2</v>
      </c>
      <c r="H159" s="3"/>
      <c r="I159" s="4"/>
    </row>
    <row r="160" spans="1:9" x14ac:dyDescent="0.25">
      <c r="A160" s="1">
        <v>43028</v>
      </c>
      <c r="B160" s="2">
        <v>9458</v>
      </c>
      <c r="C160" s="2">
        <v>13621</v>
      </c>
      <c r="D160" s="7">
        <f>(Table1[[#This Row],[In (MB)]]+Table1[[#This Row],[Out (MB)]])/1000</f>
        <v>23.079000000000001</v>
      </c>
      <c r="E160" s="7">
        <f>_xlfn.NORM.DIST(Table1[[#This Row],[Total (GB)]],mean,stdev,FALSE)</f>
        <v>3.5743693088717242E-2</v>
      </c>
      <c r="H160" s="3"/>
      <c r="I160" s="4"/>
    </row>
    <row r="161" spans="1:9" x14ac:dyDescent="0.25">
      <c r="A161" s="1">
        <v>43110</v>
      </c>
      <c r="B161" s="2">
        <v>11962</v>
      </c>
      <c r="C161" s="2">
        <v>11235</v>
      </c>
      <c r="D161" s="7">
        <f>(Table1[[#This Row],[In (MB)]]+Table1[[#This Row],[Out (MB)]])/1000</f>
        <v>23.196999999999999</v>
      </c>
      <c r="E161" s="7">
        <f>_xlfn.NORM.DIST(Table1[[#This Row],[Total (GB)]],mean,stdev,FALSE)</f>
        <v>3.5671502529302616E-2</v>
      </c>
      <c r="H161" s="3"/>
      <c r="I161" s="4"/>
    </row>
    <row r="162" spans="1:9" x14ac:dyDescent="0.25">
      <c r="A162" s="1">
        <v>42905</v>
      </c>
      <c r="B162" s="2">
        <v>8874</v>
      </c>
      <c r="C162" s="2">
        <v>14339</v>
      </c>
      <c r="D162" s="7">
        <f>(Table1[[#This Row],[In (MB)]]+Table1[[#This Row],[Out (MB)]])/1000</f>
        <v>23.213000000000001</v>
      </c>
      <c r="E162" s="7">
        <f>_xlfn.NORM.DIST(Table1[[#This Row],[Total (GB)]],mean,stdev,FALSE)</f>
        <v>3.5661407911859802E-2</v>
      </c>
      <c r="H162" s="3"/>
      <c r="I162" s="4"/>
    </row>
    <row r="163" spans="1:9" x14ac:dyDescent="0.25">
      <c r="A163" s="1">
        <v>43076</v>
      </c>
      <c r="B163" s="2">
        <v>6584</v>
      </c>
      <c r="C163" s="2">
        <v>16630</v>
      </c>
      <c r="D163" s="7">
        <f>(Table1[[#This Row],[In (MB)]]+Table1[[#This Row],[Out (MB)]])/1000</f>
        <v>23.213999999999999</v>
      </c>
      <c r="E163" s="7">
        <f>_xlfn.NORM.DIST(Table1[[#This Row],[Total (GB)]],mean,stdev,FALSE)</f>
        <v>3.5660774577289223E-2</v>
      </c>
      <c r="H163" s="3"/>
      <c r="I163" s="4"/>
    </row>
    <row r="164" spans="1:9" x14ac:dyDescent="0.25">
      <c r="A164" s="1">
        <v>43039</v>
      </c>
      <c r="B164" s="2">
        <v>12525</v>
      </c>
      <c r="C164" s="2">
        <v>10710</v>
      </c>
      <c r="D164" s="7">
        <f>(Table1[[#This Row],[In (MB)]]+Table1[[#This Row],[Out (MB)]])/1000</f>
        <v>23.234999999999999</v>
      </c>
      <c r="E164" s="7">
        <f>_xlfn.NORM.DIST(Table1[[#This Row],[Total (GB)]],mean,stdev,FALSE)</f>
        <v>3.5647408803187508E-2</v>
      </c>
      <c r="H164" s="3"/>
      <c r="I164" s="4"/>
    </row>
    <row r="165" spans="1:9" x14ac:dyDescent="0.25">
      <c r="A165" s="1">
        <v>43040</v>
      </c>
      <c r="B165" s="2">
        <v>11902</v>
      </c>
      <c r="C165" s="2">
        <v>11469</v>
      </c>
      <c r="D165" s="7">
        <f>(Table1[[#This Row],[In (MB)]]+Table1[[#This Row],[Out (MB)]])/1000</f>
        <v>23.370999999999999</v>
      </c>
      <c r="E165" s="7">
        <f>_xlfn.NORM.DIST(Table1[[#This Row],[Total (GB)]],mean,stdev,FALSE)</f>
        <v>3.5557819785042133E-2</v>
      </c>
      <c r="H165" s="3"/>
      <c r="I165" s="4"/>
    </row>
    <row r="166" spans="1:9" x14ac:dyDescent="0.25">
      <c r="A166" s="1">
        <v>42893</v>
      </c>
      <c r="B166" s="2">
        <v>6660</v>
      </c>
      <c r="C166" s="2">
        <v>16754</v>
      </c>
      <c r="D166" s="7">
        <f>(Table1[[#This Row],[In (MB)]]+Table1[[#This Row],[Out (MB)]])/1000</f>
        <v>23.414000000000001</v>
      </c>
      <c r="E166" s="7">
        <f>_xlfn.NORM.DIST(Table1[[#This Row],[Total (GB)]],mean,stdev,FALSE)</f>
        <v>3.5528405847858359E-2</v>
      </c>
      <c r="H166" s="3"/>
      <c r="I166" s="4"/>
    </row>
    <row r="167" spans="1:9" x14ac:dyDescent="0.25">
      <c r="A167" s="1">
        <v>43113</v>
      </c>
      <c r="B167" s="2">
        <v>6912</v>
      </c>
      <c r="C167" s="2">
        <v>16802</v>
      </c>
      <c r="D167" s="7">
        <f>(Table1[[#This Row],[In (MB)]]+Table1[[#This Row],[Out (MB)]])/1000</f>
        <v>23.713999999999999</v>
      </c>
      <c r="E167" s="7">
        <f>_xlfn.NORM.DIST(Table1[[#This Row],[Total (GB)]],mean,stdev,FALSE)</f>
        <v>3.530878713211949E-2</v>
      </c>
      <c r="H167" s="3"/>
      <c r="I167" s="4"/>
    </row>
    <row r="168" spans="1:9" x14ac:dyDescent="0.25">
      <c r="A168" s="1">
        <v>43044</v>
      </c>
      <c r="B168" s="2">
        <v>11620</v>
      </c>
      <c r="C168" s="2">
        <v>12166</v>
      </c>
      <c r="D168" s="7">
        <f>(Table1[[#This Row],[In (MB)]]+Table1[[#This Row],[Out (MB)]])/1000</f>
        <v>23.786000000000001</v>
      </c>
      <c r="E168" s="7">
        <f>_xlfn.NORM.DIST(Table1[[#This Row],[Total (GB)]],mean,stdev,FALSE)</f>
        <v>3.5252362364643922E-2</v>
      </c>
      <c r="H168" s="3"/>
      <c r="I168" s="4"/>
    </row>
    <row r="169" spans="1:9" x14ac:dyDescent="0.25">
      <c r="A169" s="1">
        <v>43071</v>
      </c>
      <c r="B169" s="2">
        <v>6949</v>
      </c>
      <c r="C169" s="2">
        <v>16870</v>
      </c>
      <c r="D169" s="7">
        <f>(Table1[[#This Row],[In (MB)]]+Table1[[#This Row],[Out (MB)]])/1000</f>
        <v>23.818999999999999</v>
      </c>
      <c r="E169" s="7">
        <f>_xlfn.NORM.DIST(Table1[[#This Row],[Total (GB)]],mean,stdev,FALSE)</f>
        <v>3.5226024616915971E-2</v>
      </c>
      <c r="H169" s="3"/>
      <c r="I169" s="4"/>
    </row>
    <row r="170" spans="1:9" x14ac:dyDescent="0.25">
      <c r="A170" s="1">
        <v>42946</v>
      </c>
      <c r="B170" s="2">
        <v>5072</v>
      </c>
      <c r="C170" s="2">
        <v>18790</v>
      </c>
      <c r="D170" s="7">
        <f>(Table1[[#This Row],[In (MB)]]+Table1[[#This Row],[Out (MB)]])/1000</f>
        <v>23.861999999999998</v>
      </c>
      <c r="E170" s="7">
        <f>_xlfn.NORM.DIST(Table1[[#This Row],[Total (GB)]],mean,stdev,FALSE)</f>
        <v>3.519125798788722E-2</v>
      </c>
      <c r="H170" s="3"/>
      <c r="I170" s="4"/>
    </row>
    <row r="171" spans="1:9" x14ac:dyDescent="0.25">
      <c r="A171" s="1">
        <v>42904</v>
      </c>
      <c r="B171" s="2">
        <v>9479</v>
      </c>
      <c r="C171" s="2">
        <v>14438</v>
      </c>
      <c r="D171" s="7">
        <f>(Table1[[#This Row],[In (MB)]]+Table1[[#This Row],[Out (MB)]])/1000</f>
        <v>23.917000000000002</v>
      </c>
      <c r="E171" s="7">
        <f>_xlfn.NORM.DIST(Table1[[#This Row],[Total (GB)]],mean,stdev,FALSE)</f>
        <v>3.5146052888016206E-2</v>
      </c>
      <c r="H171" s="3"/>
      <c r="I171" s="4"/>
    </row>
    <row r="172" spans="1:9" x14ac:dyDescent="0.25">
      <c r="A172" s="1">
        <v>42949</v>
      </c>
      <c r="B172" s="2">
        <v>5338</v>
      </c>
      <c r="C172" s="2">
        <v>18639</v>
      </c>
      <c r="D172" s="7">
        <f>(Table1[[#This Row],[In (MB)]]+Table1[[#This Row],[Out (MB)]])/1000</f>
        <v>23.977</v>
      </c>
      <c r="E172" s="7">
        <f>_xlfn.NORM.DIST(Table1[[#This Row],[Total (GB)]],mean,stdev,FALSE)</f>
        <v>3.5095799486796156E-2</v>
      </c>
      <c r="H172" s="3"/>
      <c r="I172" s="4"/>
    </row>
    <row r="173" spans="1:9" x14ac:dyDescent="0.25">
      <c r="A173" s="1">
        <v>43082</v>
      </c>
      <c r="B173" s="2">
        <v>10536</v>
      </c>
      <c r="C173" s="2">
        <v>13528</v>
      </c>
      <c r="D173" s="7">
        <f>(Table1[[#This Row],[In (MB)]]+Table1[[#This Row],[Out (MB)]])/1000</f>
        <v>24.064</v>
      </c>
      <c r="E173" s="7">
        <f>_xlfn.NORM.DIST(Table1[[#This Row],[Total (GB)]],mean,stdev,FALSE)</f>
        <v>3.5021200903913002E-2</v>
      </c>
      <c r="H173" s="3"/>
      <c r="I173" s="4"/>
    </row>
    <row r="174" spans="1:9" x14ac:dyDescent="0.25">
      <c r="A174" s="1">
        <v>43061</v>
      </c>
      <c r="B174" s="2">
        <v>8304</v>
      </c>
      <c r="C174" s="2">
        <v>15981</v>
      </c>
      <c r="D174" s="7">
        <f>(Table1[[#This Row],[In (MB)]]+Table1[[#This Row],[Out (MB)]])/1000</f>
        <v>24.285</v>
      </c>
      <c r="E174" s="7">
        <f>_xlfn.NORM.DIST(Table1[[#This Row],[Total (GB)]],mean,stdev,FALSE)</f>
        <v>3.482257752708106E-2</v>
      </c>
      <c r="H174" s="3"/>
      <c r="I174" s="4"/>
    </row>
    <row r="175" spans="1:9" x14ac:dyDescent="0.25">
      <c r="A175" s="1">
        <v>42891</v>
      </c>
      <c r="B175" s="2">
        <v>7693</v>
      </c>
      <c r="C175" s="2">
        <v>16665</v>
      </c>
      <c r="D175" s="7">
        <f>(Table1[[#This Row],[In (MB)]]+Table1[[#This Row],[Out (MB)]])/1000</f>
        <v>24.358000000000001</v>
      </c>
      <c r="E175" s="7">
        <f>_xlfn.NORM.DIST(Table1[[#This Row],[Total (GB)]],mean,stdev,FALSE)</f>
        <v>3.4754121162255396E-2</v>
      </c>
      <c r="H175" s="3"/>
      <c r="I175" s="4"/>
    </row>
    <row r="176" spans="1:9" x14ac:dyDescent="0.25">
      <c r="A176" s="1">
        <v>42991</v>
      </c>
      <c r="B176" s="2">
        <v>8300</v>
      </c>
      <c r="C176" s="2">
        <v>16268</v>
      </c>
      <c r="D176" s="7">
        <f>(Table1[[#This Row],[In (MB)]]+Table1[[#This Row],[Out (MB)]])/1000</f>
        <v>24.568000000000001</v>
      </c>
      <c r="E176" s="7">
        <f>_xlfn.NORM.DIST(Table1[[#This Row],[Total (GB)]],mean,stdev,FALSE)</f>
        <v>3.4549419346401863E-2</v>
      </c>
      <c r="H176" s="3"/>
      <c r="I176" s="4"/>
    </row>
    <row r="177" spans="1:9" x14ac:dyDescent="0.25">
      <c r="A177" s="1">
        <v>43064</v>
      </c>
      <c r="B177" s="2">
        <v>7845</v>
      </c>
      <c r="C177" s="2">
        <v>16737</v>
      </c>
      <c r="D177" s="7">
        <f>(Table1[[#This Row],[In (MB)]]+Table1[[#This Row],[Out (MB)]])/1000</f>
        <v>24.582000000000001</v>
      </c>
      <c r="E177" s="7">
        <f>_xlfn.NORM.DIST(Table1[[#This Row],[Total (GB)]],mean,stdev,FALSE)</f>
        <v>3.4535366051756659E-2</v>
      </c>
      <c r="H177" s="3"/>
      <c r="I177" s="4"/>
    </row>
    <row r="178" spans="1:9" x14ac:dyDescent="0.25">
      <c r="A178" s="1">
        <v>42933</v>
      </c>
      <c r="B178" s="2">
        <v>8001</v>
      </c>
      <c r="C178" s="2">
        <v>16771</v>
      </c>
      <c r="D178" s="7">
        <f>(Table1[[#This Row],[In (MB)]]+Table1[[#This Row],[Out (MB)]])/1000</f>
        <v>24.771999999999998</v>
      </c>
      <c r="E178" s="7">
        <f>_xlfn.NORM.DIST(Table1[[#This Row],[Total (GB)]],mean,stdev,FALSE)</f>
        <v>3.4339682963394971E-2</v>
      </c>
      <c r="H178" s="3"/>
      <c r="I178" s="4"/>
    </row>
    <row r="179" spans="1:9" x14ac:dyDescent="0.25">
      <c r="A179" s="1">
        <v>43049</v>
      </c>
      <c r="B179" s="2">
        <v>10931</v>
      </c>
      <c r="C179" s="2">
        <v>13855</v>
      </c>
      <c r="D179" s="7">
        <f>(Table1[[#This Row],[In (MB)]]+Table1[[#This Row],[Out (MB)]])/1000</f>
        <v>24.786000000000001</v>
      </c>
      <c r="E179" s="7">
        <f>_xlfn.NORM.DIST(Table1[[#This Row],[Total (GB)]],mean,stdev,FALSE)</f>
        <v>3.4324901315756814E-2</v>
      </c>
      <c r="H179" s="3"/>
      <c r="I179" s="4"/>
    </row>
    <row r="180" spans="1:9" x14ac:dyDescent="0.25">
      <c r="A180" s="1">
        <v>43018</v>
      </c>
      <c r="B180" s="2">
        <v>10657</v>
      </c>
      <c r="C180" s="2">
        <v>14147</v>
      </c>
      <c r="D180" s="7">
        <f>(Table1[[#This Row],[In (MB)]]+Table1[[#This Row],[Out (MB)]])/1000</f>
        <v>24.803999999999998</v>
      </c>
      <c r="E180" s="7">
        <f>_xlfn.NORM.DIST(Table1[[#This Row],[Total (GB)]],mean,stdev,FALSE)</f>
        <v>3.4305823685488554E-2</v>
      </c>
      <c r="H180" s="3"/>
      <c r="I180" s="4"/>
    </row>
    <row r="181" spans="1:9" x14ac:dyDescent="0.25">
      <c r="A181" s="1">
        <v>43078</v>
      </c>
      <c r="B181" s="2">
        <v>8827</v>
      </c>
      <c r="C181" s="2">
        <v>15997</v>
      </c>
      <c r="D181" s="7">
        <f>(Table1[[#This Row],[In (MB)]]+Table1[[#This Row],[Out (MB)]])/1000</f>
        <v>24.824000000000002</v>
      </c>
      <c r="E181" s="7">
        <f>_xlfn.NORM.DIST(Table1[[#This Row],[Total (GB)]],mean,stdev,FALSE)</f>
        <v>3.4284530621858739E-2</v>
      </c>
      <c r="H181" s="3"/>
      <c r="I181" s="4"/>
    </row>
    <row r="182" spans="1:9" x14ac:dyDescent="0.25">
      <c r="A182" s="1">
        <v>43069</v>
      </c>
      <c r="B182" s="2">
        <v>8154</v>
      </c>
      <c r="C182" s="2">
        <v>16705</v>
      </c>
      <c r="D182" s="7">
        <f>(Table1[[#This Row],[In (MB)]]+Table1[[#This Row],[Out (MB)]])/1000</f>
        <v>24.859000000000002</v>
      </c>
      <c r="E182" s="7">
        <f>_xlfn.NORM.DIST(Table1[[#This Row],[Total (GB)]],mean,stdev,FALSE)</f>
        <v>3.4247025968315956E-2</v>
      </c>
      <c r="H182" s="3"/>
      <c r="I182" s="4"/>
    </row>
    <row r="183" spans="1:9" x14ac:dyDescent="0.25">
      <c r="A183" s="1">
        <v>43057</v>
      </c>
      <c r="B183" s="2">
        <v>8197</v>
      </c>
      <c r="C183" s="2">
        <v>16942</v>
      </c>
      <c r="D183" s="7">
        <f>(Table1[[#This Row],[In (MB)]]+Table1[[#This Row],[Out (MB)]])/1000</f>
        <v>25.138999999999999</v>
      </c>
      <c r="E183" s="7">
        <f>_xlfn.NORM.DIST(Table1[[#This Row],[Total (GB)]],mean,stdev,FALSE)</f>
        <v>3.3936038217497133E-2</v>
      </c>
      <c r="H183" s="3"/>
      <c r="I183" s="4"/>
    </row>
    <row r="184" spans="1:9" x14ac:dyDescent="0.25">
      <c r="A184" s="1">
        <v>42951</v>
      </c>
      <c r="B184" s="2">
        <v>7654</v>
      </c>
      <c r="C184" s="2">
        <v>17705</v>
      </c>
      <c r="D184" s="7">
        <f>(Table1[[#This Row],[In (MB)]]+Table1[[#This Row],[Out (MB)]])/1000</f>
        <v>25.359000000000002</v>
      </c>
      <c r="E184" s="7">
        <f>_xlfn.NORM.DIST(Table1[[#This Row],[Total (GB)]],mean,stdev,FALSE)</f>
        <v>3.3678295630890441E-2</v>
      </c>
      <c r="H184" s="3"/>
      <c r="I184" s="4"/>
    </row>
    <row r="185" spans="1:9" x14ac:dyDescent="0.25">
      <c r="A185" s="1">
        <v>43065</v>
      </c>
      <c r="B185" s="2">
        <v>8440</v>
      </c>
      <c r="C185" s="2">
        <v>16959</v>
      </c>
      <c r="D185" s="7">
        <f>(Table1[[#This Row],[In (MB)]]+Table1[[#This Row],[Out (MB)]])/1000</f>
        <v>25.399000000000001</v>
      </c>
      <c r="E185" s="7">
        <f>_xlfn.NORM.DIST(Table1[[#This Row],[Total (GB)]],mean,stdev,FALSE)</f>
        <v>3.3630192600328866E-2</v>
      </c>
      <c r="H185" s="3"/>
      <c r="I185" s="4"/>
    </row>
    <row r="186" spans="1:9" x14ac:dyDescent="0.25">
      <c r="A186" s="1">
        <v>43003</v>
      </c>
      <c r="B186" s="2">
        <v>10830</v>
      </c>
      <c r="C186" s="2">
        <v>14633</v>
      </c>
      <c r="D186" s="7">
        <f>(Table1[[#This Row],[In (MB)]]+Table1[[#This Row],[Out (MB)]])/1000</f>
        <v>25.463000000000001</v>
      </c>
      <c r="E186" s="7">
        <f>_xlfn.NORM.DIST(Table1[[#This Row],[Total (GB)]],mean,stdev,FALSE)</f>
        <v>3.3552443817959472E-2</v>
      </c>
      <c r="H186" s="3"/>
      <c r="I186" s="4"/>
    </row>
    <row r="187" spans="1:9" x14ac:dyDescent="0.25">
      <c r="A187" s="1">
        <v>42953</v>
      </c>
      <c r="B187" s="2">
        <v>6485</v>
      </c>
      <c r="C187" s="2">
        <v>19111</v>
      </c>
      <c r="D187" s="7">
        <f>(Table1[[#This Row],[In (MB)]]+Table1[[#This Row],[Out (MB)]])/1000</f>
        <v>25.596</v>
      </c>
      <c r="E187" s="7">
        <f>_xlfn.NORM.DIST(Table1[[#This Row],[Total (GB)]],mean,stdev,FALSE)</f>
        <v>3.3387815991932863E-2</v>
      </c>
      <c r="H187" s="3"/>
      <c r="I187" s="4"/>
    </row>
    <row r="188" spans="1:9" x14ac:dyDescent="0.25">
      <c r="A188" s="1">
        <v>42941</v>
      </c>
      <c r="B188" s="2">
        <v>14862</v>
      </c>
      <c r="C188" s="2">
        <v>10904</v>
      </c>
      <c r="D188" s="7">
        <f>(Table1[[#This Row],[In (MB)]]+Table1[[#This Row],[Out (MB)]])/1000</f>
        <v>25.765999999999998</v>
      </c>
      <c r="E188" s="7">
        <f>_xlfn.NORM.DIST(Table1[[#This Row],[Total (GB)]],mean,stdev,FALSE)</f>
        <v>3.3171473375827307E-2</v>
      </c>
      <c r="H188" s="3"/>
      <c r="I188" s="4"/>
    </row>
    <row r="189" spans="1:9" x14ac:dyDescent="0.25">
      <c r="A189" s="1">
        <v>43112</v>
      </c>
      <c r="B189" s="2">
        <v>8613</v>
      </c>
      <c r="C189" s="2">
        <v>17205</v>
      </c>
      <c r="D189" s="7">
        <f>(Table1[[#This Row],[In (MB)]]+Table1[[#This Row],[Out (MB)]])/1000</f>
        <v>25.818000000000001</v>
      </c>
      <c r="E189" s="7">
        <f>_xlfn.NORM.DIST(Table1[[#This Row],[Total (GB)]],mean,stdev,FALSE)</f>
        <v>3.3103992434175909E-2</v>
      </c>
      <c r="H189" s="3"/>
      <c r="I189" s="4"/>
    </row>
    <row r="190" spans="1:9" x14ac:dyDescent="0.25">
      <c r="A190" s="1">
        <v>43111</v>
      </c>
      <c r="B190" s="2">
        <v>9333</v>
      </c>
      <c r="C190" s="2">
        <v>17027</v>
      </c>
      <c r="D190" s="7">
        <f>(Table1[[#This Row],[In (MB)]]+Table1[[#This Row],[Out (MB)]])/1000</f>
        <v>26.36</v>
      </c>
      <c r="E190" s="7">
        <f>_xlfn.NORM.DIST(Table1[[#This Row],[Total (GB)]],mean,stdev,FALSE)</f>
        <v>3.2365482322053961E-2</v>
      </c>
      <c r="H190" s="3"/>
      <c r="I190" s="4"/>
    </row>
    <row r="191" spans="1:9" x14ac:dyDescent="0.25">
      <c r="A191" s="1">
        <v>43030</v>
      </c>
      <c r="B191" s="2">
        <v>12442</v>
      </c>
      <c r="C191" s="2">
        <v>14027</v>
      </c>
      <c r="D191" s="7">
        <f>(Table1[[#This Row],[In (MB)]]+Table1[[#This Row],[Out (MB)]])/1000</f>
        <v>26.469000000000001</v>
      </c>
      <c r="E191" s="7">
        <f>_xlfn.NORM.DIST(Table1[[#This Row],[Total (GB)]],mean,stdev,FALSE)</f>
        <v>3.2209478181273385E-2</v>
      </c>
      <c r="H191" s="3"/>
      <c r="I191" s="4"/>
    </row>
    <row r="192" spans="1:9" x14ac:dyDescent="0.25">
      <c r="A192" s="1">
        <v>42947</v>
      </c>
      <c r="B192" s="2">
        <v>8492</v>
      </c>
      <c r="C192" s="2">
        <v>18851</v>
      </c>
      <c r="D192" s="7">
        <f>(Table1[[#This Row],[In (MB)]]+Table1[[#This Row],[Out (MB)]])/1000</f>
        <v>27.343</v>
      </c>
      <c r="E192" s="7">
        <f>_xlfn.NORM.DIST(Table1[[#This Row],[Total (GB)]],mean,stdev,FALSE)</f>
        <v>3.0875187092259782E-2</v>
      </c>
      <c r="H192" s="3"/>
      <c r="I192" s="4"/>
    </row>
    <row r="193" spans="1:9" x14ac:dyDescent="0.25">
      <c r="A193" s="1">
        <v>43067</v>
      </c>
      <c r="B193" s="2">
        <v>10814</v>
      </c>
      <c r="C193" s="2">
        <v>16842</v>
      </c>
      <c r="D193" s="7">
        <f>(Table1[[#This Row],[In (MB)]]+Table1[[#This Row],[Out (MB)]])/1000</f>
        <v>27.655999999999999</v>
      </c>
      <c r="E193" s="7">
        <f>_xlfn.NORM.DIST(Table1[[#This Row],[Total (GB)]],mean,stdev,FALSE)</f>
        <v>3.0364056582243497E-2</v>
      </c>
      <c r="H193" s="3"/>
      <c r="I193" s="4"/>
    </row>
    <row r="194" spans="1:9" x14ac:dyDescent="0.25">
      <c r="A194" s="1">
        <v>42954</v>
      </c>
      <c r="B194" s="2">
        <v>8009</v>
      </c>
      <c r="C194" s="2">
        <v>19676</v>
      </c>
      <c r="D194" s="7">
        <f>(Table1[[#This Row],[In (MB)]]+Table1[[#This Row],[Out (MB)]])/1000</f>
        <v>27.684999999999999</v>
      </c>
      <c r="E194" s="7">
        <f>_xlfn.NORM.DIST(Table1[[#This Row],[Total (GB)]],mean,stdev,FALSE)</f>
        <v>3.0315882111257287E-2</v>
      </c>
      <c r="H194" s="3"/>
      <c r="I194" s="4"/>
    </row>
    <row r="195" spans="1:9" x14ac:dyDescent="0.25">
      <c r="A195" s="1">
        <v>42945</v>
      </c>
      <c r="B195" s="2">
        <v>8513</v>
      </c>
      <c r="C195" s="2">
        <v>19265</v>
      </c>
      <c r="D195" s="7">
        <f>(Table1[[#This Row],[In (MB)]]+Table1[[#This Row],[Out (MB)]])/1000</f>
        <v>27.777999999999999</v>
      </c>
      <c r="E195" s="7">
        <f>_xlfn.NORM.DIST(Table1[[#This Row],[Total (GB)]],mean,stdev,FALSE)</f>
        <v>3.0160486388061205E-2</v>
      </c>
      <c r="H195" s="3"/>
      <c r="I195" s="4"/>
    </row>
    <row r="196" spans="1:9" x14ac:dyDescent="0.25">
      <c r="A196" s="1">
        <v>43074</v>
      </c>
      <c r="B196" s="2">
        <v>10907</v>
      </c>
      <c r="C196" s="2">
        <v>17005</v>
      </c>
      <c r="D196" s="7">
        <f>(Table1[[#This Row],[In (MB)]]+Table1[[#This Row],[Out (MB)]])/1000</f>
        <v>27.911999999999999</v>
      </c>
      <c r="E196" s="7">
        <f>_xlfn.NORM.DIST(Table1[[#This Row],[Total (GB)]],mean,stdev,FALSE)</f>
        <v>2.9934203578936967E-2</v>
      </c>
      <c r="H196" s="3"/>
      <c r="I196" s="4"/>
    </row>
    <row r="197" spans="1:9" x14ac:dyDescent="0.25">
      <c r="A197" s="1">
        <v>42950</v>
      </c>
      <c r="B197" s="2">
        <v>8817</v>
      </c>
      <c r="C197" s="2">
        <v>19284</v>
      </c>
      <c r="D197" s="7">
        <f>(Table1[[#This Row],[In (MB)]]+Table1[[#This Row],[Out (MB)]])/1000</f>
        <v>28.100999999999999</v>
      </c>
      <c r="E197" s="7">
        <f>_xlfn.NORM.DIST(Table1[[#This Row],[Total (GB)]],mean,stdev,FALSE)</f>
        <v>2.9610423968190622E-2</v>
      </c>
      <c r="H197" s="3"/>
      <c r="I197" s="4"/>
    </row>
    <row r="198" spans="1:9" x14ac:dyDescent="0.25">
      <c r="A198" s="1">
        <v>42902</v>
      </c>
      <c r="B198" s="2">
        <v>10426</v>
      </c>
      <c r="C198" s="2">
        <v>18102</v>
      </c>
      <c r="D198" s="7">
        <f>(Table1[[#This Row],[In (MB)]]+Table1[[#This Row],[Out (MB)]])/1000</f>
        <v>28.527999999999999</v>
      </c>
      <c r="E198" s="7">
        <f>_xlfn.NORM.DIST(Table1[[#This Row],[Total (GB)]],mean,stdev,FALSE)</f>
        <v>2.8860237167021189E-2</v>
      </c>
      <c r="H198" s="3"/>
      <c r="I198" s="4"/>
    </row>
    <row r="199" spans="1:9" x14ac:dyDescent="0.25">
      <c r="A199" s="1">
        <v>43002</v>
      </c>
      <c r="B199" s="2">
        <v>14981</v>
      </c>
      <c r="C199" s="2">
        <v>13569</v>
      </c>
      <c r="D199" s="7">
        <f>(Table1[[#This Row],[In (MB)]]+Table1[[#This Row],[Out (MB)]])/1000</f>
        <v>28.55</v>
      </c>
      <c r="E199" s="7">
        <f>_xlfn.NORM.DIST(Table1[[#This Row],[Total (GB)]],mean,stdev,FALSE)</f>
        <v>2.8820923391257618E-2</v>
      </c>
      <c r="H199" s="3"/>
      <c r="I199" s="4"/>
    </row>
    <row r="200" spans="1:9" x14ac:dyDescent="0.25">
      <c r="A200" s="1">
        <v>43077</v>
      </c>
      <c r="B200" s="2">
        <v>12529</v>
      </c>
      <c r="C200" s="2">
        <v>16092</v>
      </c>
      <c r="D200" s="7">
        <f>(Table1[[#This Row],[In (MB)]]+Table1[[#This Row],[Out (MB)]])/1000</f>
        <v>28.620999999999999</v>
      </c>
      <c r="E200" s="7">
        <f>_xlfn.NORM.DIST(Table1[[#This Row],[Total (GB)]],mean,stdev,FALSE)</f>
        <v>2.8693625773218129E-2</v>
      </c>
      <c r="H200" s="3"/>
      <c r="I200" s="4"/>
    </row>
    <row r="201" spans="1:9" x14ac:dyDescent="0.25">
      <c r="A201" s="1">
        <v>42979</v>
      </c>
      <c r="B201" s="2">
        <v>16572</v>
      </c>
      <c r="C201" s="2">
        <v>12168</v>
      </c>
      <c r="D201" s="7">
        <f>(Table1[[#This Row],[In (MB)]]+Table1[[#This Row],[Out (MB)]])/1000</f>
        <v>28.74</v>
      </c>
      <c r="E201" s="7">
        <f>_xlfn.NORM.DIST(Table1[[#This Row],[Total (GB)]],mean,stdev,FALSE)</f>
        <v>2.8478855146974881E-2</v>
      </c>
      <c r="H201" s="3"/>
      <c r="I201" s="4"/>
    </row>
    <row r="202" spans="1:9" x14ac:dyDescent="0.25">
      <c r="A202" s="1">
        <v>42989</v>
      </c>
      <c r="B202" s="2">
        <v>15223</v>
      </c>
      <c r="C202" s="2">
        <v>13647</v>
      </c>
      <c r="D202" s="7">
        <f>(Table1[[#This Row],[In (MB)]]+Table1[[#This Row],[Out (MB)]])/1000</f>
        <v>28.87</v>
      </c>
      <c r="E202" s="7">
        <f>_xlfn.NORM.DIST(Table1[[#This Row],[Total (GB)]],mean,stdev,FALSE)</f>
        <v>2.8242274510946987E-2</v>
      </c>
      <c r="H202" s="3"/>
      <c r="I202" s="4"/>
    </row>
    <row r="203" spans="1:9" x14ac:dyDescent="0.25">
      <c r="A203" s="1">
        <v>42889</v>
      </c>
      <c r="B203" s="2">
        <v>6326</v>
      </c>
      <c r="C203" s="2">
        <v>22597</v>
      </c>
      <c r="D203" s="7">
        <f>(Table1[[#This Row],[In (MB)]]+Table1[[#This Row],[Out (MB)]])/1000</f>
        <v>28.922999999999998</v>
      </c>
      <c r="E203" s="7">
        <f>_xlfn.NORM.DIST(Table1[[#This Row],[Total (GB)]],mean,stdev,FALSE)</f>
        <v>2.8145254410530684E-2</v>
      </c>
      <c r="H203" s="3"/>
      <c r="I203" s="4"/>
    </row>
    <row r="204" spans="1:9" x14ac:dyDescent="0.25">
      <c r="A204" s="1">
        <v>43079</v>
      </c>
      <c r="B204" s="2">
        <v>12389</v>
      </c>
      <c r="C204" s="2">
        <v>17142</v>
      </c>
      <c r="D204" s="7">
        <f>(Table1[[#This Row],[In (MB)]]+Table1[[#This Row],[Out (MB)]])/1000</f>
        <v>29.530999999999999</v>
      </c>
      <c r="E204" s="7">
        <f>_xlfn.NORM.DIST(Table1[[#This Row],[Total (GB)]],mean,stdev,FALSE)</f>
        <v>2.7010741232739229E-2</v>
      </c>
      <c r="H204" s="3"/>
      <c r="I204" s="4"/>
    </row>
    <row r="205" spans="1:9" x14ac:dyDescent="0.25">
      <c r="A205" s="1">
        <v>43072</v>
      </c>
      <c r="B205" s="2">
        <v>13489</v>
      </c>
      <c r="C205" s="2">
        <v>17428</v>
      </c>
      <c r="D205" s="7">
        <f>(Table1[[#This Row],[In (MB)]]+Table1[[#This Row],[Out (MB)]])/1000</f>
        <v>30.917000000000002</v>
      </c>
      <c r="E205" s="7">
        <f>_xlfn.NORM.DIST(Table1[[#This Row],[Total (GB)]],mean,stdev,FALSE)</f>
        <v>2.4312072503150296E-2</v>
      </c>
      <c r="H205" s="3"/>
      <c r="I205" s="4"/>
    </row>
    <row r="206" spans="1:9" x14ac:dyDescent="0.25">
      <c r="A206" s="1">
        <v>43035</v>
      </c>
      <c r="B206" s="2">
        <v>18883</v>
      </c>
      <c r="C206" s="2">
        <v>12335</v>
      </c>
      <c r="D206" s="7">
        <f>(Table1[[#This Row],[In (MB)]]+Table1[[#This Row],[Out (MB)]])/1000</f>
        <v>31.218</v>
      </c>
      <c r="E206" s="7">
        <f>_xlfn.NORM.DIST(Table1[[#This Row],[Total (GB)]],mean,stdev,FALSE)</f>
        <v>2.3712584755581259E-2</v>
      </c>
      <c r="H206" s="3"/>
      <c r="I206" s="4"/>
    </row>
    <row r="207" spans="1:9" x14ac:dyDescent="0.25">
      <c r="A207" s="1">
        <v>42892</v>
      </c>
      <c r="B207" s="2">
        <v>14700</v>
      </c>
      <c r="C207" s="2">
        <v>16674</v>
      </c>
      <c r="D207" s="7">
        <f>(Table1[[#This Row],[In (MB)]]+Table1[[#This Row],[Out (MB)]])/1000</f>
        <v>31.373999999999999</v>
      </c>
      <c r="E207" s="7">
        <f>_xlfn.NORM.DIST(Table1[[#This Row],[Total (GB)]],mean,stdev,FALSE)</f>
        <v>2.3400801573372799E-2</v>
      </c>
      <c r="H207" s="3"/>
      <c r="I207" s="4"/>
    </row>
    <row r="208" spans="1:9" x14ac:dyDescent="0.25">
      <c r="A208" s="1">
        <v>42888</v>
      </c>
      <c r="B208" s="2">
        <v>6571</v>
      </c>
      <c r="C208" s="2">
        <v>24892</v>
      </c>
      <c r="D208" s="7">
        <f>(Table1[[#This Row],[In (MB)]]+Table1[[#This Row],[Out (MB)]])/1000</f>
        <v>31.463000000000001</v>
      </c>
      <c r="E208" s="7">
        <f>_xlfn.NORM.DIST(Table1[[#This Row],[Total (GB)]],mean,stdev,FALSE)</f>
        <v>2.3222663789555991E-2</v>
      </c>
      <c r="H208" s="3"/>
      <c r="I208" s="4"/>
    </row>
    <row r="209" spans="1:9" x14ac:dyDescent="0.25">
      <c r="A209" s="1">
        <v>42890</v>
      </c>
      <c r="B209" s="2">
        <v>13923</v>
      </c>
      <c r="C209" s="2">
        <v>17779</v>
      </c>
      <c r="D209" s="7">
        <f>(Table1[[#This Row],[In (MB)]]+Table1[[#This Row],[Out (MB)]])/1000</f>
        <v>31.702000000000002</v>
      </c>
      <c r="E209" s="7">
        <f>_xlfn.NORM.DIST(Table1[[#This Row],[Total (GB)]],mean,stdev,FALSE)</f>
        <v>2.274357523028139E-2</v>
      </c>
      <c r="H209" s="3"/>
      <c r="I209" s="4"/>
    </row>
    <row r="210" spans="1:9" x14ac:dyDescent="0.25">
      <c r="A210" s="1">
        <v>43055</v>
      </c>
      <c r="B210" s="2">
        <v>15369</v>
      </c>
      <c r="C210" s="2">
        <v>16552</v>
      </c>
      <c r="D210" s="7">
        <f>(Table1[[#This Row],[In (MB)]]+Table1[[#This Row],[Out (MB)]])/1000</f>
        <v>31.920999999999999</v>
      </c>
      <c r="E210" s="7">
        <f>_xlfn.NORM.DIST(Table1[[#This Row],[Total (GB)]],mean,stdev,FALSE)</f>
        <v>2.230397453159633E-2</v>
      </c>
      <c r="H210" s="3"/>
      <c r="I210" s="4"/>
    </row>
    <row r="211" spans="1:9" x14ac:dyDescent="0.25">
      <c r="A211" s="1">
        <v>43058</v>
      </c>
      <c r="B211" s="2">
        <v>15380</v>
      </c>
      <c r="C211" s="2">
        <v>17162</v>
      </c>
      <c r="D211" s="7">
        <f>(Table1[[#This Row],[In (MB)]]+Table1[[#This Row],[Out (MB)]])/1000</f>
        <v>32.542000000000002</v>
      </c>
      <c r="E211" s="7">
        <f>_xlfn.NORM.DIST(Table1[[#This Row],[Total (GB)]],mean,stdev,FALSE)</f>
        <v>2.1057464427958673E-2</v>
      </c>
      <c r="H211" s="3"/>
      <c r="I211" s="4"/>
    </row>
    <row r="212" spans="1:9" x14ac:dyDescent="0.25">
      <c r="A212" s="1">
        <v>42886</v>
      </c>
      <c r="B212" s="2">
        <v>11985</v>
      </c>
      <c r="C212" s="2">
        <v>20767</v>
      </c>
      <c r="D212" s="7">
        <f>(Table1[[#This Row],[In (MB)]]+Table1[[#This Row],[Out (MB)]])/1000</f>
        <v>32.752000000000002</v>
      </c>
      <c r="E212" s="7">
        <f>_xlfn.NORM.DIST(Table1[[#This Row],[Total (GB)]],mean,stdev,FALSE)</f>
        <v>2.0636949588271218E-2</v>
      </c>
      <c r="H212" s="3"/>
      <c r="I212" s="4"/>
    </row>
    <row r="213" spans="1:9" x14ac:dyDescent="0.25">
      <c r="A213" s="1">
        <v>43068</v>
      </c>
      <c r="B213" s="2">
        <v>16771</v>
      </c>
      <c r="C213" s="2">
        <v>16631</v>
      </c>
      <c r="D213" s="7">
        <f>(Table1[[#This Row],[In (MB)]]+Table1[[#This Row],[Out (MB)]])/1000</f>
        <v>33.402000000000001</v>
      </c>
      <c r="E213" s="7">
        <f>_xlfn.NORM.DIST(Table1[[#This Row],[Total (GB)]],mean,stdev,FALSE)</f>
        <v>1.9342916599500447E-2</v>
      </c>
      <c r="H213" s="3"/>
      <c r="I213" s="4"/>
    </row>
    <row r="214" spans="1:9" x14ac:dyDescent="0.25">
      <c r="A214" s="1">
        <v>42943</v>
      </c>
      <c r="B214" s="2">
        <v>15231</v>
      </c>
      <c r="C214" s="2">
        <v>19238</v>
      </c>
      <c r="D214" s="7">
        <f>(Table1[[#This Row],[In (MB)]]+Table1[[#This Row],[Out (MB)]])/1000</f>
        <v>34.469000000000001</v>
      </c>
      <c r="E214" s="7">
        <f>_xlfn.NORM.DIST(Table1[[#This Row],[Total (GB)]],mean,stdev,FALSE)</f>
        <v>1.726053265376842E-2</v>
      </c>
      <c r="H214" s="3"/>
      <c r="I214" s="4"/>
    </row>
    <row r="215" spans="1:9" x14ac:dyDescent="0.25">
      <c r="A215" s="1">
        <v>43009</v>
      </c>
      <c r="B215" s="2">
        <v>20813</v>
      </c>
      <c r="C215" s="2">
        <v>14867</v>
      </c>
      <c r="D215" s="7">
        <f>(Table1[[#This Row],[In (MB)]]+Table1[[#This Row],[Out (MB)]])/1000</f>
        <v>35.68</v>
      </c>
      <c r="E215" s="7">
        <f>_xlfn.NORM.DIST(Table1[[#This Row],[Total (GB)]],mean,stdev,FALSE)</f>
        <v>1.4994722507232931E-2</v>
      </c>
      <c r="H215" s="3"/>
      <c r="I215" s="4"/>
    </row>
    <row r="216" spans="1:9" x14ac:dyDescent="0.25">
      <c r="A216" s="1">
        <v>43098</v>
      </c>
      <c r="B216" s="2">
        <v>22072</v>
      </c>
      <c r="C216" s="2">
        <v>14095</v>
      </c>
      <c r="D216" s="7">
        <f>(Table1[[#This Row],[In (MB)]]+Table1[[#This Row],[Out (MB)]])/1000</f>
        <v>36.167000000000002</v>
      </c>
      <c r="E216" s="7">
        <f>_xlfn.NORM.DIST(Table1[[#This Row],[Total (GB)]],mean,stdev,FALSE)</f>
        <v>1.4121165543134952E-2</v>
      </c>
      <c r="H216" s="3"/>
      <c r="I216" s="4"/>
    </row>
    <row r="217" spans="1:9" x14ac:dyDescent="0.25">
      <c r="A217" s="1">
        <v>42908</v>
      </c>
      <c r="B217" s="2">
        <v>25229</v>
      </c>
      <c r="C217" s="2">
        <v>11217</v>
      </c>
      <c r="D217" s="7">
        <f>(Table1[[#This Row],[In (MB)]]+Table1[[#This Row],[Out (MB)]])/1000</f>
        <v>36.445999999999998</v>
      </c>
      <c r="E217" s="7">
        <f>_xlfn.NORM.DIST(Table1[[#This Row],[Total (GB)]],mean,stdev,FALSE)</f>
        <v>1.3631736947809493E-2</v>
      </c>
      <c r="H217" s="3"/>
      <c r="I217" s="4"/>
    </row>
    <row r="218" spans="1:9" x14ac:dyDescent="0.25">
      <c r="A218" s="1">
        <v>43016</v>
      </c>
      <c r="B218" s="2">
        <v>22424</v>
      </c>
      <c r="C218" s="2">
        <v>15555</v>
      </c>
      <c r="D218" s="7">
        <f>(Table1[[#This Row],[In (MB)]]+Table1[[#This Row],[Out (MB)]])/1000</f>
        <v>37.978999999999999</v>
      </c>
      <c r="E218" s="7">
        <f>_xlfn.NORM.DIST(Table1[[#This Row],[Total (GB)]],mean,stdev,FALSE)</f>
        <v>1.1101220340520813E-2</v>
      </c>
      <c r="H218" s="3"/>
      <c r="I218" s="4"/>
    </row>
    <row r="219" spans="1:9" x14ac:dyDescent="0.25">
      <c r="A219" s="1">
        <v>43000</v>
      </c>
      <c r="B219" s="2">
        <v>31451</v>
      </c>
      <c r="C219" s="2">
        <v>7896</v>
      </c>
      <c r="D219" s="7">
        <f>(Table1[[#This Row],[In (MB)]]+Table1[[#This Row],[Out (MB)]])/1000</f>
        <v>39.347000000000001</v>
      </c>
      <c r="E219" s="7">
        <f>_xlfn.NORM.DIST(Table1[[#This Row],[Total (GB)]],mean,stdev,FALSE)</f>
        <v>9.0915174007608762E-3</v>
      </c>
      <c r="H219" s="3"/>
      <c r="I219" s="4"/>
    </row>
    <row r="220" spans="1:9" x14ac:dyDescent="0.25">
      <c r="A220" s="1">
        <v>43037</v>
      </c>
      <c r="B220" s="2">
        <v>27670</v>
      </c>
      <c r="C220" s="2">
        <v>11907</v>
      </c>
      <c r="D220" s="7">
        <f>(Table1[[#This Row],[In (MB)]]+Table1[[#This Row],[Out (MB)]])/1000</f>
        <v>39.576999999999998</v>
      </c>
      <c r="E220" s="7">
        <f>_xlfn.NORM.DIST(Table1[[#This Row],[Total (GB)]],mean,stdev,FALSE)</f>
        <v>8.7779161321541229E-3</v>
      </c>
      <c r="H220" s="3"/>
      <c r="I220" s="4"/>
    </row>
    <row r="221" spans="1:9" x14ac:dyDescent="0.25">
      <c r="A221" s="1">
        <v>42999</v>
      </c>
      <c r="B221" s="2">
        <v>29129</v>
      </c>
      <c r="C221" s="2">
        <v>11226</v>
      </c>
      <c r="D221" s="7">
        <f>(Table1[[#This Row],[In (MB)]]+Table1[[#This Row],[Out (MB)]])/1000</f>
        <v>40.354999999999997</v>
      </c>
      <c r="E221" s="7">
        <f>_xlfn.NORM.DIST(Table1[[#This Row],[Total (GB)]],mean,stdev,FALSE)</f>
        <v>7.7698087359024254E-3</v>
      </c>
      <c r="H221" s="3"/>
      <c r="I221" s="4"/>
    </row>
    <row r="222" spans="1:9" x14ac:dyDescent="0.25">
      <c r="A222" s="1">
        <v>43063</v>
      </c>
      <c r="B222" s="2">
        <v>23328</v>
      </c>
      <c r="C222" s="2">
        <v>17053</v>
      </c>
      <c r="D222" s="7">
        <f>(Table1[[#This Row],[In (MB)]]+Table1[[#This Row],[Out (MB)]])/1000</f>
        <v>40.381</v>
      </c>
      <c r="E222" s="7">
        <f>_xlfn.NORM.DIST(Table1[[#This Row],[Total (GB)]],mean,stdev,FALSE)</f>
        <v>7.7375251974773802E-3</v>
      </c>
      <c r="H222" s="3"/>
      <c r="I222" s="4"/>
    </row>
    <row r="223" spans="1:9" x14ac:dyDescent="0.25">
      <c r="A223" s="1">
        <v>43100</v>
      </c>
      <c r="B223" s="2">
        <v>35834</v>
      </c>
      <c r="C223" s="2">
        <v>7740</v>
      </c>
      <c r="D223" s="7">
        <f>(Table1[[#This Row],[In (MB)]]+Table1[[#This Row],[Out (MB)]])/1000</f>
        <v>43.573999999999998</v>
      </c>
      <c r="E223" s="7">
        <f>_xlfn.NORM.DIST(Table1[[#This Row],[Total (GB)]],mean,stdev,FALSE)</f>
        <v>4.4464181438997148E-3</v>
      </c>
      <c r="H223" s="3"/>
      <c r="I223" s="4"/>
    </row>
    <row r="224" spans="1:9" x14ac:dyDescent="0.25">
      <c r="A224" s="1">
        <v>43056</v>
      </c>
      <c r="B224" s="2">
        <v>28344</v>
      </c>
      <c r="C224" s="2">
        <v>18097</v>
      </c>
      <c r="D224" s="7">
        <f>(Table1[[#This Row],[In (MB)]]+Table1[[#This Row],[Out (MB)]])/1000</f>
        <v>46.441000000000003</v>
      </c>
      <c r="E224" s="7">
        <f>_xlfn.NORM.DIST(Table1[[#This Row],[Total (GB)]],mean,stdev,FALSE)</f>
        <v>2.5157606967412612E-3</v>
      </c>
      <c r="H224" s="3"/>
      <c r="I224" s="4"/>
    </row>
    <row r="225" spans="1:9" x14ac:dyDescent="0.25">
      <c r="A225" s="1">
        <v>43075</v>
      </c>
      <c r="B225" s="2">
        <v>32001</v>
      </c>
      <c r="C225" s="2">
        <v>17344</v>
      </c>
      <c r="D225" s="7">
        <f>(Table1[[#This Row],[In (MB)]]+Table1[[#This Row],[Out (MB)]])/1000</f>
        <v>49.344999999999999</v>
      </c>
      <c r="E225" s="7">
        <f>_xlfn.NORM.DIST(Table1[[#This Row],[Total (GB)]],mean,stdev,FALSE)</f>
        <v>1.3180490173408288E-3</v>
      </c>
      <c r="H225" s="3"/>
      <c r="I225" s="4"/>
    </row>
    <row r="226" spans="1:9" x14ac:dyDescent="0.25">
      <c r="A226" s="1">
        <v>42887</v>
      </c>
      <c r="B226" s="2">
        <v>34893</v>
      </c>
      <c r="C226" s="2">
        <v>25203</v>
      </c>
      <c r="D226" s="7">
        <f>(Table1[[#This Row],[In (MB)]]+Table1[[#This Row],[Out (MB)]])/1000</f>
        <v>60.095999999999997</v>
      </c>
      <c r="E226" s="7">
        <f>_xlfn.NORM.DIST(Table1[[#This Row],[Total (GB)]],mean,stdev,FALSE)</f>
        <v>6.5465995453280079E-5</v>
      </c>
      <c r="H226" s="3"/>
      <c r="I226" s="4"/>
    </row>
    <row r="227" spans="1:9" x14ac:dyDescent="0.25">
      <c r="A227" s="1">
        <v>43023</v>
      </c>
      <c r="B227" s="2">
        <v>50767</v>
      </c>
      <c r="C227" s="2">
        <v>13279</v>
      </c>
      <c r="D227" s="7">
        <f>(Table1[[#This Row],[In (MB)]]+Table1[[#This Row],[Out (MB)]])/1000</f>
        <v>64.046000000000006</v>
      </c>
      <c r="E227" s="7">
        <f>_xlfn.NORM.DIST(Table1[[#This Row],[Total (GB)]],mean,stdev,FALSE)</f>
        <v>1.7072194544386861E-5</v>
      </c>
      <c r="H227" s="3"/>
      <c r="I227" s="4"/>
    </row>
    <row r="228" spans="1:9" x14ac:dyDescent="0.25">
      <c r="A228" s="1">
        <v>43062</v>
      </c>
      <c r="B228" s="2">
        <v>51949</v>
      </c>
      <c r="C228" s="2">
        <v>15323</v>
      </c>
      <c r="D228" s="7">
        <f>(Table1[[#This Row],[In (MB)]]+Table1[[#This Row],[Out (MB)]])/1000</f>
        <v>67.272000000000006</v>
      </c>
      <c r="E228" s="7">
        <f>_xlfn.NORM.DIST(Table1[[#This Row],[Total (GB)]],mean,stdev,FALSE)</f>
        <v>5.1740656505059572E-6</v>
      </c>
      <c r="H228" s="3"/>
      <c r="I228" s="4"/>
    </row>
    <row r="229" spans="1:9" x14ac:dyDescent="0.25">
      <c r="A229" s="1">
        <v>42942</v>
      </c>
      <c r="B229" s="2">
        <v>62381</v>
      </c>
      <c r="C229" s="2">
        <v>20883</v>
      </c>
      <c r="D229" s="7">
        <f>(Table1[[#This Row],[In (MB)]]+Table1[[#This Row],[Out (MB)]])/1000</f>
        <v>83.263999999999996</v>
      </c>
      <c r="E229" s="7">
        <f>_xlfn.NORM.DIST(Table1[[#This Row],[Total (GB)]],mean,stdev,FALSE)</f>
        <v>3.8887872628980934E-9</v>
      </c>
      <c r="H229" s="3"/>
      <c r="I229" s="4"/>
    </row>
    <row r="230" spans="1:9" x14ac:dyDescent="0.25">
      <c r="A230" s="1">
        <v>42938</v>
      </c>
      <c r="B230" s="2">
        <v>75636</v>
      </c>
      <c r="C230" s="2">
        <v>8158</v>
      </c>
      <c r="D230" s="7">
        <f>(Table1[[#This Row],[In (MB)]]+Table1[[#This Row],[Out (MB)]])/1000</f>
        <v>83.793999999999997</v>
      </c>
      <c r="E230" s="7">
        <f>_xlfn.NORM.DIST(Table1[[#This Row],[Total (GB)]],mean,stdev,FALSE)</f>
        <v>2.9545897717703012E-9</v>
      </c>
      <c r="H230" s="3"/>
      <c r="I230" s="4"/>
    </row>
    <row r="231" spans="1:9" x14ac:dyDescent="0.25">
      <c r="H231" s="3"/>
      <c r="I231" s="4"/>
    </row>
    <row r="232" spans="1:9" x14ac:dyDescent="0.25">
      <c r="H232" s="3"/>
      <c r="I232" s="4"/>
    </row>
    <row r="233" spans="1:9" x14ac:dyDescent="0.25">
      <c r="H233" s="3"/>
      <c r="I233" s="4"/>
    </row>
    <row r="234" spans="1:9" x14ac:dyDescent="0.25">
      <c r="H234" s="3"/>
      <c r="I234" s="4"/>
    </row>
    <row r="235" spans="1:9" x14ac:dyDescent="0.25">
      <c r="H235" s="3"/>
      <c r="I235" s="4"/>
    </row>
    <row r="236" spans="1:9" x14ac:dyDescent="0.25">
      <c r="H236" s="3"/>
      <c r="I236" s="4"/>
    </row>
    <row r="237" spans="1:9" x14ac:dyDescent="0.25">
      <c r="H237" s="3"/>
      <c r="I237" s="4"/>
    </row>
    <row r="238" spans="1:9" x14ac:dyDescent="0.25">
      <c r="H238" s="3"/>
      <c r="I238" s="4"/>
    </row>
    <row r="239" spans="1:9" x14ac:dyDescent="0.25">
      <c r="H239" s="3"/>
      <c r="I239" s="4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mean</vt:lpstr>
      <vt:lpstr>stdev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Belcher</dc:creator>
  <cp:lastModifiedBy>John Belcher</cp:lastModifiedBy>
  <dcterms:created xsi:type="dcterms:W3CDTF">2018-01-14T20:14:09Z</dcterms:created>
  <dcterms:modified xsi:type="dcterms:W3CDTF">2018-01-15T01:58:18Z</dcterms:modified>
</cp:coreProperties>
</file>