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vecindad1" sheetId="1" r:id="rId1"/>
  </sheets>
  <calcPr calcId="0"/>
</workbook>
</file>

<file path=xl/calcChain.xml><?xml version="1.0" encoding="utf-8"?>
<calcChain xmlns="http://schemas.openxmlformats.org/spreadsheetml/2006/main">
  <c r="E36" i="1"/>
  <c r="E37"/>
  <c r="E38"/>
  <c r="E39"/>
  <c r="E40"/>
  <c r="E41"/>
  <c r="E42"/>
  <c r="E43"/>
  <c r="E44"/>
  <c r="E45"/>
  <c r="E35"/>
  <c r="D37"/>
  <c r="D38"/>
  <c r="D39"/>
  <c r="D40"/>
  <c r="D41"/>
  <c r="D42"/>
  <c r="D43"/>
  <c r="D44"/>
  <c r="D45"/>
  <c r="D36"/>
  <c r="D35"/>
</calcChain>
</file>

<file path=xl/sharedStrings.xml><?xml version="1.0" encoding="utf-8"?>
<sst xmlns="http://schemas.openxmlformats.org/spreadsheetml/2006/main" count="23" uniqueCount="20">
  <si>
    <t>Vamos aumentando la cantidad de nodos, manteniendo la cantidad de colores en 50. La cantidad de aristas para cada caso es mÃ¡xima (grafo completo).</t>
  </si>
  <si>
    <t>===========================</t>
  </si>
  <si>
    <t>n</t>
  </si>
  <si>
    <t>m</t>
  </si>
  <si>
    <t>c</t>
  </si>
  <si>
    <t>tiempo greedy</t>
  </si>
  <si>
    <t>conflictos greedy</t>
  </si>
  <si>
    <t>tiempo busqueda local v1</t>
  </si>
  <si>
    <t xml:space="preserve"> conflictos busqueda local v1</t>
  </si>
  <si>
    <t>tiempo local</t>
  </si>
  <si>
    <t>Comparativa de tiempos en función de la cantidad de nodos para grafos completos</t>
  </si>
  <si>
    <t>Conflictos búsqueda local</t>
  </si>
  <si>
    <t>Conflictos greedy</t>
  </si>
  <si>
    <t>Cota greedy</t>
  </si>
  <si>
    <t>Cota local</t>
  </si>
  <si>
    <t>f(n) = n^2 * 1626</t>
  </si>
  <si>
    <t>f(n) = n^3 * 4</t>
  </si>
  <si>
    <t>*Cota temporal para el algoritmo de coloreo greedy aplicado a grafos completos</t>
  </si>
  <si>
    <t>*Cota temporal para algoritmo de búsqueda local</t>
  </si>
  <si>
    <t>*Comparativa de cantidad de conflictos para algoritmo greedy y busqueda local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</si>
</sst>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9738A"/>
      <name val="Verdana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C30" workbookViewId="0">
      <selection activeCell="D37" sqref="D37"/>
    </sheetView>
  </sheetViews>
  <sheetFormatPr baseColWidth="10" defaultRowHeight="15"/>
  <cols>
    <col min="1" max="4" width="20.7109375" style="1" customWidth="1"/>
    <col min="5" max="5" width="37.85546875" style="1" customWidth="1"/>
    <col min="6" max="6" width="20.7109375" style="1" customWidth="1"/>
    <col min="7" max="7" width="36.28515625" style="1" customWidth="1"/>
    <col min="8" max="8" width="27.42578125" style="1" customWidth="1"/>
  </cols>
  <sheetData>
    <row r="1" spans="1:8">
      <c r="A1" s="1" t="s">
        <v>0</v>
      </c>
    </row>
    <row r="2" spans="1:8">
      <c r="A2" s="1" t="s">
        <v>1</v>
      </c>
    </row>
    <row r="3" spans="1:8">
      <c r="A3" s="2" t="s">
        <v>2</v>
      </c>
      <c r="B3" s="2" t="s">
        <v>3</v>
      </c>
      <c r="C3" s="2" t="s">
        <v>4</v>
      </c>
      <c r="D3" s="2"/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1">
        <v>100</v>
      </c>
      <c r="B4" s="1">
        <v>4950</v>
      </c>
      <c r="C4" s="1">
        <v>50</v>
      </c>
      <c r="E4" s="1">
        <v>69654609</v>
      </c>
      <c r="F4" s="1">
        <v>65</v>
      </c>
      <c r="G4" s="3">
        <v>14978046</v>
      </c>
      <c r="H4" s="1">
        <v>59</v>
      </c>
    </row>
    <row r="5" spans="1:8">
      <c r="A5" s="1">
        <v>120</v>
      </c>
      <c r="B5" s="1">
        <v>7140</v>
      </c>
      <c r="C5" s="1">
        <v>50</v>
      </c>
      <c r="E5" s="1">
        <v>34904707</v>
      </c>
      <c r="F5" s="1">
        <v>103</v>
      </c>
      <c r="G5" s="3">
        <v>8239091</v>
      </c>
      <c r="H5" s="1">
        <v>96</v>
      </c>
    </row>
    <row r="6" spans="1:8">
      <c r="A6" s="1">
        <v>144</v>
      </c>
      <c r="B6" s="1">
        <v>10296</v>
      </c>
      <c r="C6" s="1">
        <v>50</v>
      </c>
      <c r="E6" s="1">
        <v>22793112</v>
      </c>
      <c r="F6" s="1">
        <v>184</v>
      </c>
      <c r="G6" s="3">
        <v>8601597</v>
      </c>
      <c r="H6" s="1">
        <v>156</v>
      </c>
    </row>
    <row r="7" spans="1:8">
      <c r="A7" s="1">
        <v>172</v>
      </c>
      <c r="B7" s="1">
        <v>14706</v>
      </c>
      <c r="C7" s="1">
        <v>50</v>
      </c>
      <c r="E7" s="1">
        <v>25318668</v>
      </c>
      <c r="F7" s="1">
        <v>255</v>
      </c>
      <c r="G7" s="3">
        <v>7567620</v>
      </c>
      <c r="H7" s="1">
        <v>233</v>
      </c>
    </row>
    <row r="8" spans="1:8">
      <c r="A8" s="1">
        <v>206</v>
      </c>
      <c r="B8" s="1">
        <v>21115</v>
      </c>
      <c r="C8" s="1">
        <v>50</v>
      </c>
      <c r="E8" s="1">
        <v>52850954</v>
      </c>
      <c r="F8" s="1">
        <v>430</v>
      </c>
      <c r="G8" s="3">
        <v>22096144</v>
      </c>
      <c r="H8" s="1">
        <v>342</v>
      </c>
    </row>
    <row r="9" spans="1:8">
      <c r="A9" s="1">
        <v>247</v>
      </c>
      <c r="B9" s="1">
        <v>30381</v>
      </c>
      <c r="C9" s="1">
        <v>50</v>
      </c>
      <c r="E9" s="1">
        <v>67437681</v>
      </c>
      <c r="F9" s="1">
        <v>629</v>
      </c>
      <c r="G9" s="3">
        <v>27689382</v>
      </c>
      <c r="H9" s="1">
        <v>511</v>
      </c>
    </row>
    <row r="10" spans="1:8">
      <c r="A10" s="1">
        <v>296</v>
      </c>
      <c r="B10" s="1">
        <v>43660</v>
      </c>
      <c r="C10" s="1">
        <v>50</v>
      </c>
      <c r="E10" s="1">
        <v>113706947</v>
      </c>
      <c r="F10" s="1">
        <v>910</v>
      </c>
      <c r="G10" s="3">
        <v>45313446</v>
      </c>
      <c r="H10" s="1">
        <v>777</v>
      </c>
    </row>
    <row r="11" spans="1:8">
      <c r="A11" s="1">
        <v>355</v>
      </c>
      <c r="B11" s="1">
        <v>62835</v>
      </c>
      <c r="C11" s="1">
        <v>50</v>
      </c>
      <c r="E11" s="1">
        <v>191536701</v>
      </c>
      <c r="F11" s="1">
        <v>1323</v>
      </c>
      <c r="G11" s="3">
        <v>94898730</v>
      </c>
      <c r="H11" s="1">
        <v>1101</v>
      </c>
    </row>
    <row r="12" spans="1:8">
      <c r="A12" s="1">
        <v>426</v>
      </c>
      <c r="B12" s="1">
        <v>90525</v>
      </c>
      <c r="C12" s="1">
        <v>50</v>
      </c>
      <c r="E12" s="1">
        <v>226770949</v>
      </c>
      <c r="F12" s="1">
        <v>1903</v>
      </c>
      <c r="G12" s="3">
        <v>158387761</v>
      </c>
      <c r="H12" s="1">
        <v>1610</v>
      </c>
    </row>
    <row r="13" spans="1:8">
      <c r="A13" s="1">
        <v>511</v>
      </c>
      <c r="B13" s="1">
        <v>130305</v>
      </c>
      <c r="C13" s="1">
        <v>50</v>
      </c>
      <c r="E13" s="1">
        <v>295900634</v>
      </c>
      <c r="F13" s="1">
        <v>2853</v>
      </c>
      <c r="G13" s="3">
        <v>270395807</v>
      </c>
      <c r="H13" s="1">
        <v>2360</v>
      </c>
    </row>
    <row r="14" spans="1:8">
      <c r="A14" s="1">
        <v>613</v>
      </c>
      <c r="B14" s="1">
        <v>187578</v>
      </c>
      <c r="C14" s="1">
        <v>50</v>
      </c>
      <c r="E14" s="1">
        <v>464888239</v>
      </c>
      <c r="F14" s="1">
        <v>4257</v>
      </c>
      <c r="G14" s="3">
        <v>457323611</v>
      </c>
      <c r="H14" s="1">
        <v>3502</v>
      </c>
    </row>
    <row r="15" spans="1:8">
      <c r="A15" s="1">
        <v>735</v>
      </c>
      <c r="B15" s="1">
        <v>269745</v>
      </c>
      <c r="C15" s="1">
        <v>50</v>
      </c>
      <c r="E15" s="1">
        <v>701735741</v>
      </c>
      <c r="F15" s="1">
        <v>5922</v>
      </c>
      <c r="G15" s="3">
        <v>875077385</v>
      </c>
      <c r="H15" s="1">
        <v>5061</v>
      </c>
    </row>
    <row r="16" spans="1:8">
      <c r="A16" s="1">
        <v>882</v>
      </c>
      <c r="B16" s="1">
        <v>388521</v>
      </c>
      <c r="C16" s="1">
        <v>50</v>
      </c>
      <c r="E16" s="1">
        <v>1086529437</v>
      </c>
      <c r="F16" s="1">
        <v>9333</v>
      </c>
      <c r="G16" s="3">
        <v>1673603855</v>
      </c>
      <c r="H16" s="1">
        <v>7360</v>
      </c>
    </row>
    <row r="17" spans="1:8">
      <c r="A17" s="1">
        <v>1058</v>
      </c>
      <c r="B17" s="1">
        <v>559153</v>
      </c>
      <c r="C17" s="1">
        <v>50</v>
      </c>
      <c r="E17" s="1">
        <v>1575492326</v>
      </c>
      <c r="F17" s="1">
        <v>12930</v>
      </c>
      <c r="G17" s="3">
        <v>2801985156</v>
      </c>
      <c r="H17" s="1">
        <v>10681</v>
      </c>
    </row>
    <row r="18" spans="1:8">
      <c r="A18" s="1">
        <v>1269</v>
      </c>
      <c r="B18" s="1">
        <v>804546</v>
      </c>
      <c r="C18" s="1">
        <v>50</v>
      </c>
      <c r="E18" s="1">
        <v>2327559174</v>
      </c>
      <c r="F18" s="1">
        <v>19372</v>
      </c>
      <c r="G18" s="3">
        <v>4910939013</v>
      </c>
      <c r="H18" s="1">
        <v>15512</v>
      </c>
    </row>
    <row r="19" spans="1:8">
      <c r="A19" s="1">
        <v>1522</v>
      </c>
      <c r="B19" s="1">
        <v>1157481</v>
      </c>
      <c r="C19" s="1">
        <v>50</v>
      </c>
      <c r="E19" s="1">
        <v>3150013683</v>
      </c>
      <c r="F19" s="1">
        <v>28793</v>
      </c>
      <c r="G19" s="3">
        <v>7690606710</v>
      </c>
      <c r="H19" s="1">
        <v>22412</v>
      </c>
    </row>
    <row r="20" spans="1:8">
      <c r="A20" s="1">
        <v>1826</v>
      </c>
      <c r="B20" s="1">
        <v>1666225</v>
      </c>
      <c r="C20" s="1">
        <v>50</v>
      </c>
      <c r="E20" s="1">
        <v>5470337886</v>
      </c>
      <c r="F20" s="1">
        <v>40393</v>
      </c>
      <c r="G20" s="3">
        <v>9543612444</v>
      </c>
      <c r="H20" s="1">
        <v>32446</v>
      </c>
    </row>
    <row r="21" spans="1:8">
      <c r="A21" s="1">
        <v>2191</v>
      </c>
      <c r="B21" s="1">
        <v>2399145</v>
      </c>
      <c r="C21" s="1">
        <v>50</v>
      </c>
      <c r="E21" s="1">
        <v>7116370317</v>
      </c>
      <c r="F21" s="1">
        <v>59109</v>
      </c>
      <c r="G21" s="3">
        <v>18882908547</v>
      </c>
      <c r="H21" s="1">
        <v>47055</v>
      </c>
    </row>
    <row r="22" spans="1:8">
      <c r="A22" s="1">
        <v>2629</v>
      </c>
      <c r="B22" s="1">
        <v>3454506</v>
      </c>
      <c r="C22" s="1">
        <v>50</v>
      </c>
      <c r="E22" s="1">
        <v>10402955742</v>
      </c>
      <c r="F22" s="1">
        <v>84398</v>
      </c>
      <c r="G22" s="3">
        <v>28215131002</v>
      </c>
      <c r="H22" s="1">
        <v>67872</v>
      </c>
    </row>
    <row r="23" spans="1:8">
      <c r="A23" s="1">
        <v>3154</v>
      </c>
      <c r="B23" s="1">
        <v>4972281</v>
      </c>
      <c r="C23" s="1">
        <v>50</v>
      </c>
      <c r="E23" s="1">
        <v>15824616528</v>
      </c>
      <c r="F23" s="1">
        <v>122939</v>
      </c>
      <c r="G23" s="3">
        <v>42223559053</v>
      </c>
      <c r="H23" s="1">
        <v>98335</v>
      </c>
    </row>
    <row r="24" spans="1:8">
      <c r="A24" s="1">
        <v>3784</v>
      </c>
      <c r="B24" s="1">
        <v>7157436</v>
      </c>
      <c r="C24" s="1">
        <v>50</v>
      </c>
      <c r="E24" s="1">
        <v>22617821238</v>
      </c>
      <c r="F24" s="1">
        <v>175558</v>
      </c>
      <c r="G24" s="3">
        <v>82664537185</v>
      </c>
      <c r="H24" s="1">
        <v>141355</v>
      </c>
    </row>
    <row r="25" spans="1:8">
      <c r="A25" s="1">
        <v>4540</v>
      </c>
      <c r="B25" s="1">
        <v>10303530</v>
      </c>
      <c r="C25" s="1">
        <v>50</v>
      </c>
      <c r="E25" s="1">
        <v>33486563149</v>
      </c>
      <c r="F25" s="1">
        <v>257869</v>
      </c>
      <c r="G25" s="3">
        <v>140943823716</v>
      </c>
      <c r="H25" s="1">
        <v>203953</v>
      </c>
    </row>
    <row r="26" spans="1:8">
      <c r="A26" s="1">
        <v>5448</v>
      </c>
      <c r="B26" s="1">
        <v>14837628</v>
      </c>
      <c r="C26" s="1">
        <v>50</v>
      </c>
      <c r="E26" s="1">
        <v>45293711744</v>
      </c>
      <c r="F26" s="1">
        <v>372393</v>
      </c>
      <c r="G26" s="3">
        <v>259964137595</v>
      </c>
      <c r="H26" s="1">
        <v>294344</v>
      </c>
    </row>
    <row r="27" spans="1:8">
      <c r="A27" s="1">
        <v>6537</v>
      </c>
      <c r="B27" s="1">
        <v>21362916</v>
      </c>
      <c r="C27" s="1">
        <v>50</v>
      </c>
      <c r="E27" s="1">
        <v>64941059460</v>
      </c>
      <c r="F27" s="1">
        <v>532485</v>
      </c>
      <c r="G27" s="3">
        <v>986516180818</v>
      </c>
      <c r="H27" s="1">
        <v>424420</v>
      </c>
    </row>
    <row r="31" spans="1:8" ht="11.25" customHeight="1"/>
    <row r="32" spans="1:8" ht="44.25" customHeight="1">
      <c r="A32" s="6" t="s">
        <v>10</v>
      </c>
      <c r="B32" s="6"/>
      <c r="C32" s="6"/>
      <c r="D32" s="6"/>
      <c r="E32" s="6"/>
    </row>
    <row r="33" spans="1:8">
      <c r="D33" s="1" t="s">
        <v>15</v>
      </c>
      <c r="E33" s="1" t="s">
        <v>16</v>
      </c>
      <c r="F33" s="1" t="s">
        <v>19</v>
      </c>
    </row>
    <row r="34" spans="1:8">
      <c r="A34" s="2" t="s">
        <v>2</v>
      </c>
      <c r="B34" s="2" t="s">
        <v>5</v>
      </c>
      <c r="C34" s="2" t="s">
        <v>9</v>
      </c>
      <c r="D34" s="2" t="s">
        <v>13</v>
      </c>
      <c r="E34" s="2" t="s">
        <v>14</v>
      </c>
      <c r="F34" s="5" t="s">
        <v>2</v>
      </c>
      <c r="G34" s="5" t="s">
        <v>12</v>
      </c>
      <c r="H34" s="5" t="s">
        <v>11</v>
      </c>
    </row>
    <row r="35" spans="1:8">
      <c r="A35" s="1">
        <v>1058</v>
      </c>
      <c r="B35" s="1">
        <v>1575492326</v>
      </c>
      <c r="C35" s="3">
        <v>2801985156</v>
      </c>
      <c r="D35" s="3">
        <f xml:space="preserve"> POWER(A35, 2) * 1626</f>
        <v>1820085864</v>
      </c>
      <c r="E35" s="3">
        <f xml:space="preserve"> POWER(A35,3) * 4</f>
        <v>4737148448</v>
      </c>
      <c r="F35" s="5">
        <v>1058</v>
      </c>
      <c r="G35" s="5">
        <v>12930</v>
      </c>
      <c r="H35" s="5">
        <v>10681</v>
      </c>
    </row>
    <row r="36" spans="1:8">
      <c r="A36" s="1">
        <v>1269</v>
      </c>
      <c r="B36" s="1">
        <v>2327559174</v>
      </c>
      <c r="C36" s="3">
        <v>4910939013</v>
      </c>
      <c r="D36" s="3">
        <f xml:space="preserve"> POWER(A36, 2) * 1626</f>
        <v>2618446986</v>
      </c>
      <c r="E36" s="3">
        <f t="shared" ref="E36:E45" si="0" xml:space="preserve"> POWER(A36,3) * 4</f>
        <v>8174192436</v>
      </c>
      <c r="F36" s="5">
        <v>1269</v>
      </c>
      <c r="G36" s="5">
        <v>19372</v>
      </c>
      <c r="H36" s="5">
        <v>15512</v>
      </c>
    </row>
    <row r="37" spans="1:8">
      <c r="A37" s="1">
        <v>1522</v>
      </c>
      <c r="B37" s="1">
        <v>3150013683</v>
      </c>
      <c r="C37" s="3">
        <v>7690606710</v>
      </c>
      <c r="D37" s="7">
        <f t="shared" ref="D37:D45" si="1" xml:space="preserve"> POWER(A37, 2) * 1626</f>
        <v>3766602984</v>
      </c>
      <c r="E37" s="3">
        <f t="shared" si="0"/>
        <v>14102754592</v>
      </c>
      <c r="F37" s="5">
        <v>1522</v>
      </c>
      <c r="G37" s="5">
        <v>28793</v>
      </c>
      <c r="H37" s="5">
        <v>22412</v>
      </c>
    </row>
    <row r="38" spans="1:8">
      <c r="A38" s="1">
        <v>1826</v>
      </c>
      <c r="B38" s="1">
        <v>5470337886</v>
      </c>
      <c r="C38" s="3">
        <v>9543612444</v>
      </c>
      <c r="D38" s="3">
        <f t="shared" si="1"/>
        <v>5421532776</v>
      </c>
      <c r="E38" s="3">
        <f t="shared" si="0"/>
        <v>24353551904</v>
      </c>
      <c r="F38" s="5">
        <v>1826</v>
      </c>
      <c r="G38" s="5">
        <v>40393</v>
      </c>
      <c r="H38" s="5">
        <v>32446</v>
      </c>
    </row>
    <row r="39" spans="1:8">
      <c r="A39" s="1">
        <v>2191</v>
      </c>
      <c r="B39" s="1">
        <v>7116370317</v>
      </c>
      <c r="C39" s="3">
        <v>18882908547</v>
      </c>
      <c r="D39" s="3">
        <f t="shared" si="1"/>
        <v>7805582106</v>
      </c>
      <c r="E39" s="3">
        <f t="shared" si="0"/>
        <v>42071415484</v>
      </c>
      <c r="F39" s="5">
        <v>2191</v>
      </c>
      <c r="G39" s="5">
        <v>59109</v>
      </c>
      <c r="H39" s="5">
        <v>47055</v>
      </c>
    </row>
    <row r="40" spans="1:8">
      <c r="A40" s="1">
        <v>2629</v>
      </c>
      <c r="B40" s="4">
        <v>10402955742</v>
      </c>
      <c r="C40" s="3">
        <v>28215131002</v>
      </c>
      <c r="D40" s="3">
        <f t="shared" si="1"/>
        <v>11238328266</v>
      </c>
      <c r="E40" s="3">
        <f t="shared" si="0"/>
        <v>72682816756</v>
      </c>
      <c r="F40" s="5">
        <v>2629</v>
      </c>
      <c r="G40" s="5">
        <v>84398</v>
      </c>
      <c r="H40" s="5">
        <v>67872</v>
      </c>
    </row>
    <row r="41" spans="1:8">
      <c r="A41" s="1">
        <v>3154</v>
      </c>
      <c r="B41" s="1">
        <v>15824616528</v>
      </c>
      <c r="C41" s="3">
        <v>42223559053</v>
      </c>
      <c r="D41" s="3">
        <f t="shared" si="1"/>
        <v>16174986216</v>
      </c>
      <c r="E41" s="3">
        <f t="shared" si="0"/>
        <v>125500385056</v>
      </c>
      <c r="F41" s="5">
        <v>3154</v>
      </c>
      <c r="G41" s="5">
        <v>122939</v>
      </c>
      <c r="H41" s="5">
        <v>98335</v>
      </c>
    </row>
    <row r="42" spans="1:8">
      <c r="A42" s="1">
        <v>3784</v>
      </c>
      <c r="B42" s="1">
        <v>22617821238</v>
      </c>
      <c r="C42" s="3">
        <v>82664537185</v>
      </c>
      <c r="D42" s="3">
        <f t="shared" si="1"/>
        <v>23282134656</v>
      </c>
      <c r="E42" s="3">
        <f t="shared" si="0"/>
        <v>216727177216</v>
      </c>
      <c r="F42" s="5">
        <v>3784</v>
      </c>
      <c r="G42" s="5">
        <v>175558</v>
      </c>
      <c r="H42" s="5">
        <v>141355</v>
      </c>
    </row>
    <row r="43" spans="1:8">
      <c r="A43" s="1">
        <v>4540</v>
      </c>
      <c r="B43" s="1">
        <v>33486563149</v>
      </c>
      <c r="C43" s="3">
        <v>140943823716</v>
      </c>
      <c r="D43" s="3">
        <f t="shared" si="1"/>
        <v>33514461600</v>
      </c>
      <c r="E43" s="3">
        <f t="shared" si="0"/>
        <v>374306656000</v>
      </c>
      <c r="F43" s="5">
        <v>4540</v>
      </c>
      <c r="G43" s="5">
        <v>257869</v>
      </c>
      <c r="H43" s="5">
        <v>203953</v>
      </c>
    </row>
    <row r="44" spans="1:8">
      <c r="A44" s="1">
        <v>5448</v>
      </c>
      <c r="B44" s="1">
        <v>45293711744</v>
      </c>
      <c r="C44" s="3">
        <v>259964137595</v>
      </c>
      <c r="D44" s="3">
        <f t="shared" si="1"/>
        <v>48260824704</v>
      </c>
      <c r="E44" s="3">
        <f t="shared" si="0"/>
        <v>646801901568</v>
      </c>
      <c r="F44" s="5">
        <v>5448</v>
      </c>
      <c r="G44" s="5">
        <v>372393</v>
      </c>
      <c r="H44" s="5">
        <v>294344</v>
      </c>
    </row>
    <row r="45" spans="1:8">
      <c r="A45" s="1">
        <v>6537</v>
      </c>
      <c r="B45" s="1">
        <v>64941059460</v>
      </c>
      <c r="C45" s="3">
        <v>986516180818</v>
      </c>
      <c r="D45" s="3">
        <f t="shared" si="1"/>
        <v>69482831994</v>
      </c>
      <c r="E45" s="3">
        <f t="shared" si="0"/>
        <v>1117365984612</v>
      </c>
      <c r="F45" s="5">
        <v>6537</v>
      </c>
      <c r="G45" s="5">
        <v>532485</v>
      </c>
      <c r="H45" s="5">
        <v>424420</v>
      </c>
    </row>
    <row r="46" spans="1:8">
      <c r="C46" s="3"/>
      <c r="D46" s="3"/>
    </row>
    <row r="47" spans="1:8">
      <c r="C47" s="3"/>
      <c r="D47" s="3" t="s">
        <v>17</v>
      </c>
      <c r="E47" s="1" t="s">
        <v>18</v>
      </c>
    </row>
    <row r="48" spans="1:8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</sheetData>
  <mergeCells count="1">
    <mergeCell ref="A32:E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vecindad1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2015-12-10T21:41:23Z</dcterms:created>
  <dcterms:modified xsi:type="dcterms:W3CDTF">2015-12-11T00:47:32Z</dcterms:modified>
</cp:coreProperties>
</file>