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lendelgadomartin/Documents/MBCM/TFM/results/"/>
    </mc:Choice>
  </mc:AlternateContent>
  <xr:revisionPtr revIDLastSave="0" documentId="13_ncr:1_{A9C99332-D60E-0B40-BF2A-984223F51B36}" xr6:coauthVersionLast="45" xr6:coauthVersionMax="45" xr10:uidLastSave="{00000000-0000-0000-0000-000000000000}"/>
  <bookViews>
    <workbookView xWindow="0" yWindow="460" windowWidth="22360" windowHeight="16380" xr2:uid="{48E101FA-3DD7-CA47-80DB-BF2C5A73E3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8" i="1" l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" i="1"/>
  <c r="H102" i="1" s="1"/>
  <c r="G102" i="1"/>
  <c r="F98" i="1"/>
  <c r="F99" i="1"/>
  <c r="F100" i="1"/>
  <c r="F101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" i="1"/>
  <c r="E102" i="1"/>
  <c r="C102" i="1"/>
  <c r="B102" i="1"/>
  <c r="D96" i="1"/>
  <c r="D97" i="1"/>
  <c r="D98" i="1"/>
  <c r="D99" i="1"/>
  <c r="D100" i="1"/>
  <c r="D101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" i="1"/>
  <c r="D102" i="1" l="1"/>
  <c r="F102" i="1"/>
</calcChain>
</file>

<file path=xl/sharedStrings.xml><?xml version="1.0" encoding="utf-8"?>
<sst xmlns="http://schemas.openxmlformats.org/spreadsheetml/2006/main" count="109" uniqueCount="109">
  <si>
    <t>ERR062334</t>
  </si>
  <si>
    <t>ERR062335</t>
  </si>
  <si>
    <t>ERR062336</t>
  </si>
  <si>
    <t>ERR062337</t>
  </si>
  <si>
    <t>ERR062338</t>
  </si>
  <si>
    <t>ERR164500</t>
  </si>
  <si>
    <t>ERR164501</t>
  </si>
  <si>
    <t>ERR164502</t>
  </si>
  <si>
    <t>ERR164503</t>
  </si>
  <si>
    <t>ERR164504</t>
  </si>
  <si>
    <t>ERR164505</t>
  </si>
  <si>
    <t>ERR164506</t>
  </si>
  <si>
    <t>ERR164507</t>
  </si>
  <si>
    <t>ERR164508</t>
  </si>
  <si>
    <t>ERR164509</t>
  </si>
  <si>
    <t>ERR164510</t>
  </si>
  <si>
    <t>ERR164511</t>
  </si>
  <si>
    <t>ERR164512</t>
  </si>
  <si>
    <t>ERR164513</t>
  </si>
  <si>
    <t>ERR164514</t>
  </si>
  <si>
    <t>ERR164515</t>
  </si>
  <si>
    <t>ERR164516</t>
  </si>
  <si>
    <t>ERR164517</t>
  </si>
  <si>
    <t>ERR164518</t>
  </si>
  <si>
    <t>ERR164519</t>
  </si>
  <si>
    <t>ERR164520</t>
  </si>
  <si>
    <t>ERR164521</t>
  </si>
  <si>
    <t>ERR164522</t>
  </si>
  <si>
    <t>ERR164523</t>
  </si>
  <si>
    <t>ERR164524</t>
  </si>
  <si>
    <t>ERR164525</t>
  </si>
  <si>
    <t>ERR164526</t>
  </si>
  <si>
    <t>ERR164527</t>
  </si>
  <si>
    <t>ERR164528</t>
  </si>
  <si>
    <t>ERR164529</t>
  </si>
  <si>
    <t>ERR164530</t>
  </si>
  <si>
    <t>ERR164531</t>
  </si>
  <si>
    <t>ERR164532</t>
  </si>
  <si>
    <t>ERR164533</t>
  </si>
  <si>
    <t>ERR164534</t>
  </si>
  <si>
    <t>ERR164535</t>
  </si>
  <si>
    <t>ERR164536</t>
  </si>
  <si>
    <t>ERR164537</t>
  </si>
  <si>
    <t>ERR164538</t>
  </si>
  <si>
    <t>ERR164539</t>
  </si>
  <si>
    <t>ERR164540</t>
  </si>
  <si>
    <t>ERR164541</t>
  </si>
  <si>
    <t>ERR164542</t>
  </si>
  <si>
    <t>ERR164543</t>
  </si>
  <si>
    <t>ERR164544</t>
  </si>
  <si>
    <t>ERR164545</t>
  </si>
  <si>
    <t>ERR164546</t>
  </si>
  <si>
    <t>ERR164547</t>
  </si>
  <si>
    <t>ERR164548</t>
  </si>
  <si>
    <t>ERR164549</t>
  </si>
  <si>
    <t>ERR164586</t>
  </si>
  <si>
    <t>ERR164588</t>
  </si>
  <si>
    <t>ERR164589</t>
  </si>
  <si>
    <t>ERR164590</t>
  </si>
  <si>
    <t>ERR164591</t>
  </si>
  <si>
    <t>ERR164593</t>
  </si>
  <si>
    <t>ERR164594</t>
  </si>
  <si>
    <t>ERR164595</t>
  </si>
  <si>
    <t>ERR164596</t>
  </si>
  <si>
    <t>ERR164598</t>
  </si>
  <si>
    <t>ERR164600</t>
  </si>
  <si>
    <t>ERR164601</t>
  </si>
  <si>
    <t>ERR164602</t>
  </si>
  <si>
    <t>ERR164603</t>
  </si>
  <si>
    <t>ERR164604</t>
  </si>
  <si>
    <t>ERR164605</t>
  </si>
  <si>
    <t>ERR164606</t>
  </si>
  <si>
    <t>ERR164607</t>
  </si>
  <si>
    <t>ERR164608</t>
  </si>
  <si>
    <t>ERR164609</t>
  </si>
  <si>
    <t>ERR164610</t>
  </si>
  <si>
    <t>ERR164611</t>
  </si>
  <si>
    <t>ERR164612</t>
  </si>
  <si>
    <t>ERR164613</t>
  </si>
  <si>
    <t>ERR164614</t>
  </si>
  <si>
    <t>ERR164615</t>
  </si>
  <si>
    <t>ERR164616</t>
  </si>
  <si>
    <t>ERR164617</t>
  </si>
  <si>
    <t>ERR164618</t>
  </si>
  <si>
    <t>ERR164619</t>
  </si>
  <si>
    <t>ERR164620</t>
  </si>
  <si>
    <t>ERR164621</t>
  </si>
  <si>
    <t>ERR164622</t>
  </si>
  <si>
    <t>ERR164623</t>
  </si>
  <si>
    <t>ERR164624</t>
  </si>
  <si>
    <t>ERR164625</t>
  </si>
  <si>
    <t>ERR164626</t>
  </si>
  <si>
    <t>ERR164627</t>
  </si>
  <si>
    <t>ERR164628</t>
  </si>
  <si>
    <t>ERR164629</t>
  </si>
  <si>
    <t>ERR164630</t>
  </si>
  <si>
    <t>ERR164631</t>
  </si>
  <si>
    <t>ERR164632</t>
  </si>
  <si>
    <t>ERR164633</t>
  </si>
  <si>
    <t>ERR164634</t>
  </si>
  <si>
    <t>Muestra</t>
  </si>
  <si>
    <t>Lecturas entrantes</t>
  </si>
  <si>
    <t>Lecturas simples</t>
  </si>
  <si>
    <t>Lecturas rechazadas</t>
  </si>
  <si>
    <t>% lecturas rechazadas</t>
  </si>
  <si>
    <t>Media</t>
  </si>
  <si>
    <t>% lecturas simples</t>
  </si>
  <si>
    <t>% lecturas útiles</t>
  </si>
  <si>
    <t>Lecturas útiles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</si>
</sst>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9">
    <xf numFmtId="0" fontId="0" fillId="0" borderId="0" xfId="0"/>
    <xf numFmtId="2" fontId="0" fillId="0" borderId="0" xfId="0" applyNumberFormat="1"/>
    <xf numFmtId="0" fontId="3" fillId="0" borderId="0" xfId="0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  <xf numFmtId="164" fontId="2" fillId="0" borderId="0" xfId="1" applyNumberFormat="1" applyFont="1"/>
    <xf numFmtId="164" fontId="0" fillId="0" borderId="0" xfId="1" applyNumberFormat="1" applyFont="1"/>
    <xf numFmtId="164" fontId="1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996A7-D24B-F547-8A35-D065A3A216C1}">
  <dimension ref="A1:H102"/>
  <sheetViews>
    <sheetView tabSelected="1" workbookViewId="0">
      <selection activeCell="G9" sqref="G9"/>
    </sheetView>
  </sheetViews>
  <sheetFormatPr baseColWidth="10" defaultRowHeight="16" x14ac:dyDescent="0.2"/>
  <cols>
    <col min="2" max="2" width="16.33203125" customWidth="1"/>
    <col min="3" max="3" width="12.6640625" customWidth="1"/>
    <col min="4" max="4" width="15" customWidth="1"/>
    <col min="5" max="5" width="14.33203125" customWidth="1"/>
    <col min="6" max="6" width="16.5" customWidth="1"/>
    <col min="7" max="7" width="17.5" customWidth="1"/>
    <col min="8" max="8" width="19.1640625" customWidth="1"/>
  </cols>
  <sheetData>
    <row r="1" spans="1:8" x14ac:dyDescent="0.2">
      <c r="A1" s="5" t="s">
        <v>100</v>
      </c>
      <c r="B1" s="5" t="s">
        <v>101</v>
      </c>
      <c r="C1" s="5" t="s">
        <v>108</v>
      </c>
      <c r="D1" s="5" t="s">
        <v>107</v>
      </c>
      <c r="E1" s="5" t="s">
        <v>102</v>
      </c>
      <c r="F1" s="5" t="s">
        <v>106</v>
      </c>
      <c r="G1" s="5" t="s">
        <v>103</v>
      </c>
      <c r="H1" s="5" t="s">
        <v>104</v>
      </c>
    </row>
    <row r="2" spans="1:8" x14ac:dyDescent="0.2">
      <c r="A2" s="2" t="s">
        <v>0</v>
      </c>
      <c r="B2" s="6">
        <v>71707630</v>
      </c>
      <c r="C2" s="7">
        <v>56552456</v>
      </c>
      <c r="D2" s="1">
        <f>(C2/B2)*100</f>
        <v>78.865325767983137</v>
      </c>
      <c r="E2" s="7">
        <v>4598708</v>
      </c>
      <c r="F2" s="1">
        <f>(E2/B2)*100</f>
        <v>6.4131362311095774</v>
      </c>
      <c r="G2" s="7">
        <v>10485959</v>
      </c>
      <c r="H2" s="1">
        <f>(G2/B2)*100</f>
        <v>14.623212341559746</v>
      </c>
    </row>
    <row r="3" spans="1:8" x14ac:dyDescent="0.2">
      <c r="A3" s="2" t="s">
        <v>1</v>
      </c>
      <c r="B3" s="6">
        <v>89309594</v>
      </c>
      <c r="C3" s="7">
        <v>69970374</v>
      </c>
      <c r="D3" s="1">
        <f t="shared" ref="D3:D66" si="0">(C3/B3)*100</f>
        <v>78.345865059021548</v>
      </c>
      <c r="E3" s="7">
        <v>5994263</v>
      </c>
      <c r="F3" s="1">
        <f t="shared" ref="F3:F66" si="1">(E3/B3)*100</f>
        <v>6.7117794757862184</v>
      </c>
      <c r="G3" s="7">
        <v>13250104</v>
      </c>
      <c r="H3" s="1">
        <f>(G3/B3)*100</f>
        <v>14.83614851053964</v>
      </c>
    </row>
    <row r="4" spans="1:8" x14ac:dyDescent="0.2">
      <c r="A4" s="2" t="s">
        <v>2</v>
      </c>
      <c r="B4" s="6">
        <v>104898166</v>
      </c>
      <c r="C4" s="7">
        <v>81798090</v>
      </c>
      <c r="D4" s="1">
        <f t="shared" si="0"/>
        <v>77.978570187776214</v>
      </c>
      <c r="E4" s="7">
        <v>6885397</v>
      </c>
      <c r="F4" s="1">
        <f t="shared" si="1"/>
        <v>6.5638869224844214</v>
      </c>
      <c r="G4" s="7">
        <v>16103444</v>
      </c>
      <c r="H4" s="1">
        <f>(G4/B4)*100</f>
        <v>15.351501950949267</v>
      </c>
    </row>
    <row r="5" spans="1:8" x14ac:dyDescent="0.2">
      <c r="A5" s="2" t="s">
        <v>3</v>
      </c>
      <c r="B5" s="6">
        <v>96843482</v>
      </c>
      <c r="C5" s="7">
        <v>74528490</v>
      </c>
      <c r="D5" s="1">
        <f t="shared" si="0"/>
        <v>76.957672794127745</v>
      </c>
      <c r="E5" s="7">
        <v>6612820</v>
      </c>
      <c r="F5" s="1">
        <f t="shared" si="1"/>
        <v>6.828358360761956</v>
      </c>
      <c r="G5" s="7">
        <v>15601219</v>
      </c>
      <c r="H5" s="1">
        <f>(G5/B5)*100</f>
        <v>16.109725381414929</v>
      </c>
    </row>
    <row r="6" spans="1:8" x14ac:dyDescent="0.2">
      <c r="A6" s="2" t="s">
        <v>4</v>
      </c>
      <c r="B6" s="6">
        <v>92899066</v>
      </c>
      <c r="C6" s="7">
        <v>73086722</v>
      </c>
      <c r="D6" s="1">
        <f t="shared" si="0"/>
        <v>78.673258135878356</v>
      </c>
      <c r="E6" s="7">
        <v>5989408</v>
      </c>
      <c r="F6" s="1">
        <f t="shared" si="1"/>
        <v>6.4472209010153021</v>
      </c>
      <c r="G6" s="7">
        <v>13719483</v>
      </c>
      <c r="H6" s="1">
        <f>(G6/B6)*100</f>
        <v>14.768160317133866</v>
      </c>
    </row>
    <row r="7" spans="1:8" x14ac:dyDescent="0.2">
      <c r="A7" s="2" t="s">
        <v>5</v>
      </c>
      <c r="B7" s="6">
        <v>99912732</v>
      </c>
      <c r="C7" s="7">
        <v>85562302</v>
      </c>
      <c r="D7" s="1">
        <f t="shared" si="0"/>
        <v>85.637035728339413</v>
      </c>
      <c r="E7" s="7">
        <v>3645706</v>
      </c>
      <c r="F7" s="1">
        <f t="shared" si="1"/>
        <v>3.6488903135988715</v>
      </c>
      <c r="G7" s="7">
        <v>10642841</v>
      </c>
      <c r="H7" s="1">
        <f>(G7/B7)*100</f>
        <v>10.652136906835857</v>
      </c>
    </row>
    <row r="8" spans="1:8" x14ac:dyDescent="0.2">
      <c r="A8" s="2" t="s">
        <v>6</v>
      </c>
      <c r="B8" s="6">
        <v>93751380</v>
      </c>
      <c r="C8" s="7">
        <v>80377918</v>
      </c>
      <c r="D8" s="1">
        <f t="shared" si="0"/>
        <v>85.735183844760471</v>
      </c>
      <c r="E8" s="7">
        <v>3295930</v>
      </c>
      <c r="F8" s="1">
        <f t="shared" si="1"/>
        <v>3.5156069169328492</v>
      </c>
      <c r="G8" s="7">
        <v>10018160</v>
      </c>
      <c r="H8" s="1">
        <f>(G8/B8)*100</f>
        <v>10.685880037179187</v>
      </c>
    </row>
    <row r="9" spans="1:8" x14ac:dyDescent="0.2">
      <c r="A9" s="2" t="s">
        <v>7</v>
      </c>
      <c r="B9" s="6">
        <v>101248162</v>
      </c>
      <c r="C9" s="7">
        <v>87001086</v>
      </c>
      <c r="D9" s="1">
        <f t="shared" si="0"/>
        <v>85.92855838706484</v>
      </c>
      <c r="E9" s="7">
        <v>3636970</v>
      </c>
      <c r="F9" s="1">
        <f t="shared" si="1"/>
        <v>3.5921343441276496</v>
      </c>
      <c r="G9" s="7">
        <v>10546342</v>
      </c>
      <c r="H9" s="1">
        <f>(G9/B9)*100</f>
        <v>10.416329335440183</v>
      </c>
    </row>
    <row r="10" spans="1:8" x14ac:dyDescent="0.2">
      <c r="A10" s="2" t="s">
        <v>8</v>
      </c>
      <c r="B10" s="6">
        <v>91310522</v>
      </c>
      <c r="C10" s="7">
        <v>78639242</v>
      </c>
      <c r="D10" s="1">
        <f t="shared" si="0"/>
        <v>86.122869826546392</v>
      </c>
      <c r="E10" s="7">
        <v>3346174</v>
      </c>
      <c r="F10" s="1">
        <f t="shared" si="1"/>
        <v>3.664609430225358</v>
      </c>
      <c r="G10" s="7">
        <v>9270075</v>
      </c>
      <c r="H10" s="1">
        <f>(G10/B10)*100</f>
        <v>10.152252771044283</v>
      </c>
    </row>
    <row r="11" spans="1:8" x14ac:dyDescent="0.2">
      <c r="A11" s="2" t="s">
        <v>9</v>
      </c>
      <c r="B11" s="6">
        <v>91401860</v>
      </c>
      <c r="C11" s="7">
        <v>79450090</v>
      </c>
      <c r="D11" s="1">
        <f t="shared" si="0"/>
        <v>86.923931307306006</v>
      </c>
      <c r="E11" s="7">
        <v>3345026</v>
      </c>
      <c r="F11" s="1">
        <f t="shared" si="1"/>
        <v>3.6596913892124294</v>
      </c>
      <c r="G11" s="7">
        <v>8545991</v>
      </c>
      <c r="H11" s="1">
        <f>(G11/B11)*100</f>
        <v>9.349909290686206</v>
      </c>
    </row>
    <row r="12" spans="1:8" x14ac:dyDescent="0.2">
      <c r="A12" s="2" t="s">
        <v>10</v>
      </c>
      <c r="B12" s="6">
        <v>90880664</v>
      </c>
      <c r="C12" s="7">
        <v>75979188</v>
      </c>
      <c r="D12" s="1">
        <f t="shared" si="0"/>
        <v>83.603249201612357</v>
      </c>
      <c r="E12" s="7">
        <v>4041730</v>
      </c>
      <c r="F12" s="1">
        <f t="shared" si="1"/>
        <v>4.4472936509354728</v>
      </c>
      <c r="G12" s="7">
        <v>10791585</v>
      </c>
      <c r="H12" s="1">
        <f>(G12/B12)*100</f>
        <v>11.874456595079455</v>
      </c>
    </row>
    <row r="13" spans="1:8" x14ac:dyDescent="0.2">
      <c r="A13" s="2" t="s">
        <v>11</v>
      </c>
      <c r="B13" s="6">
        <v>83532800</v>
      </c>
      <c r="C13" s="7">
        <v>70793024</v>
      </c>
      <c r="D13" s="1">
        <f t="shared" si="0"/>
        <v>84.748774134232292</v>
      </c>
      <c r="E13" s="7">
        <v>3575874</v>
      </c>
      <c r="F13" s="1">
        <f t="shared" si="1"/>
        <v>4.2808022716825009</v>
      </c>
      <c r="G13" s="7">
        <v>9102680</v>
      </c>
      <c r="H13" s="1">
        <f>(G13/B13)*100</f>
        <v>10.897132623352743</v>
      </c>
    </row>
    <row r="14" spans="1:8" x14ac:dyDescent="0.2">
      <c r="A14" s="2" t="s">
        <v>12</v>
      </c>
      <c r="B14" s="6">
        <v>73240294</v>
      </c>
      <c r="C14" s="7">
        <v>61180012</v>
      </c>
      <c r="D14" s="1">
        <f t="shared" si="0"/>
        <v>83.533269268416646</v>
      </c>
      <c r="E14" s="7">
        <v>3218912</v>
      </c>
      <c r="F14" s="1">
        <f t="shared" si="1"/>
        <v>4.395001472823143</v>
      </c>
      <c r="G14" s="7">
        <v>8788542</v>
      </c>
      <c r="H14" s="1">
        <f>(G14/B14)*100</f>
        <v>11.999599564687712</v>
      </c>
    </row>
    <row r="15" spans="1:8" x14ac:dyDescent="0.2">
      <c r="A15" s="2" t="s">
        <v>13</v>
      </c>
      <c r="B15" s="6">
        <v>73858654</v>
      </c>
      <c r="C15" s="7">
        <v>62549684</v>
      </c>
      <c r="D15" s="1">
        <f t="shared" si="0"/>
        <v>84.688361637351264</v>
      </c>
      <c r="E15" s="7">
        <v>3179529</v>
      </c>
      <c r="F15" s="1">
        <f t="shared" si="1"/>
        <v>4.3048834873161921</v>
      </c>
      <c r="G15" s="7">
        <v>8071945</v>
      </c>
      <c r="H15" s="1">
        <f>(G15/B15)*100</f>
        <v>10.928908885883569</v>
      </c>
    </row>
    <row r="16" spans="1:8" x14ac:dyDescent="0.2">
      <c r="A16" s="2" t="s">
        <v>14</v>
      </c>
      <c r="B16" s="6">
        <v>88439770</v>
      </c>
      <c r="C16" s="7">
        <v>74330186</v>
      </c>
      <c r="D16" s="1">
        <f t="shared" si="0"/>
        <v>84.046109572650408</v>
      </c>
      <c r="E16" s="7">
        <v>3830874</v>
      </c>
      <c r="F16" s="1">
        <f t="shared" si="1"/>
        <v>4.3316191346947193</v>
      </c>
      <c r="G16" s="7">
        <v>10211983</v>
      </c>
      <c r="H16" s="1">
        <f>(G16/B16)*100</f>
        <v>11.546822204535358</v>
      </c>
    </row>
    <row r="17" spans="1:8" x14ac:dyDescent="0.2">
      <c r="A17" s="2" t="s">
        <v>15</v>
      </c>
      <c r="B17" s="6">
        <v>63799880</v>
      </c>
      <c r="C17" s="7">
        <v>53663816</v>
      </c>
      <c r="D17" s="1">
        <f t="shared" si="0"/>
        <v>84.112722469070476</v>
      </c>
      <c r="E17" s="7">
        <v>2757754</v>
      </c>
      <c r="F17" s="1">
        <f t="shared" si="1"/>
        <v>4.3225065627082682</v>
      </c>
      <c r="G17" s="7">
        <v>7328054</v>
      </c>
      <c r="H17" s="1">
        <f>(G17/B17)*100</f>
        <v>11.485999660187449</v>
      </c>
    </row>
    <row r="18" spans="1:8" x14ac:dyDescent="0.2">
      <c r="A18" s="2" t="s">
        <v>16</v>
      </c>
      <c r="B18" s="6">
        <v>62580618</v>
      </c>
      <c r="C18" s="7">
        <v>55575412</v>
      </c>
      <c r="D18" s="1">
        <f t="shared" si="0"/>
        <v>88.806109265331955</v>
      </c>
      <c r="E18" s="7">
        <v>1964641</v>
      </c>
      <c r="F18" s="1">
        <f t="shared" si="1"/>
        <v>3.1393761563684142</v>
      </c>
      <c r="G18" s="7">
        <v>5001642</v>
      </c>
      <c r="H18" s="1">
        <f>(G18/B18)*100</f>
        <v>7.9923180049132778</v>
      </c>
    </row>
    <row r="19" spans="1:8" x14ac:dyDescent="0.2">
      <c r="A19" s="2" t="s">
        <v>17</v>
      </c>
      <c r="B19" s="6">
        <v>79840850</v>
      </c>
      <c r="C19" s="7">
        <v>71252806</v>
      </c>
      <c r="D19" s="1">
        <f t="shared" si="0"/>
        <v>89.243546380079877</v>
      </c>
      <c r="E19" s="7">
        <v>2479874</v>
      </c>
      <c r="F19" s="1">
        <f t="shared" si="1"/>
        <v>3.1060215416043291</v>
      </c>
      <c r="G19" s="7">
        <v>6055928</v>
      </c>
      <c r="H19" s="1">
        <f>(G19/B19)*100</f>
        <v>7.5849994081976835</v>
      </c>
    </row>
    <row r="20" spans="1:8" x14ac:dyDescent="0.2">
      <c r="A20" s="2" t="s">
        <v>18</v>
      </c>
      <c r="B20" s="6">
        <v>72816562</v>
      </c>
      <c r="C20" s="7">
        <v>64744368</v>
      </c>
      <c r="D20" s="1">
        <f t="shared" si="0"/>
        <v>88.914343415444421</v>
      </c>
      <c r="E20" s="7">
        <v>2244083</v>
      </c>
      <c r="F20" s="1">
        <f t="shared" si="1"/>
        <v>3.081830476973082</v>
      </c>
      <c r="G20" s="7">
        <v>5781682</v>
      </c>
      <c r="H20" s="1">
        <f>(G20/B20)*100</f>
        <v>7.9400645144438426</v>
      </c>
    </row>
    <row r="21" spans="1:8" x14ac:dyDescent="0.2">
      <c r="A21" s="2" t="s">
        <v>19</v>
      </c>
      <c r="B21" s="6">
        <v>71453028</v>
      </c>
      <c r="C21" s="7">
        <v>64069968</v>
      </c>
      <c r="D21" s="1">
        <f t="shared" si="0"/>
        <v>89.667253849619925</v>
      </c>
      <c r="E21" s="7">
        <v>2056505</v>
      </c>
      <c r="F21" s="1">
        <f t="shared" si="1"/>
        <v>2.8781215542048129</v>
      </c>
      <c r="G21" s="7">
        <v>5275071</v>
      </c>
      <c r="H21" s="1">
        <f>(G21/B21)*100</f>
        <v>7.3825716665219563</v>
      </c>
    </row>
    <row r="22" spans="1:8" x14ac:dyDescent="0.2">
      <c r="A22" s="2" t="s">
        <v>20</v>
      </c>
      <c r="B22" s="6">
        <v>62994658</v>
      </c>
      <c r="C22" s="7">
        <v>56504838</v>
      </c>
      <c r="D22" s="1">
        <f t="shared" si="0"/>
        <v>89.697824853656641</v>
      </c>
      <c r="E22" s="7">
        <v>1885270</v>
      </c>
      <c r="F22" s="1">
        <f t="shared" si="1"/>
        <v>2.9927458293368305</v>
      </c>
      <c r="G22" s="7">
        <v>4569615</v>
      </c>
      <c r="H22" s="1">
        <f>(G22/B22)*100</f>
        <v>7.2539722336455892</v>
      </c>
    </row>
    <row r="23" spans="1:8" x14ac:dyDescent="0.2">
      <c r="A23" s="2" t="s">
        <v>21</v>
      </c>
      <c r="B23" s="6">
        <v>69284016</v>
      </c>
      <c r="C23" s="7">
        <v>62152326</v>
      </c>
      <c r="D23" s="1">
        <f t="shared" si="0"/>
        <v>89.706586869906616</v>
      </c>
      <c r="E23" s="7">
        <v>2095191</v>
      </c>
      <c r="F23" s="1">
        <f t="shared" si="1"/>
        <v>3.0240611341005406</v>
      </c>
      <c r="G23" s="7">
        <v>4992307</v>
      </c>
      <c r="H23" s="1">
        <f>(G23/B23)*100</f>
        <v>7.2055681645244114</v>
      </c>
    </row>
    <row r="24" spans="1:8" x14ac:dyDescent="0.2">
      <c r="A24" s="2" t="s">
        <v>22</v>
      </c>
      <c r="B24" s="6">
        <v>62386434</v>
      </c>
      <c r="C24" s="7">
        <v>55960802</v>
      </c>
      <c r="D24" s="1">
        <f t="shared" si="0"/>
        <v>89.70027362038357</v>
      </c>
      <c r="E24" s="7">
        <v>1797382</v>
      </c>
      <c r="F24" s="1">
        <f t="shared" si="1"/>
        <v>2.8810462223245521</v>
      </c>
      <c r="G24" s="7">
        <v>4590501</v>
      </c>
      <c r="H24" s="1">
        <f>(G24/B24)*100</f>
        <v>7.3581718102368212</v>
      </c>
    </row>
    <row r="25" spans="1:8" x14ac:dyDescent="0.2">
      <c r="A25" s="2" t="s">
        <v>23</v>
      </c>
      <c r="B25" s="6">
        <v>73386628</v>
      </c>
      <c r="C25" s="7">
        <v>66258688</v>
      </c>
      <c r="D25" s="1">
        <f t="shared" si="0"/>
        <v>90.287140594605333</v>
      </c>
      <c r="E25" s="7">
        <v>2018966</v>
      </c>
      <c r="F25" s="1">
        <f t="shared" si="1"/>
        <v>2.7511360789052741</v>
      </c>
      <c r="G25" s="7">
        <v>5065871</v>
      </c>
      <c r="H25" s="1">
        <f>(G25/B25)*100</f>
        <v>6.9029891930720675</v>
      </c>
    </row>
    <row r="26" spans="1:8" x14ac:dyDescent="0.2">
      <c r="A26" s="2" t="s">
        <v>24</v>
      </c>
      <c r="B26" s="6">
        <v>69742404</v>
      </c>
      <c r="C26" s="7">
        <v>61847408</v>
      </c>
      <c r="D26" s="1">
        <f t="shared" si="0"/>
        <v>88.679776510141522</v>
      </c>
      <c r="E26" s="7">
        <v>2001729</v>
      </c>
      <c r="F26" s="1">
        <f t="shared" si="1"/>
        <v>2.8701749369006553</v>
      </c>
      <c r="G26" s="7">
        <v>5847805</v>
      </c>
      <c r="H26" s="1">
        <f>(G26/B26)*100</f>
        <v>8.3848629594127555</v>
      </c>
    </row>
    <row r="27" spans="1:8" x14ac:dyDescent="0.2">
      <c r="A27" s="2" t="s">
        <v>25</v>
      </c>
      <c r="B27" s="6">
        <v>70218210</v>
      </c>
      <c r="C27" s="7">
        <v>62700598</v>
      </c>
      <c r="D27" s="1">
        <f t="shared" si="0"/>
        <v>89.293928170484548</v>
      </c>
      <c r="E27" s="7">
        <v>1975608</v>
      </c>
      <c r="F27" s="1">
        <f t="shared" si="1"/>
        <v>2.8135265766529796</v>
      </c>
      <c r="G27" s="7">
        <v>5500255</v>
      </c>
      <c r="H27" s="1">
        <f>(G27/B27)*100</f>
        <v>7.8330891659015522</v>
      </c>
    </row>
    <row r="28" spans="1:8" x14ac:dyDescent="0.2">
      <c r="A28" s="2" t="s">
        <v>26</v>
      </c>
      <c r="B28" s="6">
        <v>72141870</v>
      </c>
      <c r="C28" s="7">
        <v>64390396</v>
      </c>
      <c r="D28" s="1">
        <f t="shared" si="0"/>
        <v>89.255235551836947</v>
      </c>
      <c r="E28" s="7">
        <v>2110918</v>
      </c>
      <c r="F28" s="1">
        <f t="shared" si="1"/>
        <v>2.9260649883347907</v>
      </c>
      <c r="G28" s="7">
        <v>5597872</v>
      </c>
      <c r="H28" s="1">
        <f>(G28/B28)*100</f>
        <v>7.7595327096455922</v>
      </c>
    </row>
    <row r="29" spans="1:8" x14ac:dyDescent="0.2">
      <c r="A29" s="2" t="s">
        <v>27</v>
      </c>
      <c r="B29" s="6">
        <v>74771430</v>
      </c>
      <c r="C29" s="7">
        <v>66965720</v>
      </c>
      <c r="D29" s="1">
        <f t="shared" si="0"/>
        <v>89.560571464261159</v>
      </c>
      <c r="E29" s="7">
        <v>2034708</v>
      </c>
      <c r="F29" s="1">
        <f t="shared" si="1"/>
        <v>2.7212372426206106</v>
      </c>
      <c r="G29" s="7">
        <v>5726489</v>
      </c>
      <c r="H29" s="1">
        <f>(G29/B29)*100</f>
        <v>7.6586591964337174</v>
      </c>
    </row>
    <row r="30" spans="1:8" x14ac:dyDescent="0.2">
      <c r="A30" s="2" t="s">
        <v>28</v>
      </c>
      <c r="B30" s="6">
        <v>67887108</v>
      </c>
      <c r="C30" s="7">
        <v>59871336</v>
      </c>
      <c r="D30" s="1">
        <f t="shared" si="0"/>
        <v>88.192497462110182</v>
      </c>
      <c r="E30" s="7">
        <v>1935190</v>
      </c>
      <c r="F30" s="1">
        <f t="shared" si="1"/>
        <v>2.8506001463488473</v>
      </c>
      <c r="G30" s="7">
        <v>6035692</v>
      </c>
      <c r="H30" s="1">
        <f>(G30/B30)*100</f>
        <v>8.8907779073458251</v>
      </c>
    </row>
    <row r="31" spans="1:8" x14ac:dyDescent="0.2">
      <c r="A31" s="2" t="s">
        <v>29</v>
      </c>
      <c r="B31" s="6">
        <v>58257870</v>
      </c>
      <c r="C31" s="7">
        <v>51827422</v>
      </c>
      <c r="D31" s="1">
        <f t="shared" si="0"/>
        <v>88.962095593264905</v>
      </c>
      <c r="E31" s="7">
        <v>1666448</v>
      </c>
      <c r="F31" s="1">
        <f t="shared" si="1"/>
        <v>2.860468465462263</v>
      </c>
      <c r="G31" s="7">
        <v>4727700</v>
      </c>
      <c r="H31" s="1">
        <f>(G31/B31)*100</f>
        <v>8.1151267631308865</v>
      </c>
    </row>
    <row r="32" spans="1:8" x14ac:dyDescent="0.2">
      <c r="A32" s="2" t="s">
        <v>30</v>
      </c>
      <c r="B32" s="6">
        <v>75686398</v>
      </c>
      <c r="C32" s="7">
        <v>69019180</v>
      </c>
      <c r="D32" s="1">
        <f t="shared" si="0"/>
        <v>91.190995771789801</v>
      </c>
      <c r="E32" s="7">
        <v>1790525</v>
      </c>
      <c r="F32" s="1">
        <f t="shared" si="1"/>
        <v>2.3657156996690474</v>
      </c>
      <c r="G32" s="7">
        <v>4836935</v>
      </c>
      <c r="H32" s="1">
        <f>(G32/B32)*100</f>
        <v>6.3907586142492869</v>
      </c>
    </row>
    <row r="33" spans="1:8" x14ac:dyDescent="0.2">
      <c r="A33" s="2" t="s">
        <v>31</v>
      </c>
      <c r="B33" s="6">
        <v>63054976</v>
      </c>
      <c r="C33" s="7">
        <v>56636162</v>
      </c>
      <c r="D33" s="1">
        <f t="shared" si="0"/>
        <v>89.820289520053109</v>
      </c>
      <c r="E33" s="7">
        <v>1599900</v>
      </c>
      <c r="F33" s="1">
        <f t="shared" si="1"/>
        <v>2.5373096645060973</v>
      </c>
      <c r="G33" s="7">
        <v>4783318</v>
      </c>
      <c r="H33" s="1">
        <f>(G33/B33)*100</f>
        <v>7.5859484904093843</v>
      </c>
    </row>
    <row r="34" spans="1:8" x14ac:dyDescent="0.2">
      <c r="A34" s="2" t="s">
        <v>32</v>
      </c>
      <c r="B34" s="6">
        <v>67313994</v>
      </c>
      <c r="C34" s="7">
        <v>61477358</v>
      </c>
      <c r="D34" s="1">
        <f t="shared" si="0"/>
        <v>91.329238315587105</v>
      </c>
      <c r="E34" s="7">
        <v>1563022</v>
      </c>
      <c r="F34" s="1">
        <f t="shared" si="1"/>
        <v>2.3219867179475338</v>
      </c>
      <c r="G34" s="7">
        <v>4238339</v>
      </c>
      <c r="H34" s="1">
        <f>(G34/B34)*100</f>
        <v>6.2963713013374303</v>
      </c>
    </row>
    <row r="35" spans="1:8" x14ac:dyDescent="0.2">
      <c r="A35" s="2" t="s">
        <v>33</v>
      </c>
      <c r="B35" s="6">
        <v>77631312</v>
      </c>
      <c r="C35" s="7">
        <v>70668616</v>
      </c>
      <c r="D35" s="1">
        <f t="shared" si="0"/>
        <v>91.031072616678173</v>
      </c>
      <c r="E35" s="7">
        <v>1860140</v>
      </c>
      <c r="F35" s="1">
        <f t="shared" si="1"/>
        <v>2.3961207817793935</v>
      </c>
      <c r="G35" s="7">
        <v>5063572</v>
      </c>
      <c r="H35" s="1">
        <f>(G35/B35)*100</f>
        <v>6.5225897508984509</v>
      </c>
    </row>
    <row r="36" spans="1:8" x14ac:dyDescent="0.2">
      <c r="A36" s="2" t="s">
        <v>34</v>
      </c>
      <c r="B36" s="6">
        <v>78739958</v>
      </c>
      <c r="C36" s="7">
        <v>70353300</v>
      </c>
      <c r="D36" s="1">
        <f t="shared" si="0"/>
        <v>89.348917356547233</v>
      </c>
      <c r="E36" s="7">
        <v>2154716</v>
      </c>
      <c r="F36" s="1">
        <f t="shared" si="1"/>
        <v>2.7364962526396064</v>
      </c>
      <c r="G36" s="7">
        <v>6184196</v>
      </c>
      <c r="H36" s="1">
        <f>(G36/B36)*100</f>
        <v>7.8539488171939329</v>
      </c>
    </row>
    <row r="37" spans="1:8" x14ac:dyDescent="0.2">
      <c r="A37" s="2" t="s">
        <v>35</v>
      </c>
      <c r="B37" s="6">
        <v>57136200</v>
      </c>
      <c r="C37" s="7">
        <v>50338532</v>
      </c>
      <c r="D37" s="1">
        <f t="shared" si="0"/>
        <v>88.102694963963302</v>
      </c>
      <c r="E37" s="7">
        <v>1554498</v>
      </c>
      <c r="F37" s="1">
        <f t="shared" si="1"/>
        <v>2.7206884602056136</v>
      </c>
      <c r="G37" s="7">
        <v>5199809</v>
      </c>
      <c r="H37" s="1">
        <f>(G37/B37)*100</f>
        <v>9.1007259845772026</v>
      </c>
    </row>
    <row r="38" spans="1:8" x14ac:dyDescent="0.2">
      <c r="A38" s="2" t="s">
        <v>36</v>
      </c>
      <c r="B38" s="6">
        <v>66016514</v>
      </c>
      <c r="C38" s="7">
        <v>58970388</v>
      </c>
      <c r="D38" s="1">
        <f t="shared" si="0"/>
        <v>89.326722098655495</v>
      </c>
      <c r="E38" s="7">
        <v>1576836</v>
      </c>
      <c r="F38" s="1">
        <f t="shared" si="1"/>
        <v>2.3885478109310649</v>
      </c>
      <c r="G38" s="7">
        <v>5427695</v>
      </c>
      <c r="H38" s="1">
        <f>(G38/B38)*100</f>
        <v>8.2217231282463654</v>
      </c>
    </row>
    <row r="39" spans="1:8" x14ac:dyDescent="0.2">
      <c r="A39" s="2" t="s">
        <v>37</v>
      </c>
      <c r="B39" s="6">
        <v>69734584</v>
      </c>
      <c r="C39" s="7">
        <v>62375218</v>
      </c>
      <c r="D39" s="1">
        <f t="shared" si="0"/>
        <v>89.446605145016704</v>
      </c>
      <c r="E39" s="7">
        <v>1662395</v>
      </c>
      <c r="F39" s="1">
        <f t="shared" si="1"/>
        <v>2.383888889335025</v>
      </c>
      <c r="G39" s="7">
        <v>5659023</v>
      </c>
      <c r="H39" s="1">
        <f>(G39/B39)*100</f>
        <v>8.1150882035805942</v>
      </c>
    </row>
    <row r="40" spans="1:8" x14ac:dyDescent="0.2">
      <c r="A40" s="2" t="s">
        <v>38</v>
      </c>
      <c r="B40" s="6">
        <v>77966754</v>
      </c>
      <c r="C40" s="7">
        <v>69726954</v>
      </c>
      <c r="D40" s="1">
        <f t="shared" si="0"/>
        <v>89.431649289901188</v>
      </c>
      <c r="E40" s="7">
        <v>1861089</v>
      </c>
      <c r="F40" s="1">
        <f t="shared" si="1"/>
        <v>2.3870289636528921</v>
      </c>
      <c r="G40" s="7">
        <v>6332510</v>
      </c>
      <c r="H40" s="1">
        <f>(G40/B40)*100</f>
        <v>8.122064437875661</v>
      </c>
    </row>
    <row r="41" spans="1:8" x14ac:dyDescent="0.2">
      <c r="A41" s="2" t="s">
        <v>39</v>
      </c>
      <c r="B41" s="6">
        <v>70564348</v>
      </c>
      <c r="C41" s="7">
        <v>63121472</v>
      </c>
      <c r="D41" s="1">
        <f t="shared" si="0"/>
        <v>89.452356308882784</v>
      </c>
      <c r="E41" s="7">
        <v>1689290</v>
      </c>
      <c r="F41" s="1">
        <f t="shared" si="1"/>
        <v>2.3939709610864681</v>
      </c>
      <c r="G41" s="7">
        <v>5709332</v>
      </c>
      <c r="H41" s="1">
        <f>(G41/B41)*100</f>
        <v>8.0909583406056562</v>
      </c>
    </row>
    <row r="42" spans="1:8" x14ac:dyDescent="0.2">
      <c r="A42" s="2" t="s">
        <v>40</v>
      </c>
      <c r="B42" s="6">
        <v>34541256</v>
      </c>
      <c r="C42" s="7">
        <v>28096656</v>
      </c>
      <c r="D42" s="1">
        <f t="shared" si="0"/>
        <v>81.342311350809013</v>
      </c>
      <c r="E42" s="7">
        <v>826662</v>
      </c>
      <c r="F42" s="1">
        <f t="shared" si="1"/>
        <v>2.393259816608869</v>
      </c>
      <c r="G42" s="7">
        <v>5597251</v>
      </c>
      <c r="H42" s="1">
        <f>(G42/B42)*100</f>
        <v>16.204538132602934</v>
      </c>
    </row>
    <row r="43" spans="1:8" x14ac:dyDescent="0.2">
      <c r="A43" s="2" t="s">
        <v>41</v>
      </c>
      <c r="B43" s="6">
        <v>77595636</v>
      </c>
      <c r="C43" s="7">
        <v>69232434</v>
      </c>
      <c r="D43" s="1">
        <f t="shared" si="0"/>
        <v>89.222071715476375</v>
      </c>
      <c r="E43" s="7">
        <v>1867040</v>
      </c>
      <c r="F43" s="1">
        <f t="shared" si="1"/>
        <v>2.4061146943882257</v>
      </c>
      <c r="G43" s="7">
        <v>6442666</v>
      </c>
      <c r="H43" s="1">
        <f>(G43/B43)*100</f>
        <v>8.3028715687052301</v>
      </c>
    </row>
    <row r="44" spans="1:8" x14ac:dyDescent="0.2">
      <c r="A44" s="2" t="s">
        <v>42</v>
      </c>
      <c r="B44" s="6">
        <v>56172854</v>
      </c>
      <c r="C44" s="7">
        <v>49799736</v>
      </c>
      <c r="D44" s="1">
        <f t="shared" si="0"/>
        <v>88.654452202125952</v>
      </c>
      <c r="E44" s="7">
        <v>1787231</v>
      </c>
      <c r="F44" s="1">
        <f t="shared" si="1"/>
        <v>3.1816631570829568</v>
      </c>
      <c r="G44" s="7">
        <v>4546808</v>
      </c>
      <c r="H44" s="1">
        <f>(G44/B44)*100</f>
        <v>8.0943154499502548</v>
      </c>
    </row>
    <row r="45" spans="1:8" x14ac:dyDescent="0.2">
      <c r="A45" s="2" t="s">
        <v>43</v>
      </c>
      <c r="B45" s="6">
        <v>70549896</v>
      </c>
      <c r="C45" s="7">
        <v>62515976</v>
      </c>
      <c r="D45" s="1">
        <f t="shared" si="0"/>
        <v>88.612428287633477</v>
      </c>
      <c r="E45" s="7">
        <v>2267766</v>
      </c>
      <c r="F45" s="1">
        <f t="shared" si="1"/>
        <v>3.2144143770247373</v>
      </c>
      <c r="G45" s="7">
        <v>5720562</v>
      </c>
      <c r="H45" s="1">
        <f>(G45/B45)*100</f>
        <v>8.1085335689226241</v>
      </c>
    </row>
    <row r="46" spans="1:8" x14ac:dyDescent="0.2">
      <c r="A46" s="2" t="s">
        <v>44</v>
      </c>
      <c r="B46" s="6">
        <v>104069994</v>
      </c>
      <c r="C46" s="7">
        <v>90995684</v>
      </c>
      <c r="D46" s="1">
        <f t="shared" si="0"/>
        <v>87.437003215355233</v>
      </c>
      <c r="E46" s="7">
        <v>3338733</v>
      </c>
      <c r="F46" s="1">
        <f t="shared" si="1"/>
        <v>3.2081610382335564</v>
      </c>
      <c r="G46" s="7">
        <v>9672133</v>
      </c>
      <c r="H46" s="1">
        <f>(G46/B46)*100</f>
        <v>9.2938729294055697</v>
      </c>
    </row>
    <row r="47" spans="1:8" x14ac:dyDescent="0.2">
      <c r="A47" s="2" t="s">
        <v>45</v>
      </c>
      <c r="B47" s="6">
        <v>95520226</v>
      </c>
      <c r="C47" s="7">
        <v>81963102</v>
      </c>
      <c r="D47" s="1">
        <f t="shared" si="0"/>
        <v>85.807064568712391</v>
      </c>
      <c r="E47" s="7">
        <v>3093099</v>
      </c>
      <c r="F47" s="1">
        <f t="shared" si="1"/>
        <v>3.2381613083704388</v>
      </c>
      <c r="G47" s="7">
        <v>10401198</v>
      </c>
      <c r="H47" s="1">
        <f>(G47/B47)*100</f>
        <v>10.889000618570563</v>
      </c>
    </row>
    <row r="48" spans="1:8" x14ac:dyDescent="0.2">
      <c r="A48" s="2" t="s">
        <v>46</v>
      </c>
      <c r="B48" s="6">
        <v>93717748</v>
      </c>
      <c r="C48" s="7">
        <v>81212182</v>
      </c>
      <c r="D48" s="1">
        <f>(C48/B48)*100</f>
        <v>86.656139027156314</v>
      </c>
      <c r="E48" s="7">
        <v>3252395</v>
      </c>
      <c r="F48" s="1">
        <f t="shared" si="1"/>
        <v>3.47041523020805</v>
      </c>
      <c r="G48" s="7">
        <v>9191059</v>
      </c>
      <c r="H48" s="1">
        <f>(G48/B48)*100</f>
        <v>9.8071701424152877</v>
      </c>
    </row>
    <row r="49" spans="1:8" x14ac:dyDescent="0.2">
      <c r="A49" s="2" t="s">
        <v>47</v>
      </c>
      <c r="B49" s="6">
        <v>100870308</v>
      </c>
      <c r="C49" s="7">
        <v>88152154</v>
      </c>
      <c r="D49" s="1">
        <f t="shared" si="0"/>
        <v>87.391578104430891</v>
      </c>
      <c r="E49" s="7">
        <v>3343491</v>
      </c>
      <c r="F49" s="1">
        <f t="shared" si="1"/>
        <v>3.3146433933759774</v>
      </c>
      <c r="G49" s="7">
        <v>9309685</v>
      </c>
      <c r="H49" s="1">
        <f>(G49/B49)*100</f>
        <v>9.2293611317217348</v>
      </c>
    </row>
    <row r="50" spans="1:8" x14ac:dyDescent="0.2">
      <c r="A50" s="2" t="s">
        <v>48</v>
      </c>
      <c r="B50" s="6">
        <v>87996806</v>
      </c>
      <c r="C50" s="7">
        <v>74553258</v>
      </c>
      <c r="D50" s="1">
        <f t="shared" si="0"/>
        <v>84.722686412049995</v>
      </c>
      <c r="E50" s="7">
        <v>3278326</v>
      </c>
      <c r="F50" s="1">
        <f t="shared" si="1"/>
        <v>3.7255056734672847</v>
      </c>
      <c r="G50" s="7">
        <v>10100091</v>
      </c>
      <c r="H50" s="1">
        <f>(G50/B50)*100</f>
        <v>11.477792728067881</v>
      </c>
    </row>
    <row r="51" spans="1:8" x14ac:dyDescent="0.2">
      <c r="A51" s="2" t="s">
        <v>49</v>
      </c>
      <c r="B51" s="6">
        <v>91039620</v>
      </c>
      <c r="C51" s="7">
        <v>77473124</v>
      </c>
      <c r="D51" s="1">
        <f t="shared" si="0"/>
        <v>85.09825062978075</v>
      </c>
      <c r="E51" s="7">
        <v>3437441</v>
      </c>
      <c r="F51" s="1">
        <f>(E51/B51)*100</f>
        <v>3.7757637828453152</v>
      </c>
      <c r="G51" s="7">
        <v>10067137</v>
      </c>
      <c r="H51" s="1">
        <f>(G51/B51)*100</f>
        <v>11.057973440574555</v>
      </c>
    </row>
    <row r="52" spans="1:8" x14ac:dyDescent="0.2">
      <c r="A52" s="2" t="s">
        <v>50</v>
      </c>
      <c r="B52" s="6">
        <v>105249272</v>
      </c>
      <c r="C52" s="7">
        <v>89701352</v>
      </c>
      <c r="D52" s="1">
        <f t="shared" si="0"/>
        <v>85.22752727448794</v>
      </c>
      <c r="E52" s="7">
        <v>3779824</v>
      </c>
      <c r="F52" s="1">
        <f t="shared" si="1"/>
        <v>3.5913065507949544</v>
      </c>
      <c r="G52" s="7">
        <v>11696268</v>
      </c>
      <c r="H52" s="1">
        <f>(G52/B52)*100</f>
        <v>11.11292057203018</v>
      </c>
    </row>
    <row r="53" spans="1:8" x14ac:dyDescent="0.2">
      <c r="A53" s="2" t="s">
        <v>51</v>
      </c>
      <c r="B53" s="6">
        <v>77754838</v>
      </c>
      <c r="C53" s="7">
        <v>64224762</v>
      </c>
      <c r="D53" s="1">
        <f t="shared" si="0"/>
        <v>82.599055765507472</v>
      </c>
      <c r="E53" s="7">
        <v>3094971</v>
      </c>
      <c r="F53" s="1">
        <f t="shared" si="1"/>
        <v>3.9804224143583191</v>
      </c>
      <c r="G53" s="7">
        <v>10370924</v>
      </c>
      <c r="H53" s="1">
        <f>(G53/B53)*100</f>
        <v>13.337979046397086</v>
      </c>
    </row>
    <row r="54" spans="1:8" x14ac:dyDescent="0.2">
      <c r="A54" s="2" t="s">
        <v>52</v>
      </c>
      <c r="B54" s="6">
        <v>74078052</v>
      </c>
      <c r="C54" s="7">
        <v>63249216</v>
      </c>
      <c r="D54" s="1">
        <f t="shared" si="0"/>
        <v>85.381856423546338</v>
      </c>
      <c r="E54" s="7">
        <v>3036258</v>
      </c>
      <c r="F54" s="1">
        <f t="shared" si="1"/>
        <v>4.0987281900987353</v>
      </c>
      <c r="G54" s="7">
        <v>7735024</v>
      </c>
      <c r="H54" s="1">
        <f>(G54/B54)*100</f>
        <v>10.441721658663486</v>
      </c>
    </row>
    <row r="55" spans="1:8" x14ac:dyDescent="0.2">
      <c r="A55" s="2" t="s">
        <v>53</v>
      </c>
      <c r="B55" s="6">
        <v>79061008</v>
      </c>
      <c r="C55" s="7">
        <v>68313448</v>
      </c>
      <c r="D55" s="1">
        <f t="shared" si="0"/>
        <v>86.405991686824933</v>
      </c>
      <c r="E55" s="7">
        <v>2973482</v>
      </c>
      <c r="F55" s="1">
        <f t="shared" si="1"/>
        <v>3.7609968241234664</v>
      </c>
      <c r="G55" s="7">
        <v>7723119</v>
      </c>
      <c r="H55" s="1">
        <f>(G55/B55)*100</f>
        <v>9.7685562015601928</v>
      </c>
    </row>
    <row r="56" spans="1:8" x14ac:dyDescent="0.2">
      <c r="A56" s="2" t="s">
        <v>54</v>
      </c>
      <c r="B56" s="6">
        <v>92960712</v>
      </c>
      <c r="C56" s="7">
        <v>80177074</v>
      </c>
      <c r="D56" s="1">
        <f t="shared" si="0"/>
        <v>86.248343278609994</v>
      </c>
      <c r="E56" s="7">
        <v>3509925</v>
      </c>
      <c r="F56" s="1">
        <f t="shared" si="1"/>
        <v>3.7757079571421528</v>
      </c>
      <c r="G56" s="7">
        <v>9210635</v>
      </c>
      <c r="H56" s="1">
        <f>(G56/B56)*100</f>
        <v>9.9080942925652291</v>
      </c>
    </row>
    <row r="57" spans="1:8" x14ac:dyDescent="0.2">
      <c r="A57" s="2" t="s">
        <v>55</v>
      </c>
      <c r="B57" s="6">
        <v>71195616</v>
      </c>
      <c r="C57" s="7">
        <v>60379138</v>
      </c>
      <c r="D57" s="1">
        <f t="shared" si="0"/>
        <v>84.807381960147652</v>
      </c>
      <c r="E57" s="7">
        <v>2742596</v>
      </c>
      <c r="F57" s="1">
        <f t="shared" si="1"/>
        <v>3.8521978656663354</v>
      </c>
      <c r="G57" s="7">
        <v>8007030</v>
      </c>
      <c r="H57" s="1">
        <f>(G57/B57)*100</f>
        <v>11.24652113411028</v>
      </c>
    </row>
    <row r="58" spans="1:8" x14ac:dyDescent="0.2">
      <c r="A58" s="2" t="s">
        <v>56</v>
      </c>
      <c r="B58" s="6">
        <v>45082864</v>
      </c>
      <c r="C58" s="7">
        <v>37709660</v>
      </c>
      <c r="D58" s="1">
        <f t="shared" si="0"/>
        <v>83.645218280719703</v>
      </c>
      <c r="E58" s="7">
        <v>1643437</v>
      </c>
      <c r="F58" s="1">
        <f t="shared" si="1"/>
        <v>3.6453695577104419</v>
      </c>
      <c r="G58" s="7">
        <v>5697087</v>
      </c>
      <c r="H58" s="1">
        <f>(G58/B58)*100</f>
        <v>12.636923421724051</v>
      </c>
    </row>
    <row r="59" spans="1:8" x14ac:dyDescent="0.2">
      <c r="A59" s="2" t="s">
        <v>57</v>
      </c>
      <c r="B59" s="6">
        <v>218705920</v>
      </c>
      <c r="C59" s="7">
        <v>189428132</v>
      </c>
      <c r="D59" s="1">
        <f t="shared" si="0"/>
        <v>86.613170782025477</v>
      </c>
      <c r="E59" s="7">
        <v>7902640</v>
      </c>
      <c r="F59" s="1">
        <f t="shared" si="1"/>
        <v>3.6133635522989045</v>
      </c>
      <c r="G59" s="7">
        <v>21223341</v>
      </c>
      <c r="H59" s="1">
        <f>(G59/B59)*100</f>
        <v>9.7040541929546311</v>
      </c>
    </row>
    <row r="60" spans="1:8" x14ac:dyDescent="0.2">
      <c r="A60" s="2" t="s">
        <v>58</v>
      </c>
      <c r="B60" s="6">
        <v>51278158</v>
      </c>
      <c r="C60" s="7">
        <v>46153072</v>
      </c>
      <c r="D60" s="1">
        <f t="shared" si="0"/>
        <v>90.005323514155862</v>
      </c>
      <c r="E60" s="7">
        <v>1557998</v>
      </c>
      <c r="F60" s="1">
        <f t="shared" si="1"/>
        <v>3.0383267667298033</v>
      </c>
      <c r="G60" s="7">
        <v>3539459</v>
      </c>
      <c r="H60" s="1">
        <f>(G60/B60)*100</f>
        <v>6.9024690785499745</v>
      </c>
    </row>
    <row r="61" spans="1:8" x14ac:dyDescent="0.2">
      <c r="A61" s="2" t="s">
        <v>59</v>
      </c>
      <c r="B61" s="6">
        <v>81285338</v>
      </c>
      <c r="C61" s="7">
        <v>71601624</v>
      </c>
      <c r="D61" s="1">
        <f t="shared" si="0"/>
        <v>88.086764183720305</v>
      </c>
      <c r="E61" s="7">
        <v>2728818</v>
      </c>
      <c r="F61" s="1">
        <f t="shared" si="1"/>
        <v>3.3570851363132674</v>
      </c>
      <c r="G61" s="7">
        <v>6889546</v>
      </c>
      <c r="H61" s="1">
        <f>(G61/B61)*100</f>
        <v>8.4757548772202931</v>
      </c>
    </row>
    <row r="62" spans="1:8" x14ac:dyDescent="0.2">
      <c r="A62" s="2" t="s">
        <v>60</v>
      </c>
      <c r="B62" s="6">
        <v>79635762</v>
      </c>
      <c r="C62" s="7">
        <v>71129622</v>
      </c>
      <c r="D62" s="1">
        <f t="shared" si="0"/>
        <v>89.318693277525242</v>
      </c>
      <c r="E62" s="7">
        <v>2489028</v>
      </c>
      <c r="F62" s="1">
        <f t="shared" si="1"/>
        <v>3.1255153934484858</v>
      </c>
      <c r="G62" s="7">
        <v>5965400</v>
      </c>
      <c r="H62" s="1">
        <f>(G62/B62)*100</f>
        <v>7.4908556786334266</v>
      </c>
    </row>
    <row r="63" spans="1:8" x14ac:dyDescent="0.2">
      <c r="A63" s="2" t="s">
        <v>61</v>
      </c>
      <c r="B63" s="6">
        <v>70416786</v>
      </c>
      <c r="C63" s="7">
        <v>62137252</v>
      </c>
      <c r="D63" s="1">
        <f t="shared" si="0"/>
        <v>88.242101819302007</v>
      </c>
      <c r="E63" s="7">
        <v>2347861</v>
      </c>
      <c r="F63" s="1">
        <f t="shared" si="1"/>
        <v>3.3342348229298624</v>
      </c>
      <c r="G63" s="7">
        <v>5888528</v>
      </c>
      <c r="H63" s="1">
        <f>(G63/B63)*100</f>
        <v>8.3623924556852103</v>
      </c>
    </row>
    <row r="64" spans="1:8" x14ac:dyDescent="0.2">
      <c r="A64" s="2" t="s">
        <v>62</v>
      </c>
      <c r="B64" s="6">
        <v>110390736</v>
      </c>
      <c r="C64" s="7">
        <v>87371080</v>
      </c>
      <c r="D64" s="1">
        <f t="shared" si="0"/>
        <v>79.147112489584273</v>
      </c>
      <c r="E64" s="7">
        <v>5530931</v>
      </c>
      <c r="F64" s="1">
        <f t="shared" si="1"/>
        <v>5.0103216994585491</v>
      </c>
      <c r="G64" s="7">
        <v>17394146</v>
      </c>
      <c r="H64" s="1">
        <f>(G64/B64)*100</f>
        <v>15.756889237517177</v>
      </c>
    </row>
    <row r="65" spans="1:8" x14ac:dyDescent="0.2">
      <c r="A65" s="2" t="s">
        <v>63</v>
      </c>
      <c r="B65" s="6">
        <v>21878232</v>
      </c>
      <c r="C65" s="7">
        <v>17957644</v>
      </c>
      <c r="D65" s="1">
        <f t="shared" si="0"/>
        <v>82.079959660360117</v>
      </c>
      <c r="E65" s="7">
        <v>1026107</v>
      </c>
      <c r="F65" s="1">
        <f t="shared" si="1"/>
        <v>4.6900819042416231</v>
      </c>
      <c r="G65" s="7">
        <v>2876024</v>
      </c>
      <c r="H65" s="1">
        <f>(G65/B65)*100</f>
        <v>13.145596042678404</v>
      </c>
    </row>
    <row r="66" spans="1:8" x14ac:dyDescent="0.2">
      <c r="A66" s="2" t="s">
        <v>64</v>
      </c>
      <c r="B66" s="6">
        <v>32196876</v>
      </c>
      <c r="C66" s="7">
        <v>26542032</v>
      </c>
      <c r="D66" s="1">
        <f t="shared" si="0"/>
        <v>82.436668700404354</v>
      </c>
      <c r="E66" s="7">
        <v>1541613</v>
      </c>
      <c r="F66" s="1">
        <f t="shared" si="1"/>
        <v>4.7880825456482174</v>
      </c>
      <c r="G66" s="7">
        <v>4087688</v>
      </c>
      <c r="H66" s="1">
        <f>(G66/B66)*100</f>
        <v>12.695914970135611</v>
      </c>
    </row>
    <row r="67" spans="1:8" x14ac:dyDescent="0.2">
      <c r="A67" s="2" t="s">
        <v>65</v>
      </c>
      <c r="B67" s="6">
        <v>192163916</v>
      </c>
      <c r="C67" s="7">
        <v>154110598</v>
      </c>
      <c r="D67" s="1">
        <f t="shared" ref="D67:D70" si="2">(C67/B67)*100</f>
        <v>80.197469539494605</v>
      </c>
      <c r="E67" s="7">
        <v>9440080</v>
      </c>
      <c r="F67" s="1">
        <f t="shared" ref="F67:F69" si="3">(E67/B67)*100</f>
        <v>4.9125143765284216</v>
      </c>
      <c r="G67" s="7">
        <v>28441688</v>
      </c>
      <c r="H67" s="1">
        <f>(G67/B67)*100</f>
        <v>14.80074334038863</v>
      </c>
    </row>
    <row r="68" spans="1:8" x14ac:dyDescent="0.2">
      <c r="A68" s="2" t="s">
        <v>66</v>
      </c>
      <c r="B68" s="6">
        <v>120828608</v>
      </c>
      <c r="C68" s="7">
        <v>97399744</v>
      </c>
      <c r="D68" s="1">
        <f t="shared" si="2"/>
        <v>80.609837034620142</v>
      </c>
      <c r="E68" s="7">
        <v>5947174</v>
      </c>
      <c r="F68" s="1">
        <f t="shared" si="3"/>
        <v>4.9219916528377121</v>
      </c>
      <c r="G68" s="7">
        <v>17367359</v>
      </c>
      <c r="H68" s="1">
        <f>(G68/B68)*100</f>
        <v>14.373548853595997</v>
      </c>
    </row>
    <row r="69" spans="1:8" x14ac:dyDescent="0.2">
      <c r="A69" s="2" t="s">
        <v>67</v>
      </c>
      <c r="B69" s="6">
        <v>115324830</v>
      </c>
      <c r="C69" s="7">
        <v>91574134</v>
      </c>
      <c r="D69" s="1">
        <f t="shared" si="2"/>
        <v>79.405392576776407</v>
      </c>
      <c r="E69" s="7">
        <v>5556107</v>
      </c>
      <c r="F69" s="1">
        <f t="shared" si="3"/>
        <v>4.8177890225374709</v>
      </c>
      <c r="G69" s="7">
        <v>18105612</v>
      </c>
      <c r="H69" s="1">
        <f>(G69/B69)*100</f>
        <v>15.69966502443576</v>
      </c>
    </row>
    <row r="70" spans="1:8" x14ac:dyDescent="0.2">
      <c r="A70" s="2" t="s">
        <v>68</v>
      </c>
      <c r="B70" s="6">
        <v>127713520</v>
      </c>
      <c r="C70" s="7">
        <v>100698668</v>
      </c>
      <c r="D70" s="1">
        <f t="shared" si="2"/>
        <v>78.847304498380439</v>
      </c>
      <c r="E70" s="7">
        <v>6165462</v>
      </c>
      <c r="F70" s="1">
        <f>(E70/B70)*100</f>
        <v>4.8275718968516408</v>
      </c>
      <c r="G70" s="7">
        <v>20749297</v>
      </c>
      <c r="H70" s="1">
        <f>(G70/B70)*100</f>
        <v>16.246750539801894</v>
      </c>
    </row>
    <row r="71" spans="1:8" x14ac:dyDescent="0.2">
      <c r="A71" s="2" t="s">
        <v>69</v>
      </c>
      <c r="B71" s="6">
        <v>104475004</v>
      </c>
      <c r="C71" s="7">
        <v>81529848</v>
      </c>
      <c r="D71" s="1">
        <f>(C71/B71)*100</f>
        <v>78.037659610905592</v>
      </c>
      <c r="E71" s="7">
        <v>5058015</v>
      </c>
      <c r="F71" s="1">
        <f t="shared" ref="F71:F97" si="4">(E71/B71)*100</f>
        <v>4.8413637773107911</v>
      </c>
      <c r="G71" s="7">
        <v>17810217</v>
      </c>
      <c r="H71" s="1">
        <f>(G71/B71)*100</f>
        <v>17.047347516732327</v>
      </c>
    </row>
    <row r="72" spans="1:8" x14ac:dyDescent="0.2">
      <c r="A72" s="2" t="s">
        <v>70</v>
      </c>
      <c r="B72" s="6">
        <v>110604982</v>
      </c>
      <c r="C72" s="7">
        <v>85977184</v>
      </c>
      <c r="D72" s="1">
        <f t="shared" ref="D72:D95" si="5">(C72/B72)*100</f>
        <v>77.733554533737006</v>
      </c>
      <c r="E72" s="7">
        <v>5445735</v>
      </c>
      <c r="F72" s="1">
        <f t="shared" si="4"/>
        <v>4.9235892466399029</v>
      </c>
      <c r="G72" s="7">
        <v>19094642</v>
      </c>
      <c r="H72" s="1">
        <f>(G72/B72)*100</f>
        <v>17.263817284469159</v>
      </c>
    </row>
    <row r="73" spans="1:8" x14ac:dyDescent="0.2">
      <c r="A73" s="2" t="s">
        <v>71</v>
      </c>
      <c r="B73" s="6">
        <v>130276120</v>
      </c>
      <c r="C73" s="7">
        <v>110901660</v>
      </c>
      <c r="D73" s="1">
        <f t="shared" si="5"/>
        <v>85.128157025247603</v>
      </c>
      <c r="E73" s="7">
        <v>5051249</v>
      </c>
      <c r="F73" s="1">
        <f t="shared" si="4"/>
        <v>3.8773406822370822</v>
      </c>
      <c r="G73" s="7">
        <v>14236231</v>
      </c>
      <c r="H73" s="1">
        <f>(G73/B73)*100</f>
        <v>10.927736410940087</v>
      </c>
    </row>
    <row r="74" spans="1:8" x14ac:dyDescent="0.2">
      <c r="A74" s="2" t="s">
        <v>72</v>
      </c>
      <c r="B74" s="6">
        <v>123727952</v>
      </c>
      <c r="C74" s="7">
        <v>104339662</v>
      </c>
      <c r="D74" s="1">
        <f t="shared" si="5"/>
        <v>84.329903076388106</v>
      </c>
      <c r="E74" s="7">
        <v>4999459</v>
      </c>
      <c r="F74" s="1">
        <f t="shared" si="4"/>
        <v>4.0406867803000566</v>
      </c>
      <c r="G74" s="7">
        <v>14300137</v>
      </c>
      <c r="H74" s="1">
        <f>(G74/B74)*100</f>
        <v>11.557725452369889</v>
      </c>
    </row>
    <row r="75" spans="1:8" x14ac:dyDescent="0.2">
      <c r="A75" s="2" t="s">
        <v>73</v>
      </c>
      <c r="B75" s="6">
        <v>121440546</v>
      </c>
      <c r="C75" s="7">
        <v>102358712</v>
      </c>
      <c r="D75" s="1">
        <f t="shared" si="5"/>
        <v>84.287097984556155</v>
      </c>
      <c r="E75" s="7">
        <v>4896067</v>
      </c>
      <c r="F75" s="1">
        <f t="shared" si="4"/>
        <v>4.0316575981138953</v>
      </c>
      <c r="G75" s="7">
        <v>14103440</v>
      </c>
      <c r="H75" s="1">
        <f>(G75/B75)*100</f>
        <v>11.613452396697888</v>
      </c>
    </row>
    <row r="76" spans="1:8" x14ac:dyDescent="0.2">
      <c r="A76" s="2" t="s">
        <v>74</v>
      </c>
      <c r="B76" s="6">
        <v>115213910</v>
      </c>
      <c r="C76" s="7">
        <v>94630390</v>
      </c>
      <c r="D76" s="1">
        <f t="shared" si="5"/>
        <v>82.134518305992742</v>
      </c>
      <c r="E76" s="7">
        <v>4677785</v>
      </c>
      <c r="F76" s="1">
        <f t="shared" si="4"/>
        <v>4.060087015534843</v>
      </c>
      <c r="G76" s="7">
        <v>15828938</v>
      </c>
      <c r="H76" s="1">
        <f>(G76/B76)*100</f>
        <v>13.738738664454663</v>
      </c>
    </row>
    <row r="77" spans="1:8" x14ac:dyDescent="0.2">
      <c r="A77" s="2" t="s">
        <v>75</v>
      </c>
      <c r="B77" s="6">
        <v>109866292</v>
      </c>
      <c r="C77" s="7">
        <v>92084996</v>
      </c>
      <c r="D77" s="1">
        <f t="shared" si="5"/>
        <v>83.815512768920968</v>
      </c>
      <c r="E77" s="7">
        <v>4592359</v>
      </c>
      <c r="F77" s="1">
        <f t="shared" si="4"/>
        <v>4.1799526646444027</v>
      </c>
      <c r="G77" s="7">
        <v>13116478</v>
      </c>
      <c r="H77" s="1">
        <f>(G77/B77)*100</f>
        <v>11.938582581816814</v>
      </c>
    </row>
    <row r="78" spans="1:8" x14ac:dyDescent="0.2">
      <c r="A78" s="2" t="s">
        <v>76</v>
      </c>
      <c r="B78" s="6">
        <v>126634348</v>
      </c>
      <c r="C78" s="7">
        <v>106623920</v>
      </c>
      <c r="D78" s="1">
        <f t="shared" si="5"/>
        <v>84.198261912320973</v>
      </c>
      <c r="E78" s="7">
        <v>5299781</v>
      </c>
      <c r="F78" s="1">
        <f t="shared" si="4"/>
        <v>4.185105450221136</v>
      </c>
      <c r="G78" s="7">
        <v>14624246</v>
      </c>
      <c r="H78" s="1">
        <f>(G78/B78)*100</f>
        <v>11.548403913288992</v>
      </c>
    </row>
    <row r="79" spans="1:8" x14ac:dyDescent="0.2">
      <c r="A79" s="2" t="s">
        <v>77</v>
      </c>
      <c r="B79" s="6">
        <v>111448444</v>
      </c>
      <c r="C79" s="7">
        <v>95074858</v>
      </c>
      <c r="D79" s="1">
        <f t="shared" si="5"/>
        <v>85.308376310754056</v>
      </c>
      <c r="E79" s="7">
        <v>4514819</v>
      </c>
      <c r="F79" s="1">
        <f t="shared" si="4"/>
        <v>4.0510381643372249</v>
      </c>
      <c r="G79" s="7">
        <v>11790066</v>
      </c>
      <c r="H79" s="1">
        <f>(G79/B79)*100</f>
        <v>10.578941775086605</v>
      </c>
    </row>
    <row r="80" spans="1:8" x14ac:dyDescent="0.2">
      <c r="A80" s="2" t="s">
        <v>78</v>
      </c>
      <c r="B80" s="6">
        <v>134258074</v>
      </c>
      <c r="C80" s="7">
        <v>113818796</v>
      </c>
      <c r="D80" s="1">
        <f t="shared" si="5"/>
        <v>84.776127505002037</v>
      </c>
      <c r="E80" s="7">
        <v>5392165</v>
      </c>
      <c r="F80" s="1">
        <f t="shared" si="4"/>
        <v>4.0162686975533406</v>
      </c>
      <c r="G80" s="7">
        <v>14965534</v>
      </c>
      <c r="H80" s="1">
        <f>(G80/B80)*100</f>
        <v>11.146840971366831</v>
      </c>
    </row>
    <row r="81" spans="1:8" x14ac:dyDescent="0.2">
      <c r="A81" s="2" t="s">
        <v>79</v>
      </c>
      <c r="B81" s="6">
        <v>115502326</v>
      </c>
      <c r="C81" s="7">
        <v>101013968</v>
      </c>
      <c r="D81" s="1">
        <f t="shared" si="5"/>
        <v>87.456219712839385</v>
      </c>
      <c r="E81" s="7">
        <v>3935260</v>
      </c>
      <c r="F81" s="1">
        <f t="shared" si="4"/>
        <v>3.4070829015166324</v>
      </c>
      <c r="G81" s="7">
        <v>10484488</v>
      </c>
      <c r="H81" s="1">
        <f>(G81/B81)*100</f>
        <v>9.077295984498182</v>
      </c>
    </row>
    <row r="82" spans="1:8" x14ac:dyDescent="0.2">
      <c r="A82" s="2" t="s">
        <v>80</v>
      </c>
      <c r="B82" s="6">
        <v>126664914</v>
      </c>
      <c r="C82" s="7">
        <v>111551760</v>
      </c>
      <c r="D82" s="1">
        <f t="shared" si="5"/>
        <v>88.068397535879583</v>
      </c>
      <c r="E82" s="7">
        <v>4124641</v>
      </c>
      <c r="F82" s="1">
        <f t="shared" si="4"/>
        <v>3.256340583786288</v>
      </c>
      <c r="G82" s="7">
        <v>10917981</v>
      </c>
      <c r="H82" s="1">
        <f>(G82/B82)*100</f>
        <v>8.6195779519496618</v>
      </c>
    </row>
    <row r="83" spans="1:8" x14ac:dyDescent="0.2">
      <c r="A83" s="2" t="s">
        <v>81</v>
      </c>
      <c r="B83" s="6">
        <v>123775806</v>
      </c>
      <c r="C83" s="7">
        <v>108388468</v>
      </c>
      <c r="D83" s="1">
        <f t="shared" si="5"/>
        <v>87.568379881929431</v>
      </c>
      <c r="E83" s="7">
        <v>4202358</v>
      </c>
      <c r="F83" s="1">
        <f t="shared" si="4"/>
        <v>3.3951368492805454</v>
      </c>
      <c r="G83" s="7">
        <v>11100406</v>
      </c>
      <c r="H83" s="1">
        <f>(G83/B83)*100</f>
        <v>8.9681548912717233</v>
      </c>
    </row>
    <row r="84" spans="1:8" x14ac:dyDescent="0.2">
      <c r="A84" s="2" t="s">
        <v>82</v>
      </c>
      <c r="B84" s="6">
        <v>108319352</v>
      </c>
      <c r="C84" s="7">
        <v>93987276</v>
      </c>
      <c r="D84" s="1">
        <f t="shared" si="5"/>
        <v>86.768683771298782</v>
      </c>
      <c r="E84" s="7">
        <v>3734490</v>
      </c>
      <c r="F84" s="1">
        <f t="shared" si="4"/>
        <v>3.4476664889945061</v>
      </c>
      <c r="G84" s="7">
        <v>10526203</v>
      </c>
      <c r="H84" s="1">
        <f>(G84/B84)*100</f>
        <v>9.7177492346889238</v>
      </c>
    </row>
    <row r="85" spans="1:8" x14ac:dyDescent="0.2">
      <c r="A85" s="2" t="s">
        <v>83</v>
      </c>
      <c r="B85" s="6">
        <v>99498900</v>
      </c>
      <c r="C85" s="7">
        <v>84596768</v>
      </c>
      <c r="D85" s="1">
        <f t="shared" si="5"/>
        <v>85.022817337679115</v>
      </c>
      <c r="E85" s="7">
        <v>3995055</v>
      </c>
      <c r="F85" s="1">
        <f t="shared" si="4"/>
        <v>4.0151750421361436</v>
      </c>
      <c r="G85" s="7">
        <v>10846125</v>
      </c>
      <c r="H85" s="1">
        <f>(G85/B85)*100</f>
        <v>10.900748651492629</v>
      </c>
    </row>
    <row r="86" spans="1:8" x14ac:dyDescent="0.2">
      <c r="A86" s="2" t="s">
        <v>84</v>
      </c>
      <c r="B86" s="6">
        <v>134771352</v>
      </c>
      <c r="C86" s="7">
        <v>113918012</v>
      </c>
      <c r="D86" s="1">
        <f t="shared" si="5"/>
        <v>84.526874821289908</v>
      </c>
      <c r="E86" s="7">
        <v>5447564</v>
      </c>
      <c r="F86" s="1">
        <f t="shared" si="4"/>
        <v>4.0420786162329216</v>
      </c>
      <c r="G86" s="7">
        <v>15330369</v>
      </c>
      <c r="H86" s="1">
        <f>(G86/B86)*100</f>
        <v>11.375094760494797</v>
      </c>
    </row>
    <row r="87" spans="1:8" x14ac:dyDescent="0.2">
      <c r="A87" s="2" t="s">
        <v>85</v>
      </c>
      <c r="B87" s="6">
        <v>120506680</v>
      </c>
      <c r="C87" s="7">
        <v>102431466</v>
      </c>
      <c r="D87" s="1">
        <f t="shared" si="5"/>
        <v>85.000653905659007</v>
      </c>
      <c r="E87" s="7">
        <v>4784898</v>
      </c>
      <c r="F87" s="1">
        <f t="shared" si="4"/>
        <v>3.9706495938648381</v>
      </c>
      <c r="G87" s="7">
        <v>13182308</v>
      </c>
      <c r="H87" s="1">
        <f>(G87/B87)*100</f>
        <v>10.939068274057504</v>
      </c>
    </row>
    <row r="88" spans="1:8" x14ac:dyDescent="0.2">
      <c r="A88" s="2" t="s">
        <v>86</v>
      </c>
      <c r="B88" s="6">
        <v>133176546</v>
      </c>
      <c r="C88" s="7">
        <v>112666838</v>
      </c>
      <c r="D88" s="1">
        <f t="shared" si="5"/>
        <v>84.599609603931313</v>
      </c>
      <c r="E88" s="7">
        <v>5309042</v>
      </c>
      <c r="F88" s="1">
        <f t="shared" si="4"/>
        <v>3.9864692090752976</v>
      </c>
      <c r="G88" s="7">
        <v>15119179</v>
      </c>
      <c r="H88" s="1">
        <f>(G88/B88)*100</f>
        <v>11.352733986658583</v>
      </c>
    </row>
    <row r="89" spans="1:8" x14ac:dyDescent="0.2">
      <c r="A89" s="2" t="s">
        <v>87</v>
      </c>
      <c r="B89" s="6">
        <v>67494936</v>
      </c>
      <c r="C89" s="7">
        <v>50353066</v>
      </c>
      <c r="D89" s="1">
        <f t="shared" si="5"/>
        <v>74.602731677529107</v>
      </c>
      <c r="E89" s="7">
        <v>6474133</v>
      </c>
      <c r="F89" s="1">
        <f t="shared" si="4"/>
        <v>9.5920277633865751</v>
      </c>
      <c r="G89" s="7">
        <v>10556491</v>
      </c>
      <c r="H89" s="1">
        <f>(G89/B89)*100</f>
        <v>15.640419304938668</v>
      </c>
    </row>
    <row r="90" spans="1:8" x14ac:dyDescent="0.2">
      <c r="A90" s="2" t="s">
        <v>88</v>
      </c>
      <c r="B90" s="6">
        <v>68446708</v>
      </c>
      <c r="C90" s="7">
        <v>51171778</v>
      </c>
      <c r="D90" s="1">
        <f t="shared" si="5"/>
        <v>74.761488894396493</v>
      </c>
      <c r="E90" s="7">
        <v>6592033</v>
      </c>
      <c r="F90" s="1">
        <f t="shared" si="4"/>
        <v>9.6308985378814711</v>
      </c>
      <c r="G90" s="7">
        <v>10575577</v>
      </c>
      <c r="H90" s="1">
        <f>(G90/B90)*100</f>
        <v>15.450819051808889</v>
      </c>
    </row>
    <row r="91" spans="1:8" x14ac:dyDescent="0.2">
      <c r="A91" s="2" t="s">
        <v>89</v>
      </c>
      <c r="B91" s="6">
        <v>82090546</v>
      </c>
      <c r="C91" s="7">
        <v>61142944</v>
      </c>
      <c r="D91" s="1">
        <f t="shared" si="5"/>
        <v>74.482321021473041</v>
      </c>
      <c r="E91" s="7">
        <v>7887945</v>
      </c>
      <c r="F91" s="1">
        <f t="shared" si="4"/>
        <v>9.6088348590104395</v>
      </c>
      <c r="G91" s="7">
        <v>12906780</v>
      </c>
      <c r="H91" s="1">
        <f>(G91/B91)*100</f>
        <v>15.722614392161551</v>
      </c>
    </row>
    <row r="92" spans="1:8" x14ac:dyDescent="0.2">
      <c r="A92" s="2" t="s">
        <v>90</v>
      </c>
      <c r="B92" s="6">
        <v>69787796</v>
      </c>
      <c r="C92" s="7">
        <v>52464314</v>
      </c>
      <c r="D92" s="1">
        <f t="shared" si="5"/>
        <v>75.17691775220986</v>
      </c>
      <c r="E92" s="7">
        <v>6625528</v>
      </c>
      <c r="F92" s="1">
        <f t="shared" si="4"/>
        <v>9.4938203808585673</v>
      </c>
      <c r="G92" s="7">
        <v>10590829</v>
      </c>
      <c r="H92" s="1">
        <f>(G92/B92)*100</f>
        <v>15.175760816404061</v>
      </c>
    </row>
    <row r="93" spans="1:8" x14ac:dyDescent="0.2">
      <c r="A93" s="2" t="s">
        <v>91</v>
      </c>
      <c r="B93" s="6">
        <v>69558844</v>
      </c>
      <c r="C93" s="7">
        <v>52153364</v>
      </c>
      <c r="D93" s="1">
        <f t="shared" si="5"/>
        <v>74.977329985529948</v>
      </c>
      <c r="E93" s="7">
        <v>6655676</v>
      </c>
      <c r="F93" s="1">
        <f t="shared" si="4"/>
        <v>9.5684108838841535</v>
      </c>
      <c r="G93" s="7">
        <v>10644852</v>
      </c>
      <c r="H93" s="1">
        <f>(G93/B93)*100</f>
        <v>15.303376807124627</v>
      </c>
    </row>
    <row r="94" spans="1:8" x14ac:dyDescent="0.2">
      <c r="A94" s="2" t="s">
        <v>92</v>
      </c>
      <c r="B94" s="6">
        <v>74668630</v>
      </c>
      <c r="C94" s="7">
        <v>56661244</v>
      </c>
      <c r="D94" s="1">
        <f t="shared" si="5"/>
        <v>75.883599310714558</v>
      </c>
      <c r="E94" s="7">
        <v>7003638</v>
      </c>
      <c r="F94" s="1">
        <f t="shared" si="4"/>
        <v>9.3796256875209849</v>
      </c>
      <c r="G94" s="7">
        <v>10874221</v>
      </c>
      <c r="H94" s="1">
        <f>(G94/B94)*100</f>
        <v>14.563305902358191</v>
      </c>
    </row>
    <row r="95" spans="1:8" x14ac:dyDescent="0.2">
      <c r="A95" s="2" t="s">
        <v>93</v>
      </c>
      <c r="B95" s="6">
        <v>73215872</v>
      </c>
      <c r="C95" s="7">
        <v>55546982</v>
      </c>
      <c r="D95" s="1">
        <f t="shared" si="5"/>
        <v>75.867404816267154</v>
      </c>
      <c r="E95" s="7">
        <v>6648655</v>
      </c>
      <c r="F95" s="1">
        <f t="shared" si="4"/>
        <v>9.0808930063688926</v>
      </c>
      <c r="G95" s="7">
        <v>10905974</v>
      </c>
      <c r="H95" s="1">
        <f>(G95/B95)*100</f>
        <v>14.895641753744323</v>
      </c>
    </row>
    <row r="96" spans="1:8" x14ac:dyDescent="0.2">
      <c r="A96" s="2" t="s">
        <v>94</v>
      </c>
      <c r="B96" s="6">
        <v>64001774</v>
      </c>
      <c r="C96" s="7">
        <v>48550254</v>
      </c>
      <c r="D96" s="1">
        <f>(C96/B96)*100</f>
        <v>75.857669195231992</v>
      </c>
      <c r="E96" s="7">
        <v>5830207</v>
      </c>
      <c r="F96" s="1">
        <f t="shared" si="4"/>
        <v>9.1094459350454873</v>
      </c>
      <c r="G96" s="7">
        <v>9518359</v>
      </c>
      <c r="H96" s="1">
        <f>(G96/B96)*100</f>
        <v>14.872023703592966</v>
      </c>
    </row>
    <row r="97" spans="1:8" x14ac:dyDescent="0.2">
      <c r="A97" s="2" t="s">
        <v>95</v>
      </c>
      <c r="B97" s="6">
        <v>64030368</v>
      </c>
      <c r="C97" s="7">
        <v>48167682</v>
      </c>
      <c r="D97" s="1">
        <f t="shared" ref="D97:D101" si="6">(C97/B97)*100</f>
        <v>75.226308241739289</v>
      </c>
      <c r="E97" s="7">
        <v>5692939</v>
      </c>
      <c r="F97" s="1">
        <f t="shared" si="4"/>
        <v>8.8909984087550455</v>
      </c>
      <c r="G97" s="7">
        <v>10062384</v>
      </c>
      <c r="H97" s="1">
        <f>(G97/B97)*100</f>
        <v>15.71501822385278</v>
      </c>
    </row>
    <row r="98" spans="1:8" x14ac:dyDescent="0.2">
      <c r="A98" s="2" t="s">
        <v>96</v>
      </c>
      <c r="B98" s="6">
        <v>71385198</v>
      </c>
      <c r="C98" s="7">
        <v>53643104</v>
      </c>
      <c r="D98" s="1">
        <f t="shared" si="6"/>
        <v>75.14597634092155</v>
      </c>
      <c r="E98" s="7">
        <v>6306402</v>
      </c>
      <c r="F98" s="1">
        <f>(E98/B98)*100</f>
        <v>8.8343272508678901</v>
      </c>
      <c r="G98" s="7">
        <v>11325660</v>
      </c>
      <c r="H98" s="1">
        <f>(G98/B98)*100</f>
        <v>15.865558011059941</v>
      </c>
    </row>
    <row r="99" spans="1:8" x14ac:dyDescent="0.2">
      <c r="A99" s="2" t="s">
        <v>97</v>
      </c>
      <c r="B99" s="6">
        <v>70327714</v>
      </c>
      <c r="C99" s="7">
        <v>53977744</v>
      </c>
      <c r="D99" s="1">
        <f t="shared" si="6"/>
        <v>76.751739719564895</v>
      </c>
      <c r="E99" s="7">
        <v>6261389</v>
      </c>
      <c r="F99" s="1">
        <f t="shared" ref="F99:F101" si="7">(E99/B99)*100</f>
        <v>8.9031601396854736</v>
      </c>
      <c r="G99" s="7">
        <v>9979255</v>
      </c>
      <c r="H99" s="1">
        <f>(G99/B99)*100</f>
        <v>14.189647910352951</v>
      </c>
    </row>
    <row r="100" spans="1:8" x14ac:dyDescent="0.2">
      <c r="A100" s="2" t="s">
        <v>98</v>
      </c>
      <c r="B100" s="6">
        <v>77254516</v>
      </c>
      <c r="C100" s="7">
        <v>58562510</v>
      </c>
      <c r="D100" s="1">
        <f t="shared" si="6"/>
        <v>75.804642928576499</v>
      </c>
      <c r="E100" s="7">
        <v>6982218</v>
      </c>
      <c r="F100" s="1">
        <f t="shared" si="7"/>
        <v>9.0379415489445307</v>
      </c>
      <c r="G100" s="7">
        <v>11579800</v>
      </c>
      <c r="H100" s="1">
        <f>(G100/B100)*100</f>
        <v>14.989156103184959</v>
      </c>
    </row>
    <row r="101" spans="1:8" x14ac:dyDescent="0.2">
      <c r="A101" s="2" t="s">
        <v>99</v>
      </c>
      <c r="B101" s="6">
        <v>66230132</v>
      </c>
      <c r="C101" s="7">
        <v>44781250</v>
      </c>
      <c r="D101" s="1">
        <f t="shared" si="6"/>
        <v>67.614616863514627</v>
      </c>
      <c r="E101" s="7">
        <v>7792656</v>
      </c>
      <c r="F101" s="1">
        <f t="shared" si="7"/>
        <v>11.7660281878949</v>
      </c>
      <c r="G101" s="7">
        <v>13542981</v>
      </c>
      <c r="H101" s="1">
        <f>(G101/B101)*100</f>
        <v>20.448367821462291</v>
      </c>
    </row>
    <row r="102" spans="1:8" x14ac:dyDescent="0.2">
      <c r="A102" s="2" t="s">
        <v>105</v>
      </c>
      <c r="B102" s="8">
        <f t="shared" ref="B102:H102" si="8">AVERAGE(B2:B101)</f>
        <v>87265713.5</v>
      </c>
      <c r="C102" s="8">
        <f t="shared" si="8"/>
        <v>73491953.239999995</v>
      </c>
      <c r="D102" s="4">
        <f t="shared" si="8"/>
        <v>84.295111929220681</v>
      </c>
      <c r="E102" s="8">
        <f t="shared" si="8"/>
        <v>3852546.56</v>
      </c>
      <c r="F102" s="4">
        <f t="shared" si="8"/>
        <v>4.4634939897051389</v>
      </c>
      <c r="G102" s="8">
        <f t="shared" si="8"/>
        <v>9851384.8200000003</v>
      </c>
      <c r="H102" s="3">
        <f t="shared" si="8"/>
        <v>11.159575579768752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2020-11-22T16:12:48Z</dcterms:created>
  <dcterms:modified xsi:type="dcterms:W3CDTF">2020-11-23T12:02:05Z</dcterms:modified>
</cp:coreProperties>
</file>