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lenosbol\Project_#6_dataScrapper\input\"/>
    </mc:Choice>
  </mc:AlternateContent>
  <xr:revisionPtr revIDLastSave="0" documentId="13_ncr:1_{A828385A-7006-4464-A1F6-320A0104AFCC}" xr6:coauthVersionLast="47" xr6:coauthVersionMax="47" xr10:uidLastSave="{00000000-0000-0000-0000-000000000000}"/>
  <bookViews>
    <workbookView xWindow="43200" yWindow="-60" windowWidth="14400" windowHeight="15600" xr2:uid="{00000000-000D-0000-FFFF-FFFF00000000}"/>
  </bookViews>
  <sheets>
    <sheet name="equipmentData" sheetId="1" r:id="rId1"/>
    <sheet name="Panel Schedules" sheetId="2" r:id="rId2"/>
  </sheets>
  <definedNames>
    <definedName name="_xlnm._FilterDatabase" localSheetId="0" hidden="1">equipmentData!$A$1:$X$66</definedName>
    <definedName name="Slicer_Source">#N/A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2" l="1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C1" i="2"/>
</calcChain>
</file>

<file path=xl/sharedStrings.xml><?xml version="1.0" encoding="utf-8"?>
<sst xmlns="http://schemas.openxmlformats.org/spreadsheetml/2006/main" count="379" uniqueCount="94">
  <si>
    <t>Equipment</t>
  </si>
  <si>
    <t>Source</t>
  </si>
  <si>
    <t>Location</t>
  </si>
  <si>
    <t>Room</t>
  </si>
  <si>
    <t>Emergency</t>
  </si>
  <si>
    <t>UPS</t>
  </si>
  <si>
    <t>Location DWG</t>
  </si>
  <si>
    <t>Circuit Number</t>
  </si>
  <si>
    <t>Description</t>
  </si>
  <si>
    <t>Leaf</t>
  </si>
  <si>
    <t>Load Type</t>
  </si>
  <si>
    <t>EA</t>
  </si>
  <si>
    <t>Q</t>
  </si>
  <si>
    <t>Dem</t>
  </si>
  <si>
    <t>Total VA</t>
  </si>
  <si>
    <t>BRK</t>
  </si>
  <si>
    <t>#PH</t>
  </si>
  <si>
    <t>PANEL BOARD:</t>
  </si>
  <si>
    <t>FED FROM:</t>
  </si>
  <si>
    <t>VOLTAGE LG:</t>
  </si>
  <si>
    <t>SC Rating SYM</t>
  </si>
  <si>
    <t>STN NUMBER:</t>
  </si>
  <si>
    <t>VOLTAGE LL:</t>
  </si>
  <si>
    <t>BUS RATING:</t>
  </si>
  <si>
    <t>MOUNTING:</t>
  </si>
  <si>
    <t>LOCATION:</t>
  </si>
  <si>
    <t>MAIN BREAKER:</t>
  </si>
  <si>
    <t>PHASE/WIRE:</t>
  </si>
  <si>
    <t>ENCLOSURE:</t>
  </si>
  <si>
    <t>CKT</t>
  </si>
  <si>
    <t>DESCRIPTION</t>
  </si>
  <si>
    <t>LOCATION</t>
  </si>
  <si>
    <t>LT</t>
  </si>
  <si>
    <t>PH</t>
  </si>
  <si>
    <t>A</t>
  </si>
  <si>
    <t>B</t>
  </si>
  <si>
    <t>C</t>
  </si>
  <si>
    <t>ENDUSE LOADS:</t>
  </si>
  <si>
    <t>PHASE  A VA</t>
  </si>
  <si>
    <t>PHASE  B VA</t>
  </si>
  <si>
    <t>PHASE C  VA</t>
  </si>
  <si>
    <t>LOAD TYPE ABBREVIATIONS</t>
  </si>
  <si>
    <t>TOTAL LOADS:</t>
  </si>
  <si>
    <t>CONNECTED KVA</t>
  </si>
  <si>
    <t>DEMAND KVA</t>
  </si>
  <si>
    <t>DESIGN KVA</t>
  </si>
  <si>
    <t>F  FUTURE               M   MOTOR</t>
  </si>
  <si>
    <t>CONNECTED FLA</t>
  </si>
  <si>
    <t>DEMAND FLA</t>
  </si>
  <si>
    <t>DESIGN FLA</t>
  </si>
  <si>
    <t>H  HEATER               P  PROCESS</t>
  </si>
  <si>
    <t>L   LIGHT                   R  RECEPTACLE</t>
  </si>
  <si>
    <t>MS  MISC.                S  STAND-BY</t>
  </si>
  <si>
    <t>APPROVAL:</t>
  </si>
  <si>
    <t>FACILITIES ENG:</t>
  </si>
  <si>
    <t>Moe Khorsandian</t>
  </si>
  <si>
    <t>DATE:</t>
  </si>
  <si>
    <t>FACILITIES DFTG:</t>
  </si>
  <si>
    <t>Elaine Beauregard</t>
  </si>
  <si>
    <t>DATE:  11/6/06</t>
  </si>
  <si>
    <t>Removed Vending Machine from circuit 2</t>
  </si>
  <si>
    <t>RECEPTACLE</t>
  </si>
  <si>
    <t>R</t>
  </si>
  <si>
    <t>PNL 1LA</t>
  </si>
  <si>
    <t>134,135,138, Hall</t>
  </si>
  <si>
    <t>(blank)</t>
  </si>
  <si>
    <t>143,148</t>
  </si>
  <si>
    <t>RECEPTACLE,COPIER</t>
  </si>
  <si>
    <t>CORRIDOR</t>
  </si>
  <si>
    <t>169,170,Hall</t>
  </si>
  <si>
    <t>163,169,176</t>
  </si>
  <si>
    <t>161,164,Hall</t>
  </si>
  <si>
    <t>126,133</t>
  </si>
  <si>
    <t>Light, Photo Cell, Time Clock Recpt</t>
  </si>
  <si>
    <t>R,L</t>
  </si>
  <si>
    <t xml:space="preserve">LOCATION </t>
  </si>
  <si>
    <t>Recpt/Overhead Projector</t>
  </si>
  <si>
    <t>140,144,145,146</t>
  </si>
  <si>
    <t>135,136,137</t>
  </si>
  <si>
    <t>148,149,150,151</t>
  </si>
  <si>
    <t>151,152</t>
  </si>
  <si>
    <t>147,158</t>
  </si>
  <si>
    <t>156,157,158</t>
  </si>
  <si>
    <t>165,166</t>
  </si>
  <si>
    <t>171,172,173,174,175</t>
  </si>
  <si>
    <t>147,155</t>
  </si>
  <si>
    <t>147-159</t>
  </si>
  <si>
    <t>Voltage LL</t>
  </si>
  <si>
    <t>Voltage LG</t>
  </si>
  <si>
    <t>Bus Rating</t>
  </si>
  <si>
    <t>Phase/Wire</t>
  </si>
  <si>
    <t>SC Rating</t>
  </si>
  <si>
    <t>Mounting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</si>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</sst>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5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pivotButton="1" applyFont="1" applyBorder="1"/>
    <xf numFmtId="0" fontId="2" fillId="0" borderId="2" xfId="0" pivotButton="1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49" fontId="2" fillId="0" borderId="0" xfId="0" applyNumberFormat="1" applyFont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7" fillId="0" borderId="8" xfId="0" applyFont="1" applyBorder="1"/>
    <xf numFmtId="0" fontId="0" fillId="0" borderId="9" xfId="0" applyBorder="1"/>
    <xf numFmtId="0" fontId="8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pivotButton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/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2" fillId="0" borderId="32" xfId="0" applyFont="1" applyBorder="1" applyAlignment="1">
      <alignment horizontal="left"/>
    </xf>
    <xf numFmtId="0" fontId="2" fillId="0" borderId="32" xfId="0" applyFont="1" applyBorder="1"/>
    <xf numFmtId="0" fontId="2" fillId="0" borderId="31" xfId="0" applyFont="1" applyBorder="1"/>
    <xf numFmtId="0" fontId="2" fillId="0" borderId="36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332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</font>
    </dxf>
    <dxf>
      <font>
        <name val="Arial"/>
      </font>
    </dxf>
    <dxf>
      <font>
        <name val="Arial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/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eno Santos, Bolivar" refreshedDate="45202.627125925923" createdVersion="7" refreshedVersion="7" minRefreshableVersion="3" recordCount="65" xr:uid="{00000000-000A-0000-FFFF-FFFF00000000}">
  <cacheSource type="worksheet">
    <worksheetSource ref="A1:X66" sheet="equipmentData"/>
  </cacheSource>
  <cacheFields count="17">
    <cacheField name="Equipment" numFmtId="49">
      <sharedItems count="65">
        <s v="SB-1"/>
        <s v="MCC-1A"/>
        <s v="PNL 1PA"/>
        <s v="T1LA"/>
        <s v="PNL 1LA"/>
        <s v="ASU-3-2"/>
        <s v="T1LB"/>
        <s v="PNL 1LB"/>
        <s v="T1LC"/>
        <s v="PNL 1LC"/>
        <s v="T1LD"/>
        <s v="PNL 1LD"/>
        <s v="T1LE"/>
        <s v="PNL 1LE "/>
        <s v="80KVA UPS-1"/>
        <s v="PNL U1PB"/>
        <s v="T-UPS-CPC-1"/>
        <s v="PNL UPS-CPC-1"/>
        <s v="T-UPSA"/>
        <s v="PNL UPSA"/>
        <s v="PNL TPP"/>
        <s v="PNL CPC-2A"/>
        <s v="PNL CPC-2B"/>
        <s v="1LA-1"/>
        <s v="1LA-3"/>
        <s v="1LA-5"/>
        <s v="1LA-7"/>
        <s v="1LA-9"/>
        <s v="1LA-11"/>
        <s v="1LA-13"/>
        <s v="1LA-15"/>
        <s v="1LA-17"/>
        <s v="1LA-19"/>
        <s v="1LA-21"/>
        <s v="1LA-23"/>
        <s v="1LA-25"/>
        <s v="1LA-27"/>
        <s v="1LA-29"/>
        <s v="1LA-31"/>
        <s v="1LA-33"/>
        <s v="1LA-35"/>
        <s v="1LA-37"/>
        <s v="1LA-39"/>
        <s v="1LA-41"/>
        <s v="1LA-2"/>
        <s v="1LA-4"/>
        <s v="1LA-6"/>
        <s v="1LA-8"/>
        <s v="1LA-10"/>
        <s v="1LA-12"/>
        <s v="1LA-14"/>
        <s v="1LA-16"/>
        <s v="1LA-18"/>
        <s v="1LA-20"/>
        <s v="1LA-22"/>
        <s v="1LA-24"/>
        <s v="1LA-26"/>
        <s v="1LA-28"/>
        <s v="1LA-30"/>
        <s v="1LA-32"/>
        <s v="1LA-34"/>
        <s v="1LA-36"/>
        <s v="1LA-38"/>
        <s v="1LA-40"/>
        <s v="1LA-42"/>
      </sharedItems>
    </cacheField>
    <cacheField name="Source" numFmtId="49">
      <sharedItems count="14">
        <s v="T-1"/>
        <s v="SB-1"/>
        <s v="T1LA"/>
        <s v="T1LB"/>
        <s v="T1LC"/>
        <s v="T1LD"/>
        <s v="T1LE"/>
        <s v="80KVA UPS-1"/>
        <s v="PNL U1PB"/>
        <s v="T-UPS-CPC-1"/>
        <s v="T-UPSA"/>
        <s v="PNL UPSA"/>
        <s v="MCC-1A"/>
        <s v="PNL 1LA"/>
      </sharedItems>
    </cacheField>
    <cacheField name="Location" numFmtId="49">
      <sharedItems/>
    </cacheField>
    <cacheField name="Room" numFmtId="49">
      <sharedItems containsBlank="1" containsMixedTypes="1" containsNumber="1" containsInteger="1" minValue="102" maxValue="171172173174175" count="46">
        <n v="170"/>
        <s v="Penthouse"/>
        <s v="170"/>
        <s v="139"/>
        <m/>
        <s v="Guard Gate"/>
        <s v="169"/>
        <s v="154"/>
        <n v="141"/>
        <s v="140,144,145,146"/>
        <s v="135,136,137"/>
        <s v="148,149,150,151"/>
        <s v="151,152"/>
        <n v="147"/>
        <s v="147,158"/>
        <s v="156,157,158"/>
        <s v="165,166"/>
        <n v="162"/>
        <n v="176"/>
        <s v="171,172,173,174,175"/>
        <s v="147,155"/>
        <s v="147-159"/>
        <n v="126"/>
        <n v="102"/>
        <n v="144"/>
        <s v="134,135,138, Hall"/>
        <s v="143,148"/>
        <s v="CORRIDOR"/>
        <n v="167"/>
        <n v="168"/>
        <s v="169,170,Hall"/>
        <s v="163,169,176"/>
        <s v="161,164,Hall"/>
        <s v="126,133"/>
        <n v="126133" u="1"/>
        <n v="147155" u="1"/>
        <n v="156157158" u="1"/>
        <n v="171172173174175" u="1"/>
        <n v="147158" u="1"/>
        <n v="135136137" u="1"/>
        <n v="151152" u="1"/>
        <n v="165166" u="1"/>
        <n v="163169176" u="1"/>
        <n v="143148" u="1"/>
        <n v="140144145146" u="1"/>
        <n v="148149150151" u="1"/>
      </sharedItems>
    </cacheField>
    <cacheField name="Emergency" numFmtId="49">
      <sharedItems containsMixedTypes="1" containsNumber="1" containsInteger="1" minValue="0" maxValue="0"/>
    </cacheField>
    <cacheField name="UPS" numFmtId="49">
      <sharedItems containsMixedTypes="1" containsNumber="1" containsInteger="1" minValue="0" maxValue="0"/>
    </cacheField>
    <cacheField name="Location DWG" numFmtId="49">
      <sharedItems/>
    </cacheField>
    <cacheField name="Circuit Number" numFmtId="49">
      <sharedItems containsString="0" containsBlank="1" containsNumber="1" containsInteger="1" minValue="1" maxValue="42" count="43">
        <m/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</sharedItems>
    </cacheField>
    <cacheField name="Description" numFmtId="49">
      <sharedItems count="10">
        <s v="Switchboard"/>
        <s v="Motor Control Center"/>
        <s v="Panel"/>
        <s v="Transformer"/>
        <s v="Air Supply Unit"/>
        <s v="Uninterruptible Power Supply"/>
        <s v="Recpt/Overhead Projector"/>
        <s v="RECEPTACLE"/>
        <s v="RECEPTACLE,COPIER"/>
        <s v="Light, Photo Cell, Time Clock Recpt"/>
      </sharedItems>
    </cacheField>
    <cacheField name="Leaf" numFmtId="49">
      <sharedItems containsSemiMixedTypes="0" containsString="0" containsNumber="1" containsInteger="1" minValue="0" maxValue="1"/>
    </cacheField>
    <cacheField name="Load Type" numFmtId="49">
      <sharedItems containsBlank="1" count="3">
        <m/>
        <s v="R"/>
        <s v="R,L"/>
      </sharedItems>
    </cacheField>
    <cacheField name="EA" numFmtId="49">
      <sharedItems containsString="0" containsBlank="1" containsNumber="1" containsInteger="1" minValue="180" maxValue="180" count="2">
        <m/>
        <n v="180"/>
      </sharedItems>
    </cacheField>
    <cacheField name="Q" numFmtId="49">
      <sharedItems containsString="0" containsBlank="1" containsNumber="1" containsInteger="1" minValue="5" maxValue="9" count="3">
        <m/>
        <n v="9"/>
        <n v="5"/>
      </sharedItems>
    </cacheField>
    <cacheField name="Dem" numFmtId="49">
      <sharedItems containsString="0" containsBlank="1" containsNumber="1" minValue="0.6" maxValue="0.6" count="2">
        <m/>
        <n v="0.6"/>
      </sharedItems>
    </cacheField>
    <cacheField name="Total VA" numFmtId="49">
      <sharedItems containsString="0" containsBlank="1" containsNumber="1" containsInteger="1" minValue="900" maxValue="1620" count="3">
        <m/>
        <n v="1620"/>
        <n v="900"/>
      </sharedItems>
    </cacheField>
    <cacheField name="BRK" numFmtId="49">
      <sharedItems containsString="0" containsBlank="1" containsNumber="1" containsInteger="1" minValue="15" maxValue="20" count="3">
        <m/>
        <n v="20"/>
        <n v="15"/>
      </sharedItems>
    </cacheField>
    <cacheField name="#PH" numFmtId="49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5">
  <r>
    <x v="0"/>
    <x v="0"/>
    <s v="Admin"/>
    <x v="0"/>
    <n v="0"/>
    <s v="1"/>
    <s v="3E016"/>
    <x v="0"/>
    <x v="0"/>
    <n v="0"/>
    <x v="0"/>
    <x v="0"/>
    <x v="0"/>
    <x v="0"/>
    <x v="0"/>
    <x v="0"/>
    <x v="0"/>
  </r>
  <r>
    <x v="1"/>
    <x v="1"/>
    <s v="Admin"/>
    <x v="1"/>
    <n v="0"/>
    <n v="0"/>
    <s v="3E016"/>
    <x v="0"/>
    <x v="1"/>
    <n v="0"/>
    <x v="0"/>
    <x v="0"/>
    <x v="0"/>
    <x v="0"/>
    <x v="0"/>
    <x v="0"/>
    <x v="0"/>
  </r>
  <r>
    <x v="2"/>
    <x v="1"/>
    <s v="Admin"/>
    <x v="2"/>
    <n v="0"/>
    <s v="0"/>
    <s v="3E016"/>
    <x v="0"/>
    <x v="2"/>
    <n v="1"/>
    <x v="0"/>
    <x v="0"/>
    <x v="0"/>
    <x v="0"/>
    <x v="0"/>
    <x v="0"/>
    <x v="0"/>
  </r>
  <r>
    <x v="3"/>
    <x v="1"/>
    <s v="Admin"/>
    <x v="2"/>
    <n v="0"/>
    <s v="0"/>
    <s v="3E016"/>
    <x v="0"/>
    <x v="3"/>
    <n v="0"/>
    <x v="0"/>
    <x v="0"/>
    <x v="0"/>
    <x v="0"/>
    <x v="0"/>
    <x v="0"/>
    <x v="0"/>
  </r>
  <r>
    <x v="4"/>
    <x v="2"/>
    <s v="Admin"/>
    <x v="3"/>
    <n v="0"/>
    <s v="0"/>
    <s v="3E016"/>
    <x v="0"/>
    <x v="2"/>
    <n v="0"/>
    <x v="0"/>
    <x v="0"/>
    <x v="0"/>
    <x v="0"/>
    <x v="0"/>
    <x v="0"/>
    <x v="0"/>
  </r>
  <r>
    <x v="5"/>
    <x v="1"/>
    <s v="Admin"/>
    <x v="4"/>
    <n v="0"/>
    <s v="0"/>
    <s v="3E022"/>
    <x v="0"/>
    <x v="4"/>
    <n v="1"/>
    <x v="0"/>
    <x v="0"/>
    <x v="0"/>
    <x v="0"/>
    <x v="0"/>
    <x v="0"/>
    <x v="0"/>
  </r>
  <r>
    <x v="6"/>
    <x v="1"/>
    <s v="Admin"/>
    <x v="2"/>
    <n v="0"/>
    <s v="0"/>
    <s v="3E016"/>
    <x v="0"/>
    <x v="3"/>
    <n v="0"/>
    <x v="0"/>
    <x v="0"/>
    <x v="0"/>
    <x v="0"/>
    <x v="0"/>
    <x v="0"/>
    <x v="0"/>
  </r>
  <r>
    <x v="7"/>
    <x v="3"/>
    <s v="Admin"/>
    <x v="3"/>
    <s v="0"/>
    <s v="0"/>
    <s v="3E016"/>
    <x v="0"/>
    <x v="2"/>
    <n v="1"/>
    <x v="0"/>
    <x v="0"/>
    <x v="0"/>
    <x v="0"/>
    <x v="0"/>
    <x v="0"/>
    <x v="0"/>
  </r>
  <r>
    <x v="8"/>
    <x v="1"/>
    <s v="Admin"/>
    <x v="2"/>
    <s v="0"/>
    <s v="0"/>
    <s v="3E016"/>
    <x v="0"/>
    <x v="3"/>
    <n v="0"/>
    <x v="0"/>
    <x v="0"/>
    <x v="0"/>
    <x v="0"/>
    <x v="0"/>
    <x v="0"/>
    <x v="0"/>
  </r>
  <r>
    <x v="9"/>
    <x v="4"/>
    <s v="Admin"/>
    <x v="3"/>
    <s v="0"/>
    <s v="0"/>
    <s v="3E016"/>
    <x v="0"/>
    <x v="2"/>
    <n v="1"/>
    <x v="0"/>
    <x v="0"/>
    <x v="0"/>
    <x v="0"/>
    <x v="0"/>
    <x v="0"/>
    <x v="0"/>
  </r>
  <r>
    <x v="10"/>
    <x v="1"/>
    <s v="Admin"/>
    <x v="2"/>
    <s v="0"/>
    <s v="0"/>
    <s v="3E016"/>
    <x v="0"/>
    <x v="3"/>
    <n v="0"/>
    <x v="0"/>
    <x v="0"/>
    <x v="0"/>
    <x v="0"/>
    <x v="0"/>
    <x v="0"/>
    <x v="0"/>
  </r>
  <r>
    <x v="11"/>
    <x v="5"/>
    <s v="Admin"/>
    <x v="3"/>
    <s v="0"/>
    <s v="0"/>
    <s v="3E016"/>
    <x v="0"/>
    <x v="2"/>
    <n v="1"/>
    <x v="0"/>
    <x v="0"/>
    <x v="0"/>
    <x v="0"/>
    <x v="0"/>
    <x v="0"/>
    <x v="0"/>
  </r>
  <r>
    <x v="12"/>
    <x v="1"/>
    <s v="Outside"/>
    <x v="5"/>
    <s v="0"/>
    <s v="0"/>
    <s v="1E058"/>
    <x v="0"/>
    <x v="3"/>
    <n v="0"/>
    <x v="0"/>
    <x v="0"/>
    <x v="0"/>
    <x v="0"/>
    <x v="0"/>
    <x v="0"/>
    <x v="0"/>
  </r>
  <r>
    <x v="13"/>
    <x v="6"/>
    <s v="Outside"/>
    <x v="5"/>
    <s v="0"/>
    <s v="0"/>
    <s v="1E058"/>
    <x v="0"/>
    <x v="2"/>
    <n v="1"/>
    <x v="0"/>
    <x v="0"/>
    <x v="0"/>
    <x v="0"/>
    <x v="0"/>
    <x v="0"/>
    <x v="0"/>
  </r>
  <r>
    <x v="14"/>
    <x v="1"/>
    <s v="Admin"/>
    <x v="2"/>
    <s v="0"/>
    <s v="1"/>
    <s v="3E016"/>
    <x v="0"/>
    <x v="5"/>
    <n v="0"/>
    <x v="0"/>
    <x v="0"/>
    <x v="0"/>
    <x v="0"/>
    <x v="0"/>
    <x v="0"/>
    <x v="0"/>
  </r>
  <r>
    <x v="15"/>
    <x v="7"/>
    <s v="Admin"/>
    <x v="2"/>
    <s v="0"/>
    <s v="1"/>
    <s v="3E016"/>
    <x v="0"/>
    <x v="2"/>
    <n v="0"/>
    <x v="0"/>
    <x v="0"/>
    <x v="0"/>
    <x v="0"/>
    <x v="0"/>
    <x v="0"/>
    <x v="0"/>
  </r>
  <r>
    <x v="16"/>
    <x v="8"/>
    <s v="Admin"/>
    <x v="2"/>
    <n v="0"/>
    <s v="1"/>
    <s v="3E016"/>
    <x v="0"/>
    <x v="3"/>
    <n v="0"/>
    <x v="0"/>
    <x v="0"/>
    <x v="0"/>
    <x v="0"/>
    <x v="0"/>
    <x v="0"/>
    <x v="0"/>
  </r>
  <r>
    <x v="17"/>
    <x v="9"/>
    <s v="Admin"/>
    <x v="6"/>
    <n v="0"/>
    <s v="1"/>
    <s v="3E016"/>
    <x v="0"/>
    <x v="2"/>
    <n v="1"/>
    <x v="0"/>
    <x v="0"/>
    <x v="0"/>
    <x v="0"/>
    <x v="0"/>
    <x v="0"/>
    <x v="0"/>
  </r>
  <r>
    <x v="18"/>
    <x v="8"/>
    <s v="Admin"/>
    <x v="2"/>
    <n v="0"/>
    <s v="1"/>
    <s v="3E016"/>
    <x v="0"/>
    <x v="3"/>
    <n v="0"/>
    <x v="0"/>
    <x v="0"/>
    <x v="0"/>
    <x v="0"/>
    <x v="0"/>
    <x v="0"/>
    <x v="0"/>
  </r>
  <r>
    <x v="19"/>
    <x v="10"/>
    <s v="Admin"/>
    <x v="2"/>
    <n v="0"/>
    <s v="1"/>
    <s v="3E016"/>
    <x v="0"/>
    <x v="2"/>
    <n v="0"/>
    <x v="0"/>
    <x v="0"/>
    <x v="0"/>
    <x v="0"/>
    <x v="0"/>
    <x v="0"/>
    <x v="0"/>
  </r>
  <r>
    <x v="20"/>
    <x v="11"/>
    <s v="Admin"/>
    <x v="7"/>
    <n v="0"/>
    <s v="1"/>
    <s v="3E016"/>
    <x v="0"/>
    <x v="2"/>
    <n v="1"/>
    <x v="0"/>
    <x v="0"/>
    <x v="0"/>
    <x v="0"/>
    <x v="0"/>
    <x v="0"/>
    <x v="0"/>
  </r>
  <r>
    <x v="21"/>
    <x v="12"/>
    <s v="Admin"/>
    <x v="6"/>
    <n v="0"/>
    <s v="0"/>
    <s v="3E016"/>
    <x v="0"/>
    <x v="2"/>
    <n v="1"/>
    <x v="0"/>
    <x v="0"/>
    <x v="0"/>
    <x v="0"/>
    <x v="0"/>
    <x v="0"/>
    <x v="0"/>
  </r>
  <r>
    <x v="22"/>
    <x v="12"/>
    <s v="Admin"/>
    <x v="6"/>
    <n v="0"/>
    <s v="0"/>
    <s v="3E016"/>
    <x v="0"/>
    <x v="2"/>
    <n v="1"/>
    <x v="0"/>
    <x v="0"/>
    <x v="0"/>
    <x v="0"/>
    <x v="0"/>
    <x v="0"/>
    <x v="0"/>
  </r>
  <r>
    <x v="23"/>
    <x v="13"/>
    <s v="Admin"/>
    <x v="8"/>
    <n v="0"/>
    <s v="0"/>
    <s v="1LA"/>
    <x v="1"/>
    <x v="6"/>
    <n v="1"/>
    <x v="1"/>
    <x v="1"/>
    <x v="1"/>
    <x v="1"/>
    <x v="1"/>
    <x v="1"/>
    <x v="1"/>
  </r>
  <r>
    <x v="24"/>
    <x v="13"/>
    <s v="Admin"/>
    <x v="9"/>
    <n v="0"/>
    <s v="0"/>
    <s v="1LA"/>
    <x v="2"/>
    <x v="7"/>
    <n v="1"/>
    <x v="1"/>
    <x v="0"/>
    <x v="0"/>
    <x v="0"/>
    <x v="0"/>
    <x v="1"/>
    <x v="1"/>
  </r>
  <r>
    <x v="25"/>
    <x v="13"/>
    <s v="Admin"/>
    <x v="10"/>
    <n v="0"/>
    <s v="0"/>
    <s v="1LA"/>
    <x v="3"/>
    <x v="7"/>
    <n v="1"/>
    <x v="1"/>
    <x v="0"/>
    <x v="0"/>
    <x v="0"/>
    <x v="0"/>
    <x v="1"/>
    <x v="1"/>
  </r>
  <r>
    <x v="26"/>
    <x v="13"/>
    <s v="Admin"/>
    <x v="11"/>
    <n v="0"/>
    <s v="0"/>
    <s v="1LA"/>
    <x v="4"/>
    <x v="7"/>
    <n v="1"/>
    <x v="1"/>
    <x v="0"/>
    <x v="0"/>
    <x v="0"/>
    <x v="0"/>
    <x v="1"/>
    <x v="1"/>
  </r>
  <r>
    <x v="27"/>
    <x v="13"/>
    <s v="Admin"/>
    <x v="12"/>
    <n v="0"/>
    <s v="0"/>
    <s v="1LA"/>
    <x v="5"/>
    <x v="7"/>
    <n v="1"/>
    <x v="1"/>
    <x v="0"/>
    <x v="0"/>
    <x v="0"/>
    <x v="0"/>
    <x v="1"/>
    <x v="1"/>
  </r>
  <r>
    <x v="28"/>
    <x v="13"/>
    <s v="Admin"/>
    <x v="13"/>
    <n v="0"/>
    <s v="0"/>
    <s v="1LA"/>
    <x v="6"/>
    <x v="7"/>
    <n v="1"/>
    <x v="1"/>
    <x v="0"/>
    <x v="0"/>
    <x v="0"/>
    <x v="0"/>
    <x v="2"/>
    <x v="1"/>
  </r>
  <r>
    <x v="29"/>
    <x v="13"/>
    <s v="Admin"/>
    <x v="13"/>
    <n v="0"/>
    <s v="0"/>
    <s v="1LA"/>
    <x v="7"/>
    <x v="7"/>
    <n v="1"/>
    <x v="1"/>
    <x v="0"/>
    <x v="0"/>
    <x v="0"/>
    <x v="0"/>
    <x v="1"/>
    <x v="1"/>
  </r>
  <r>
    <x v="30"/>
    <x v="13"/>
    <s v="Admin"/>
    <x v="13"/>
    <n v="0"/>
    <s v="0"/>
    <s v="1LA"/>
    <x v="8"/>
    <x v="7"/>
    <n v="1"/>
    <x v="1"/>
    <x v="0"/>
    <x v="0"/>
    <x v="0"/>
    <x v="0"/>
    <x v="1"/>
    <x v="1"/>
  </r>
  <r>
    <x v="31"/>
    <x v="13"/>
    <s v="Admin"/>
    <x v="14"/>
    <n v="0"/>
    <s v="0"/>
    <s v="1LA"/>
    <x v="9"/>
    <x v="7"/>
    <n v="1"/>
    <x v="1"/>
    <x v="0"/>
    <x v="0"/>
    <x v="0"/>
    <x v="0"/>
    <x v="1"/>
    <x v="1"/>
  </r>
  <r>
    <x v="32"/>
    <x v="13"/>
    <s v="Admin"/>
    <x v="15"/>
    <n v="0"/>
    <s v="0"/>
    <s v="1LA"/>
    <x v="10"/>
    <x v="7"/>
    <n v="1"/>
    <x v="1"/>
    <x v="0"/>
    <x v="0"/>
    <x v="0"/>
    <x v="0"/>
    <x v="1"/>
    <x v="1"/>
  </r>
  <r>
    <x v="33"/>
    <x v="13"/>
    <s v="Admin"/>
    <x v="16"/>
    <n v="0"/>
    <s v="0"/>
    <s v="1LA"/>
    <x v="11"/>
    <x v="7"/>
    <n v="1"/>
    <x v="1"/>
    <x v="0"/>
    <x v="0"/>
    <x v="0"/>
    <x v="0"/>
    <x v="1"/>
    <x v="1"/>
  </r>
  <r>
    <x v="34"/>
    <x v="13"/>
    <s v="Admin"/>
    <x v="17"/>
    <n v="0"/>
    <s v="0"/>
    <s v="1LA"/>
    <x v="12"/>
    <x v="7"/>
    <n v="1"/>
    <x v="1"/>
    <x v="0"/>
    <x v="0"/>
    <x v="0"/>
    <x v="0"/>
    <x v="1"/>
    <x v="1"/>
  </r>
  <r>
    <x v="35"/>
    <x v="13"/>
    <s v="Admin"/>
    <x v="17"/>
    <n v="0"/>
    <s v="0"/>
    <s v="1LA"/>
    <x v="13"/>
    <x v="7"/>
    <n v="1"/>
    <x v="1"/>
    <x v="0"/>
    <x v="0"/>
    <x v="0"/>
    <x v="0"/>
    <x v="1"/>
    <x v="1"/>
  </r>
  <r>
    <x v="36"/>
    <x v="13"/>
    <s v="Admin"/>
    <x v="17"/>
    <n v="0"/>
    <s v="0"/>
    <s v="1LA"/>
    <x v="14"/>
    <x v="7"/>
    <n v="1"/>
    <x v="1"/>
    <x v="0"/>
    <x v="0"/>
    <x v="0"/>
    <x v="0"/>
    <x v="1"/>
    <x v="1"/>
  </r>
  <r>
    <x v="37"/>
    <x v="13"/>
    <s v="Admin"/>
    <x v="18"/>
    <n v="0"/>
    <s v="0"/>
    <s v="1LA"/>
    <x v="15"/>
    <x v="7"/>
    <n v="1"/>
    <x v="1"/>
    <x v="0"/>
    <x v="0"/>
    <x v="0"/>
    <x v="0"/>
    <x v="1"/>
    <x v="1"/>
  </r>
  <r>
    <x v="38"/>
    <x v="13"/>
    <s v="Admin"/>
    <x v="19"/>
    <n v="0"/>
    <s v="0"/>
    <s v="1LA"/>
    <x v="16"/>
    <x v="7"/>
    <n v="1"/>
    <x v="1"/>
    <x v="0"/>
    <x v="0"/>
    <x v="0"/>
    <x v="0"/>
    <x v="1"/>
    <x v="1"/>
  </r>
  <r>
    <x v="39"/>
    <x v="13"/>
    <s v="Admin"/>
    <x v="20"/>
    <n v="0"/>
    <s v="0"/>
    <s v="1LA"/>
    <x v="17"/>
    <x v="7"/>
    <n v="1"/>
    <x v="1"/>
    <x v="0"/>
    <x v="0"/>
    <x v="0"/>
    <x v="0"/>
    <x v="1"/>
    <x v="1"/>
  </r>
  <r>
    <x v="40"/>
    <x v="13"/>
    <s v="Admin"/>
    <x v="21"/>
    <n v="0"/>
    <s v="0"/>
    <s v="1LA"/>
    <x v="18"/>
    <x v="7"/>
    <n v="1"/>
    <x v="1"/>
    <x v="0"/>
    <x v="0"/>
    <x v="0"/>
    <x v="0"/>
    <x v="1"/>
    <x v="1"/>
  </r>
  <r>
    <x v="41"/>
    <x v="13"/>
    <s v="Admin"/>
    <x v="22"/>
    <n v="0"/>
    <s v="0"/>
    <s v="1LA"/>
    <x v="19"/>
    <x v="7"/>
    <n v="1"/>
    <x v="1"/>
    <x v="0"/>
    <x v="0"/>
    <x v="0"/>
    <x v="0"/>
    <x v="1"/>
    <x v="1"/>
  </r>
  <r>
    <x v="42"/>
    <x v="13"/>
    <s v="Admin"/>
    <x v="22"/>
    <n v="0"/>
    <s v="0"/>
    <s v="1LA"/>
    <x v="20"/>
    <x v="7"/>
    <n v="1"/>
    <x v="1"/>
    <x v="0"/>
    <x v="0"/>
    <x v="0"/>
    <x v="0"/>
    <x v="1"/>
    <x v="1"/>
  </r>
  <r>
    <x v="43"/>
    <x v="13"/>
    <s v="Admin"/>
    <x v="23"/>
    <n v="0"/>
    <s v="0"/>
    <s v="1LA"/>
    <x v="21"/>
    <x v="7"/>
    <n v="1"/>
    <x v="1"/>
    <x v="0"/>
    <x v="0"/>
    <x v="0"/>
    <x v="0"/>
    <x v="1"/>
    <x v="1"/>
  </r>
  <r>
    <x v="44"/>
    <x v="13"/>
    <s v="Admin"/>
    <x v="24"/>
    <n v="0"/>
    <s v="0"/>
    <s v="1LA"/>
    <x v="22"/>
    <x v="7"/>
    <n v="1"/>
    <x v="1"/>
    <x v="1"/>
    <x v="2"/>
    <x v="1"/>
    <x v="2"/>
    <x v="1"/>
    <x v="1"/>
  </r>
  <r>
    <x v="45"/>
    <x v="13"/>
    <s v="Admin"/>
    <x v="25"/>
    <n v="0"/>
    <s v="0"/>
    <s v="1LA"/>
    <x v="23"/>
    <x v="7"/>
    <n v="1"/>
    <x v="1"/>
    <x v="0"/>
    <x v="0"/>
    <x v="0"/>
    <x v="0"/>
    <x v="1"/>
    <x v="1"/>
  </r>
  <r>
    <x v="46"/>
    <x v="13"/>
    <s v="Admin"/>
    <x v="26"/>
    <n v="0"/>
    <s v="0"/>
    <s v="1LA"/>
    <x v="24"/>
    <x v="7"/>
    <n v="1"/>
    <x v="1"/>
    <x v="0"/>
    <x v="0"/>
    <x v="0"/>
    <x v="0"/>
    <x v="1"/>
    <x v="1"/>
  </r>
  <r>
    <x v="47"/>
    <x v="13"/>
    <s v="Admin"/>
    <x v="13"/>
    <n v="0"/>
    <s v="0"/>
    <s v="1LA"/>
    <x v="25"/>
    <x v="7"/>
    <n v="1"/>
    <x v="1"/>
    <x v="0"/>
    <x v="0"/>
    <x v="0"/>
    <x v="0"/>
    <x v="1"/>
    <x v="1"/>
  </r>
  <r>
    <x v="48"/>
    <x v="13"/>
    <s v="Admin"/>
    <x v="13"/>
    <n v="0"/>
    <s v="0"/>
    <s v="1LA"/>
    <x v="26"/>
    <x v="7"/>
    <n v="1"/>
    <x v="1"/>
    <x v="0"/>
    <x v="0"/>
    <x v="0"/>
    <x v="0"/>
    <x v="1"/>
    <x v="1"/>
  </r>
  <r>
    <x v="49"/>
    <x v="13"/>
    <s v="Admin"/>
    <x v="13"/>
    <n v="0"/>
    <s v="0"/>
    <s v="1LA"/>
    <x v="27"/>
    <x v="7"/>
    <n v="1"/>
    <x v="1"/>
    <x v="0"/>
    <x v="0"/>
    <x v="0"/>
    <x v="0"/>
    <x v="1"/>
    <x v="1"/>
  </r>
  <r>
    <x v="50"/>
    <x v="13"/>
    <s v="Admin"/>
    <x v="13"/>
    <n v="0"/>
    <s v="0"/>
    <s v="1LA"/>
    <x v="28"/>
    <x v="7"/>
    <n v="1"/>
    <x v="1"/>
    <x v="0"/>
    <x v="0"/>
    <x v="0"/>
    <x v="0"/>
    <x v="1"/>
    <x v="1"/>
  </r>
  <r>
    <x v="51"/>
    <x v="13"/>
    <s v="Admin"/>
    <x v="27"/>
    <n v="0"/>
    <s v="0"/>
    <s v="1LA"/>
    <x v="29"/>
    <x v="8"/>
    <n v="1"/>
    <x v="1"/>
    <x v="0"/>
    <x v="0"/>
    <x v="0"/>
    <x v="0"/>
    <x v="1"/>
    <x v="1"/>
  </r>
  <r>
    <x v="52"/>
    <x v="13"/>
    <s v="Admin"/>
    <x v="28"/>
    <n v="0"/>
    <s v="0"/>
    <s v="1LA"/>
    <x v="30"/>
    <x v="7"/>
    <n v="1"/>
    <x v="1"/>
    <x v="0"/>
    <x v="0"/>
    <x v="0"/>
    <x v="0"/>
    <x v="1"/>
    <x v="1"/>
  </r>
  <r>
    <x v="53"/>
    <x v="13"/>
    <s v="Admin"/>
    <x v="29"/>
    <n v="0"/>
    <s v="0"/>
    <s v="1LA"/>
    <x v="31"/>
    <x v="7"/>
    <n v="1"/>
    <x v="1"/>
    <x v="0"/>
    <x v="0"/>
    <x v="0"/>
    <x v="0"/>
    <x v="1"/>
    <x v="1"/>
  </r>
  <r>
    <x v="54"/>
    <x v="13"/>
    <s v="Admin"/>
    <x v="17"/>
    <n v="0"/>
    <s v="0"/>
    <s v="1LA"/>
    <x v="32"/>
    <x v="7"/>
    <n v="1"/>
    <x v="1"/>
    <x v="0"/>
    <x v="0"/>
    <x v="0"/>
    <x v="0"/>
    <x v="1"/>
    <x v="1"/>
  </r>
  <r>
    <x v="55"/>
    <x v="13"/>
    <s v="Admin"/>
    <x v="17"/>
    <n v="0"/>
    <s v="0"/>
    <s v="1LA"/>
    <x v="33"/>
    <x v="7"/>
    <n v="1"/>
    <x v="1"/>
    <x v="0"/>
    <x v="0"/>
    <x v="0"/>
    <x v="0"/>
    <x v="1"/>
    <x v="1"/>
  </r>
  <r>
    <x v="56"/>
    <x v="13"/>
    <s v="Admin"/>
    <x v="17"/>
    <n v="0"/>
    <s v="0"/>
    <s v="1LA"/>
    <x v="34"/>
    <x v="7"/>
    <n v="1"/>
    <x v="1"/>
    <x v="0"/>
    <x v="0"/>
    <x v="0"/>
    <x v="0"/>
    <x v="1"/>
    <x v="1"/>
  </r>
  <r>
    <x v="57"/>
    <x v="13"/>
    <s v="Admin"/>
    <x v="17"/>
    <n v="0"/>
    <s v="0"/>
    <s v="1LA"/>
    <x v="35"/>
    <x v="7"/>
    <n v="1"/>
    <x v="1"/>
    <x v="0"/>
    <x v="0"/>
    <x v="0"/>
    <x v="0"/>
    <x v="1"/>
    <x v="1"/>
  </r>
  <r>
    <x v="58"/>
    <x v="13"/>
    <s v="Admin"/>
    <x v="30"/>
    <n v="0"/>
    <s v="0"/>
    <s v="1LA"/>
    <x v="36"/>
    <x v="7"/>
    <n v="1"/>
    <x v="1"/>
    <x v="0"/>
    <x v="0"/>
    <x v="0"/>
    <x v="0"/>
    <x v="1"/>
    <x v="1"/>
  </r>
  <r>
    <x v="59"/>
    <x v="13"/>
    <s v="Admin"/>
    <x v="31"/>
    <n v="0"/>
    <s v="0"/>
    <s v="1LA"/>
    <x v="37"/>
    <x v="7"/>
    <n v="1"/>
    <x v="1"/>
    <x v="0"/>
    <x v="0"/>
    <x v="0"/>
    <x v="0"/>
    <x v="1"/>
    <x v="1"/>
  </r>
  <r>
    <x v="60"/>
    <x v="13"/>
    <s v="Admin"/>
    <x v="32"/>
    <n v="0"/>
    <s v="0"/>
    <s v="1LA"/>
    <x v="38"/>
    <x v="7"/>
    <n v="1"/>
    <x v="1"/>
    <x v="0"/>
    <x v="0"/>
    <x v="0"/>
    <x v="0"/>
    <x v="1"/>
    <x v="1"/>
  </r>
  <r>
    <x v="61"/>
    <x v="13"/>
    <s v="Admin"/>
    <x v="33"/>
    <n v="0"/>
    <s v="0"/>
    <s v="1LA"/>
    <x v="39"/>
    <x v="7"/>
    <n v="1"/>
    <x v="1"/>
    <x v="0"/>
    <x v="0"/>
    <x v="0"/>
    <x v="0"/>
    <x v="1"/>
    <x v="1"/>
  </r>
  <r>
    <x v="62"/>
    <x v="13"/>
    <s v="Admin"/>
    <x v="22"/>
    <n v="0"/>
    <s v="0"/>
    <s v="1LA"/>
    <x v="40"/>
    <x v="7"/>
    <n v="1"/>
    <x v="1"/>
    <x v="0"/>
    <x v="0"/>
    <x v="0"/>
    <x v="0"/>
    <x v="1"/>
    <x v="1"/>
  </r>
  <r>
    <x v="63"/>
    <x v="13"/>
    <s v="Admin"/>
    <x v="22"/>
    <n v="0"/>
    <s v="0"/>
    <s v="1LA"/>
    <x v="41"/>
    <x v="7"/>
    <n v="1"/>
    <x v="1"/>
    <x v="0"/>
    <x v="0"/>
    <x v="0"/>
    <x v="0"/>
    <x v="1"/>
    <x v="1"/>
  </r>
  <r>
    <x v="64"/>
    <x v="13"/>
    <s v="Admin"/>
    <x v="0"/>
    <n v="0"/>
    <s v="0"/>
    <s v="1LA"/>
    <x v="42"/>
    <x v="9"/>
    <n v="1"/>
    <x v="2"/>
    <x v="0"/>
    <x v="0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47:J68" firstHeaderRow="1" firstDataRow="1" firstDataCol="10"/>
  <pivotFields count="17">
    <pivotField compact="0" outline="0" showAll="0" defaultSubtotal="0">
      <items count="65">
        <item x="23"/>
        <item x="48"/>
        <item x="28"/>
        <item x="49"/>
        <item x="29"/>
        <item x="50"/>
        <item x="30"/>
        <item x="51"/>
        <item x="31"/>
        <item x="52"/>
        <item x="32"/>
        <item x="44"/>
        <item x="53"/>
        <item x="33"/>
        <item x="54"/>
        <item x="34"/>
        <item x="55"/>
        <item x="35"/>
        <item x="56"/>
        <item x="36"/>
        <item x="57"/>
        <item x="37"/>
        <item x="24"/>
        <item x="58"/>
        <item x="38"/>
        <item x="59"/>
        <item x="39"/>
        <item x="60"/>
        <item x="40"/>
        <item x="61"/>
        <item x="41"/>
        <item x="62"/>
        <item x="42"/>
        <item x="45"/>
        <item x="63"/>
        <item x="43"/>
        <item x="64"/>
        <item x="25"/>
        <item x="46"/>
        <item x="26"/>
        <item x="47"/>
        <item x="27"/>
        <item x="14"/>
        <item x="5"/>
        <item x="1"/>
        <item x="4"/>
        <item x="7"/>
        <item x="9"/>
        <item x="11"/>
        <item x="13"/>
        <item x="2"/>
        <item x="21"/>
        <item x="22"/>
        <item x="20"/>
        <item x="15"/>
        <item x="19"/>
        <item x="17"/>
        <item x="0"/>
        <item x="3"/>
        <item x="6"/>
        <item x="8"/>
        <item x="10"/>
        <item x="12"/>
        <item x="18"/>
        <item x="16"/>
      </items>
    </pivotField>
    <pivotField compact="0" outline="0" showAll="0" defaultSubtotal="0">
      <items count="14">
        <item h="1" x="7"/>
        <item h="1" x="12"/>
        <item x="13"/>
        <item h="1" x="8"/>
        <item h="1" x="11"/>
        <item h="1" x="1"/>
        <item h="1" x="0"/>
        <item h="1" x="2"/>
        <item h="1" x="3"/>
        <item h="1" x="4"/>
        <item h="1" x="5"/>
        <item h="1" x="6"/>
        <item h="1" x="10"/>
        <item h="1" x="9"/>
      </items>
    </pivotField>
    <pivotField compact="0" outline="0" showAll="0" defaultSubtotal="0"/>
    <pivotField axis="axisRow" compact="0" outline="0" showAll="0" defaultSubtotal="0">
      <items count="46">
        <item x="23"/>
        <item x="22"/>
        <item x="8"/>
        <item x="24"/>
        <item x="13"/>
        <item x="17"/>
        <item x="28"/>
        <item x="29"/>
        <item x="0"/>
        <item x="18"/>
        <item m="1" x="34"/>
        <item m="1" x="43"/>
        <item m="1" x="35"/>
        <item m="1" x="38"/>
        <item m="1" x="40"/>
        <item m="1" x="41"/>
        <item m="1" x="39"/>
        <item m="1" x="36"/>
        <item m="1" x="42"/>
        <item m="1" x="44"/>
        <item m="1" x="45"/>
        <item m="1" x="37"/>
        <item x="25"/>
        <item x="3"/>
        <item x="21"/>
        <item x="7"/>
        <item x="32"/>
        <item x="6"/>
        <item x="30"/>
        <item x="2"/>
        <item x="27"/>
        <item x="5"/>
        <item x="1"/>
        <item x="4"/>
        <item x="9"/>
        <item x="10"/>
        <item x="11"/>
        <item x="12"/>
        <item x="14"/>
        <item x="15"/>
        <item x="16"/>
        <item x="19"/>
        <item x="20"/>
        <item x="26"/>
        <item x="31"/>
        <item x="3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3">
        <item h="1" x="1"/>
        <item x="22"/>
        <item h="1" x="2"/>
        <item x="23"/>
        <item h="1" x="3"/>
        <item x="24"/>
        <item h="1" x="4"/>
        <item x="25"/>
        <item h="1" x="5"/>
        <item x="26"/>
        <item h="1" x="6"/>
        <item x="27"/>
        <item h="1" x="7"/>
        <item x="28"/>
        <item h="1" x="8"/>
        <item x="29"/>
        <item h="1" x="9"/>
        <item x="30"/>
        <item h="1" x="10"/>
        <item x="31"/>
        <item h="1" x="11"/>
        <item x="32"/>
        <item h="1" x="12"/>
        <item x="33"/>
        <item h="1" x="13"/>
        <item x="34"/>
        <item h="1" x="14"/>
        <item x="35"/>
        <item h="1" x="15"/>
        <item x="36"/>
        <item h="1" x="16"/>
        <item x="37"/>
        <item h="1" x="17"/>
        <item x="38"/>
        <item h="1" x="18"/>
        <item x="39"/>
        <item h="1" x="19"/>
        <item x="40"/>
        <item h="1" x="20"/>
        <item x="41"/>
        <item h="1" x="21"/>
        <item x="42"/>
        <item x="0"/>
      </items>
    </pivotField>
    <pivotField axis="axisRow" compact="0" outline="0" showAll="0" defaultSubtotal="0">
      <items count="10">
        <item x="4"/>
        <item x="9"/>
        <item x="1"/>
        <item x="2"/>
        <item x="7"/>
        <item x="8"/>
        <item x="6"/>
        <item x="0"/>
        <item x="3"/>
        <item x="5"/>
      </items>
    </pivotField>
    <pivotField compact="0" outline="0" showAll="0" defaultSubtotal="0"/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</pivotFields>
  <rowFields count="10">
    <field x="7"/>
    <field x="8"/>
    <field x="3"/>
    <field x="10"/>
    <field x="11"/>
    <field x="12"/>
    <field x="13"/>
    <field x="14"/>
    <field x="15"/>
    <field x="16"/>
  </rowFields>
  <rowItems count="21"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</rowItems>
  <colItems count="1">
    <i/>
  </colItems>
  <formats count="6">
    <format dxfId="19">
      <pivotArea type="all" dataOnly="0" outline="0" fieldPosition="0"/>
    </format>
    <format dxfId="18">
      <pivotArea field="0" type="button" dataOnly="0" labelOnly="1" outline="0"/>
    </format>
    <format dxfId="17">
      <pivotArea field="1" type="button" dataOnly="0" labelOnly="1" outline="0"/>
    </format>
    <format dxfId="16">
      <pivotArea type="all" dataOnly="0" outline="0" fieldPosition="0"/>
    </format>
    <format dxfId="15">
      <pivotArea field="0" type="button" dataOnly="0" labelOnly="1" outline="0"/>
    </format>
    <format dxfId="14">
      <pivotArea field="1" type="button" dataOnly="0" labelOnly="1" outline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7" indent="0" compact="0" compactData="0" multipleFieldFilters="0">
  <location ref="A70:J91" firstHeaderRow="1" firstDataRow="1" firstDataCol="10"/>
  <pivotFields count="17">
    <pivotField compact="0" outline="0" showAll="0" defaultSubtotal="0">
      <items count="65">
        <item x="23"/>
        <item x="48"/>
        <item x="28"/>
        <item x="49"/>
        <item x="29"/>
        <item x="50"/>
        <item x="30"/>
        <item x="51"/>
        <item x="31"/>
        <item x="52"/>
        <item x="32"/>
        <item x="44"/>
        <item x="53"/>
        <item x="33"/>
        <item x="54"/>
        <item x="34"/>
        <item x="55"/>
        <item x="35"/>
        <item x="56"/>
        <item x="36"/>
        <item x="57"/>
        <item x="37"/>
        <item x="24"/>
        <item x="58"/>
        <item x="38"/>
        <item x="59"/>
        <item x="39"/>
        <item x="60"/>
        <item x="40"/>
        <item x="61"/>
        <item x="41"/>
        <item x="62"/>
        <item x="42"/>
        <item x="45"/>
        <item x="63"/>
        <item x="43"/>
        <item x="64"/>
        <item x="25"/>
        <item x="46"/>
        <item x="26"/>
        <item x="47"/>
        <item x="27"/>
        <item x="14"/>
        <item x="5"/>
        <item x="1"/>
        <item x="4"/>
        <item x="7"/>
        <item x="9"/>
        <item x="11"/>
        <item x="13"/>
        <item x="2"/>
        <item x="21"/>
        <item x="22"/>
        <item x="20"/>
        <item x="15"/>
        <item x="19"/>
        <item x="17"/>
        <item x="0"/>
        <item x="3"/>
        <item x="6"/>
        <item x="8"/>
        <item x="10"/>
        <item x="12"/>
        <item x="18"/>
        <item x="16"/>
      </items>
    </pivotField>
    <pivotField compact="0" outline="0" showAll="0" defaultSubtotal="0">
      <items count="14">
        <item h="1" x="7"/>
        <item h="1" x="12"/>
        <item x="13"/>
        <item h="1" x="8"/>
        <item h="1" x="11"/>
        <item h="1" x="1"/>
        <item h="1" x="0"/>
        <item h="1" x="2"/>
        <item h="1" x="3"/>
        <item h="1" x="4"/>
        <item h="1" x="5"/>
        <item h="1" x="6"/>
        <item h="1" x="10"/>
        <item h="1" x="9"/>
      </items>
    </pivotField>
    <pivotField compact="0" outline="0" showAll="0" defaultSubtotal="0"/>
    <pivotField name="LOCATION " axis="axisRow" compact="0" outline="0" showAll="0" defaultSubtotal="0">
      <items count="46">
        <item x="23"/>
        <item x="22"/>
        <item x="8"/>
        <item x="24"/>
        <item x="13"/>
        <item x="17"/>
        <item x="28"/>
        <item x="29"/>
        <item x="0"/>
        <item x="18"/>
        <item m="1" x="34"/>
        <item m="1" x="43"/>
        <item m="1" x="35"/>
        <item m="1" x="38"/>
        <item m="1" x="40"/>
        <item m="1" x="41"/>
        <item m="1" x="39"/>
        <item m="1" x="36"/>
        <item m="1" x="42"/>
        <item m="1" x="44"/>
        <item m="1" x="45"/>
        <item m="1" x="37"/>
        <item x="25"/>
        <item x="3"/>
        <item x="21"/>
        <item x="7"/>
        <item x="32"/>
        <item x="6"/>
        <item x="30"/>
        <item x="2"/>
        <item x="27"/>
        <item x="5"/>
        <item x="1"/>
        <item x="4"/>
        <item x="9"/>
        <item x="10"/>
        <item x="11"/>
        <item x="12"/>
        <item x="14"/>
        <item x="15"/>
        <item x="16"/>
        <item x="19"/>
        <item x="20"/>
        <item x="26"/>
        <item x="31"/>
        <item x="33"/>
      </items>
    </pivotField>
    <pivotField compact="0" outline="0" showAll="0" defaultSubtotal="0"/>
    <pivotField compact="0" outline="0" showAll="0" defaultSubtotal="0"/>
    <pivotField compact="0" outline="0" showAll="0" defaultSubtotal="0"/>
    <pivotField name="CKT" axis="axisRow" compact="0" outline="0" showAll="0" defaultSubtotal="0">
      <items count="43">
        <item x="1"/>
        <item h="1" x="22"/>
        <item x="2"/>
        <item h="1" x="23"/>
        <item x="3"/>
        <item h="1" x="24"/>
        <item x="4"/>
        <item h="1" x="25"/>
        <item x="5"/>
        <item h="1" x="26"/>
        <item x="6"/>
        <item h="1" x="27"/>
        <item x="7"/>
        <item h="1" x="28"/>
        <item x="8"/>
        <item h="1" x="29"/>
        <item x="9"/>
        <item h="1" x="30"/>
        <item x="10"/>
        <item h="1" x="31"/>
        <item x="11"/>
        <item h="1" x="32"/>
        <item x="12"/>
        <item h="1" x="33"/>
        <item x="13"/>
        <item h="1" x="34"/>
        <item x="14"/>
        <item h="1" x="35"/>
        <item x="15"/>
        <item h="1" x="36"/>
        <item x="16"/>
        <item h="1" x="37"/>
        <item x="17"/>
        <item h="1" x="38"/>
        <item x="18"/>
        <item h="1" x="39"/>
        <item x="19"/>
        <item h="1" x="40"/>
        <item x="20"/>
        <item h="1" x="41"/>
        <item x="21"/>
        <item h="1" x="42"/>
        <item x="0"/>
      </items>
    </pivotField>
    <pivotField axis="axisRow" compact="0" outline="0" showAll="0" defaultSubtotal="0">
      <items count="10">
        <item x="4"/>
        <item x="9"/>
        <item x="1"/>
        <item x="2"/>
        <item x="7"/>
        <item x="8"/>
        <item x="6"/>
        <item x="0"/>
        <item x="3"/>
        <item x="5"/>
      </items>
    </pivotField>
    <pivotField compact="0" outline="0" showAll="0" defaultSubtotal="0"/>
    <pivotField name="LT"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</pivotFields>
  <rowFields count="10">
    <field x="7"/>
    <field x="8"/>
    <field x="3"/>
    <field x="10"/>
    <field x="11"/>
    <field x="12"/>
    <field x="13"/>
    <field x="14"/>
    <field x="15"/>
    <field x="16"/>
  </rowFields>
  <rowItems count="21"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  <i>
      <x v="1"/>
    </i>
  </rowItems>
  <colItems count="1">
    <i/>
  </colItems>
  <formats count="306">
    <format dxfId="325">
      <pivotArea type="all" dataOnly="0" outline="0" fieldPosition="0"/>
    </format>
    <format dxfId="324">
      <pivotArea field="0" type="button" dataOnly="0" labelOnly="1" outline="0"/>
    </format>
    <format dxfId="323">
      <pivotArea field="1" type="button" dataOnly="0" labelOnly="1" outline="0"/>
    </format>
    <format dxfId="322">
      <pivotArea type="all" dataOnly="0" outline="0" fieldPosition="0"/>
    </format>
    <format dxfId="321">
      <pivotArea field="0" type="button" dataOnly="0" labelOnly="1" outline="0"/>
    </format>
    <format dxfId="320">
      <pivotArea field="1" type="button" dataOnly="0" labelOnly="1" outline="0"/>
    </format>
    <format dxfId="319">
      <pivotArea type="all" dataOnly="0" outline="0" fieldPosition="0"/>
    </format>
    <format dxfId="318">
      <pivotArea field="7" type="button" dataOnly="0" labelOnly="1" outline="0" axis="axisRow" fieldPosition="0"/>
    </format>
    <format dxfId="317">
      <pivotArea field="8" type="button" dataOnly="0" labelOnly="1" outline="0" axis="axisRow" fieldPosition="1"/>
    </format>
    <format dxfId="316">
      <pivotArea field="3" type="button" dataOnly="0" labelOnly="1" outline="0" axis="axisRow" fieldPosition="2"/>
    </format>
    <format dxfId="315">
      <pivotArea field="10" type="button" dataOnly="0" labelOnly="1" outline="0" axis="axisRow" fieldPosition="3"/>
    </format>
    <format dxfId="314">
      <pivotArea field="11" type="button" dataOnly="0" labelOnly="1" outline="0" axis="axisRow" fieldPosition="4"/>
    </format>
    <format dxfId="313">
      <pivotArea field="12" type="button" dataOnly="0" labelOnly="1" outline="0" axis="axisRow" fieldPosition="5"/>
    </format>
    <format dxfId="312">
      <pivotArea field="13" type="button" dataOnly="0" labelOnly="1" outline="0" axis="axisRow" fieldPosition="6"/>
    </format>
    <format dxfId="311">
      <pivotArea field="14" type="button" dataOnly="0" labelOnly="1" outline="0" axis="axisRow" fieldPosition="7"/>
    </format>
    <format dxfId="310">
      <pivotArea field="15" type="button" dataOnly="0" labelOnly="1" outline="0" axis="axisRow" fieldPosition="8"/>
    </format>
    <format dxfId="309">
      <pivotArea field="16" type="button" dataOnly="0" labelOnly="1" outline="0" axis="axisRow" fieldPosition="9"/>
    </format>
    <format dxfId="308">
      <pivotArea dataOnly="0" labelOnly="1" outline="0" fieldPosition="0">
        <references count="1">
          <reference field="7" count="1">
            <x v="40"/>
          </reference>
        </references>
      </pivotArea>
    </format>
    <format dxfId="307">
      <pivotArea dataOnly="0" labelOnly="1" outline="0" fieldPosition="0">
        <references count="1">
          <reference field="7" count="1">
            <x v="40"/>
          </reference>
        </references>
      </pivotArea>
    </format>
    <format dxfId="306">
      <pivotArea field="7" type="button" dataOnly="0" labelOnly="1" outline="0" axis="axisRow" fieldPosition="0"/>
    </format>
    <format dxfId="305">
      <pivotArea field="8" type="button" dataOnly="0" labelOnly="1" outline="0" axis="axisRow" fieldPosition="1"/>
    </format>
    <format dxfId="304">
      <pivotArea field="3" type="button" dataOnly="0" labelOnly="1" outline="0" axis="axisRow" fieldPosition="2"/>
    </format>
    <format dxfId="303">
      <pivotArea field="10" type="button" dataOnly="0" labelOnly="1" outline="0" axis="axisRow" fieldPosition="3"/>
    </format>
    <format dxfId="302">
      <pivotArea field="11" type="button" dataOnly="0" labelOnly="1" outline="0" axis="axisRow" fieldPosition="4"/>
    </format>
    <format dxfId="301">
      <pivotArea field="12" type="button" dataOnly="0" labelOnly="1" outline="0" axis="axisRow" fieldPosition="5"/>
    </format>
    <format dxfId="300">
      <pivotArea field="13" type="button" dataOnly="0" labelOnly="1" outline="0" axis="axisRow" fieldPosition="6"/>
    </format>
    <format dxfId="299">
      <pivotArea field="14" type="button" dataOnly="0" labelOnly="1" outline="0" axis="axisRow" fieldPosition="7"/>
    </format>
    <format dxfId="298">
      <pivotArea field="15" type="button" dataOnly="0" labelOnly="1" outline="0" axis="axisRow" fieldPosition="8"/>
    </format>
    <format dxfId="297">
      <pivotArea field="16" type="button" dataOnly="0" labelOnly="1" outline="0" axis="axisRow" fieldPosition="9"/>
    </format>
    <format dxfId="296">
      <pivotArea field="8" type="button" dataOnly="0" labelOnly="1" outline="0" axis="axisRow" fieldPosition="1"/>
    </format>
    <format dxfId="295">
      <pivotArea field="3" type="button" dataOnly="0" labelOnly="1" outline="0" axis="axisRow" fieldPosition="2"/>
    </format>
    <format dxfId="294">
      <pivotArea field="10" type="button" dataOnly="0" labelOnly="1" outline="0" axis="axisRow" fieldPosition="3"/>
    </format>
    <format dxfId="293">
      <pivotArea field="11" type="button" dataOnly="0" labelOnly="1" outline="0" axis="axisRow" fieldPosition="4"/>
    </format>
    <format dxfId="292">
      <pivotArea field="12" type="button" dataOnly="0" labelOnly="1" outline="0" axis="axisRow" fieldPosition="5"/>
    </format>
    <format dxfId="291">
      <pivotArea field="13" type="button" dataOnly="0" labelOnly="1" outline="0" axis="axisRow" fieldPosition="6"/>
    </format>
    <format dxfId="290">
      <pivotArea field="14" type="button" dataOnly="0" labelOnly="1" outline="0" axis="axisRow" fieldPosition="7"/>
    </format>
    <format dxfId="289">
      <pivotArea field="16" type="button" dataOnly="0" labelOnly="1" outline="0" axis="axisRow" fieldPosition="9"/>
    </format>
    <format dxfId="288">
      <pivotArea dataOnly="0" labelOnly="1" outline="0" fieldPosition="0">
        <references count="2">
          <reference field="7" count="1" selected="0">
            <x v="0"/>
          </reference>
          <reference field="8" count="1">
            <x v="6"/>
          </reference>
        </references>
      </pivotArea>
    </format>
    <format dxfId="287">
      <pivotArea dataOnly="0" labelOnly="1" outline="0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286">
      <pivotArea dataOnly="0" labelOnly="1" outline="0" fieldPosition="0">
        <references count="3">
          <reference field="3" count="1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285">
      <pivotArea dataOnly="0" labelOnly="1" outline="0" fieldPosition="0">
        <references count="3">
          <reference field="3" count="1">
            <x v="19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284">
      <pivotArea dataOnly="0" labelOnly="1" outline="0" fieldPosition="0">
        <references count="3">
          <reference field="3" count="1">
            <x v="16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283">
      <pivotArea dataOnly="0" labelOnly="1" outline="0" fieldPosition="0">
        <references count="3">
          <reference field="3" count="1">
            <x v="20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282">
      <pivotArea dataOnly="0" labelOnly="1" outline="0" fieldPosition="0">
        <references count="3">
          <reference field="3" count="1">
            <x v="14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281">
      <pivotArea dataOnly="0" labelOnly="1" outline="0" fieldPosition="0">
        <references count="3">
          <reference field="3" count="1">
            <x v="4"/>
          </reference>
          <reference field="7" count="1" selected="0">
            <x v="10"/>
          </reference>
          <reference field="8" count="1" selected="0">
            <x v="4"/>
          </reference>
        </references>
      </pivotArea>
    </format>
    <format dxfId="280">
      <pivotArea dataOnly="0" labelOnly="1" outline="0" fieldPosition="0">
        <references count="3">
          <reference field="3" count="1">
            <x v="13"/>
          </reference>
          <reference field="7" count="1" selected="0">
            <x v="16"/>
          </reference>
          <reference field="8" count="1" selected="0">
            <x v="4"/>
          </reference>
        </references>
      </pivotArea>
    </format>
    <format dxfId="279">
      <pivotArea dataOnly="0" labelOnly="1" outline="0" fieldPosition="0">
        <references count="3">
          <reference field="3" count="1">
            <x v="17"/>
          </reference>
          <reference field="7" count="1" selected="0">
            <x v="18"/>
          </reference>
          <reference field="8" count="1" selected="0">
            <x v="4"/>
          </reference>
        </references>
      </pivotArea>
    </format>
    <format dxfId="278">
      <pivotArea dataOnly="0" labelOnly="1" outline="0" fieldPosition="0">
        <references count="3">
          <reference field="3" count="1">
            <x v="15"/>
          </reference>
          <reference field="7" count="1" selected="0">
            <x v="20"/>
          </reference>
          <reference field="8" count="1" selected="0">
            <x v="4"/>
          </reference>
        </references>
      </pivotArea>
    </format>
    <format dxfId="277">
      <pivotArea dataOnly="0" labelOnly="1" outline="0" fieldPosition="0">
        <references count="3">
          <reference field="3" count="1">
            <x v="5"/>
          </reference>
          <reference field="7" count="1" selected="0">
            <x v="22"/>
          </reference>
          <reference field="8" count="1" selected="0">
            <x v="4"/>
          </reference>
        </references>
      </pivotArea>
    </format>
    <format dxfId="276">
      <pivotArea dataOnly="0" labelOnly="1" outline="0" fieldPosition="0">
        <references count="3">
          <reference field="3" count="1">
            <x v="9"/>
          </reference>
          <reference field="7" count="1" selected="0">
            <x v="28"/>
          </reference>
          <reference field="8" count="1" selected="0">
            <x v="4"/>
          </reference>
        </references>
      </pivotArea>
    </format>
    <format dxfId="275">
      <pivotArea dataOnly="0" labelOnly="1" outline="0" fieldPosition="0">
        <references count="3">
          <reference field="3" count="1">
            <x v="21"/>
          </reference>
          <reference field="7" count="1" selected="0">
            <x v="30"/>
          </reference>
          <reference field="8" count="1" selected="0">
            <x v="4"/>
          </reference>
        </references>
      </pivotArea>
    </format>
    <format dxfId="274">
      <pivotArea dataOnly="0" labelOnly="1" outline="0" fieldPosition="0">
        <references count="3">
          <reference field="3" count="1">
            <x v="12"/>
          </reference>
          <reference field="7" count="1" selected="0">
            <x v="32"/>
          </reference>
          <reference field="8" count="1" selected="0">
            <x v="4"/>
          </reference>
        </references>
      </pivotArea>
    </format>
    <format dxfId="273">
      <pivotArea dataOnly="0" labelOnly="1" outline="0" fieldPosition="0">
        <references count="3">
          <reference field="3" count="1">
            <x v="24"/>
          </reference>
          <reference field="7" count="1" selected="0">
            <x v="34"/>
          </reference>
          <reference field="8" count="1" selected="0">
            <x v="4"/>
          </reference>
        </references>
      </pivotArea>
    </format>
    <format dxfId="272">
      <pivotArea dataOnly="0" labelOnly="1" outline="0" fieldPosition="0">
        <references count="3">
          <reference field="3" count="1">
            <x v="1"/>
          </reference>
          <reference field="7" count="1" selected="0">
            <x v="36"/>
          </reference>
          <reference field="8" count="1" selected="0">
            <x v="4"/>
          </reference>
        </references>
      </pivotArea>
    </format>
    <format dxfId="271">
      <pivotArea dataOnly="0" labelOnly="1" outline="0" fieldPosition="0">
        <references count="3">
          <reference field="3" count="1">
            <x v="0"/>
          </reference>
          <reference field="7" count="1" selected="0">
            <x v="40"/>
          </reference>
          <reference field="8" count="1" selected="0">
            <x v="4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>
            <x v="1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67">
      <pivotArea dataOnly="0" labelOnly="1" outline="0" fieldPosition="0">
        <references count="6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266">
      <pivotArea dataOnly="0" labelOnly="1" outline="0" fieldPosition="0">
        <references count="6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>
            <x v="0"/>
          </reference>
        </references>
      </pivotArea>
    </format>
    <format dxfId="265">
      <pivotArea dataOnly="0" labelOnly="1" outline="0" fieldPosition="0">
        <references count="7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264">
      <pivotArea dataOnly="0" labelOnly="1" outline="0" fieldPosition="0">
        <references count="7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263">
      <pivotArea dataOnly="0" labelOnly="1" outline="0" fieldPosition="0">
        <references count="8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>
            <x v="1"/>
          </reference>
        </references>
      </pivotArea>
    </format>
    <format dxfId="262">
      <pivotArea dataOnly="0" labelOnly="1" outline="0" fieldPosition="0">
        <references count="8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261">
      <pivotArea dataOnly="0" labelOnly="1" outline="0" fieldPosition="0">
        <references count="9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>
            <x v="1"/>
          </reference>
        </references>
      </pivotArea>
    </format>
    <format dxfId="260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2"/>
          </reference>
        </references>
      </pivotArea>
    </format>
    <format dxfId="259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"/>
          </reference>
        </references>
      </pivotArea>
    </format>
    <format dxfId="258">
      <pivotArea dataOnly="0" labelOnly="1" outline="0" fieldPosition="0">
        <references count="10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7">
      <pivotArea dataOnly="0" labelOnly="1" outline="0" fieldPosition="0">
        <references count="10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6">
      <pivotArea dataOnly="0" labelOnly="1" outline="0" fieldPosition="0">
        <references count="10">
          <reference field="3" count="1" selected="0">
            <x v="16"/>
          </reference>
          <reference field="7" count="1" selected="0">
            <x v="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5">
      <pivotArea dataOnly="0" labelOnly="1" outline="0" fieldPosition="0">
        <references count="10">
          <reference field="3" count="1" selected="0">
            <x v="20"/>
          </reference>
          <reference field="7" count="1" selected="0">
            <x v="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4">
      <pivotArea dataOnly="0" labelOnly="1" outline="0" fieldPosition="0">
        <references count="10">
          <reference field="3" count="1" selected="0">
            <x v="14"/>
          </reference>
          <reference field="7" count="1" selected="0">
            <x v="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3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252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1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0">
      <pivotArea dataOnly="0" labelOnly="1" outline="0" fieldPosition="0">
        <references count="10">
          <reference field="3" count="1" selected="0">
            <x v="13"/>
          </reference>
          <reference field="7" count="1" selected="0">
            <x v="1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9">
      <pivotArea dataOnly="0" labelOnly="1" outline="0" fieldPosition="0">
        <references count="10">
          <reference field="3" count="1" selected="0">
            <x v="17"/>
          </reference>
          <reference field="7" count="1" selected="0">
            <x v="1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8">
      <pivotArea dataOnly="0" labelOnly="1" outline="0" fieldPosition="0">
        <references count="10">
          <reference field="3" count="1" selected="0">
            <x v="15"/>
          </reference>
          <reference field="7" count="1" selected="0">
            <x v="2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7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6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5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4">
      <pivotArea dataOnly="0" labelOnly="1" outline="0" fieldPosition="0">
        <references count="10">
          <reference field="3" count="1" selected="0">
            <x v="9"/>
          </reference>
          <reference field="7" count="1" selected="0">
            <x v="2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3">
      <pivotArea dataOnly="0" labelOnly="1" outline="0" fieldPosition="0">
        <references count="10">
          <reference field="3" count="1" selected="0">
            <x v="21"/>
          </reference>
          <reference field="7" count="1" selected="0">
            <x v="3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2">
      <pivotArea dataOnly="0" labelOnly="1" outline="0" fieldPosition="0">
        <references count="10">
          <reference field="3" count="1" selected="0">
            <x v="12"/>
          </reference>
          <reference field="7" count="1" selected="0">
            <x v="3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1">
      <pivotArea dataOnly="0" labelOnly="1" outline="0" fieldPosition="0">
        <references count="10">
          <reference field="3" count="1" selected="0">
            <x v="24"/>
          </reference>
          <reference field="7" count="1" selected="0">
            <x v="3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0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39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38">
      <pivotArea dataOnly="0" labelOnly="1" outline="0" fieldPosition="0">
        <references count="10">
          <reference field="3" count="1" selected="0">
            <x v="0"/>
          </reference>
          <reference field="7" count="1" selected="0">
            <x v="4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37">
      <pivotArea dataOnly="0" labelOnly="1" outline="0" fieldPosition="0">
        <references count="2">
          <reference field="7" count="1" selected="0">
            <x v="0"/>
          </reference>
          <reference field="8" count="1">
            <x v="6"/>
          </reference>
        </references>
      </pivotArea>
    </format>
    <format dxfId="236">
      <pivotArea dataOnly="0" labelOnly="1" outline="0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235">
      <pivotArea dataOnly="0" labelOnly="1" outline="0" fieldPosition="0">
        <references count="3">
          <reference field="3" count="1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234">
      <pivotArea dataOnly="0" labelOnly="1" outline="0" fieldPosition="0">
        <references count="3">
          <reference field="3" count="1">
            <x v="19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233">
      <pivotArea dataOnly="0" labelOnly="1" outline="0" fieldPosition="0">
        <references count="3">
          <reference field="3" count="1">
            <x v="16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232">
      <pivotArea dataOnly="0" labelOnly="1" outline="0" fieldPosition="0">
        <references count="3">
          <reference field="3" count="1">
            <x v="20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231">
      <pivotArea dataOnly="0" labelOnly="1" outline="0" fieldPosition="0">
        <references count="3">
          <reference field="3" count="1">
            <x v="14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230">
      <pivotArea dataOnly="0" labelOnly="1" outline="0" fieldPosition="0">
        <references count="3">
          <reference field="3" count="1">
            <x v="4"/>
          </reference>
          <reference field="7" count="1" selected="0">
            <x v="10"/>
          </reference>
          <reference field="8" count="1" selected="0">
            <x v="4"/>
          </reference>
        </references>
      </pivotArea>
    </format>
    <format dxfId="229">
      <pivotArea dataOnly="0" labelOnly="1" outline="0" fieldPosition="0">
        <references count="3">
          <reference field="3" count="1">
            <x v="13"/>
          </reference>
          <reference field="7" count="1" selected="0">
            <x v="16"/>
          </reference>
          <reference field="8" count="1" selected="0">
            <x v="4"/>
          </reference>
        </references>
      </pivotArea>
    </format>
    <format dxfId="228">
      <pivotArea dataOnly="0" labelOnly="1" outline="0" fieldPosition="0">
        <references count="3">
          <reference field="3" count="1">
            <x v="17"/>
          </reference>
          <reference field="7" count="1" selected="0">
            <x v="18"/>
          </reference>
          <reference field="8" count="1" selected="0">
            <x v="4"/>
          </reference>
        </references>
      </pivotArea>
    </format>
    <format dxfId="227">
      <pivotArea dataOnly="0" labelOnly="1" outline="0" fieldPosition="0">
        <references count="3">
          <reference field="3" count="1">
            <x v="15"/>
          </reference>
          <reference field="7" count="1" selected="0">
            <x v="20"/>
          </reference>
          <reference field="8" count="1" selected="0">
            <x v="4"/>
          </reference>
        </references>
      </pivotArea>
    </format>
    <format dxfId="226">
      <pivotArea dataOnly="0" labelOnly="1" outline="0" fieldPosition="0">
        <references count="3">
          <reference field="3" count="1">
            <x v="5"/>
          </reference>
          <reference field="7" count="1" selected="0">
            <x v="22"/>
          </reference>
          <reference field="8" count="1" selected="0">
            <x v="4"/>
          </reference>
        </references>
      </pivotArea>
    </format>
    <format dxfId="225">
      <pivotArea dataOnly="0" labelOnly="1" outline="0" fieldPosition="0">
        <references count="3">
          <reference field="3" count="1">
            <x v="9"/>
          </reference>
          <reference field="7" count="1" selected="0">
            <x v="28"/>
          </reference>
          <reference field="8" count="1" selected="0">
            <x v="4"/>
          </reference>
        </references>
      </pivotArea>
    </format>
    <format dxfId="224">
      <pivotArea dataOnly="0" labelOnly="1" outline="0" fieldPosition="0">
        <references count="3">
          <reference field="3" count="1">
            <x v="21"/>
          </reference>
          <reference field="7" count="1" selected="0">
            <x v="30"/>
          </reference>
          <reference field="8" count="1" selected="0">
            <x v="4"/>
          </reference>
        </references>
      </pivotArea>
    </format>
    <format dxfId="223">
      <pivotArea dataOnly="0" labelOnly="1" outline="0" fieldPosition="0">
        <references count="3">
          <reference field="3" count="1">
            <x v="12"/>
          </reference>
          <reference field="7" count="1" selected="0">
            <x v="32"/>
          </reference>
          <reference field="8" count="1" selected="0">
            <x v="4"/>
          </reference>
        </references>
      </pivotArea>
    </format>
    <format dxfId="222">
      <pivotArea dataOnly="0" labelOnly="1" outline="0" fieldPosition="0">
        <references count="3">
          <reference field="3" count="1">
            <x v="24"/>
          </reference>
          <reference field="7" count="1" selected="0">
            <x v="34"/>
          </reference>
          <reference field="8" count="1" selected="0">
            <x v="4"/>
          </reference>
        </references>
      </pivotArea>
    </format>
    <format dxfId="221">
      <pivotArea dataOnly="0" labelOnly="1" outline="0" fieldPosition="0">
        <references count="3">
          <reference field="3" count="1">
            <x v="1"/>
          </reference>
          <reference field="7" count="1" selected="0">
            <x v="36"/>
          </reference>
          <reference field="8" count="1" selected="0">
            <x v="4"/>
          </reference>
        </references>
      </pivotArea>
    </format>
    <format dxfId="220">
      <pivotArea dataOnly="0" labelOnly="1" outline="0" fieldPosition="0">
        <references count="3">
          <reference field="3" count="1">
            <x v="0"/>
          </reference>
          <reference field="7" count="1" selected="0">
            <x v="40"/>
          </reference>
          <reference field="8" count="1" selected="0">
            <x v="4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>
            <x v="1"/>
          </reference>
        </references>
      </pivotArea>
    </format>
    <format dxfId="218">
      <pivotArea dataOnly="0" labelOnly="1" outline="0" fieldPosition="0">
        <references count="5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216">
      <pivotArea dataOnly="0" labelOnly="1" outline="0" fieldPosition="0">
        <references count="6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215">
      <pivotArea dataOnly="0" labelOnly="1" outline="0" fieldPosition="0">
        <references count="6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>
            <x v="0"/>
          </reference>
        </references>
      </pivotArea>
    </format>
    <format dxfId="214">
      <pivotArea dataOnly="0" labelOnly="1" outline="0" fieldPosition="0">
        <references count="7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213">
      <pivotArea dataOnly="0" labelOnly="1" outline="0" fieldPosition="0">
        <references count="7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212">
      <pivotArea dataOnly="0" labelOnly="1" outline="0" fieldPosition="0">
        <references count="8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>
            <x v="1"/>
          </reference>
        </references>
      </pivotArea>
    </format>
    <format dxfId="211">
      <pivotArea dataOnly="0" labelOnly="1" outline="0" fieldPosition="0">
        <references count="8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210">
      <pivotArea dataOnly="0" labelOnly="1" outline="0" fieldPosition="0">
        <references count="9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>
            <x v="1"/>
          </reference>
        </references>
      </pivotArea>
    </format>
    <format dxfId="209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2"/>
          </reference>
        </references>
      </pivotArea>
    </format>
    <format dxfId="208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"/>
          </reference>
        </references>
      </pivotArea>
    </format>
    <format dxfId="207">
      <pivotArea dataOnly="0" labelOnly="1" outline="0" fieldPosition="0">
        <references count="10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6">
      <pivotArea dataOnly="0" labelOnly="1" outline="0" fieldPosition="0">
        <references count="10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5">
      <pivotArea dataOnly="0" labelOnly="1" outline="0" fieldPosition="0">
        <references count="10">
          <reference field="3" count="1" selected="0">
            <x v="16"/>
          </reference>
          <reference field="7" count="1" selected="0">
            <x v="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4">
      <pivotArea dataOnly="0" labelOnly="1" outline="0" fieldPosition="0">
        <references count="10">
          <reference field="3" count="1" selected="0">
            <x v="20"/>
          </reference>
          <reference field="7" count="1" selected="0">
            <x v="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3">
      <pivotArea dataOnly="0" labelOnly="1" outline="0" fieldPosition="0">
        <references count="10">
          <reference field="3" count="1" selected="0">
            <x v="14"/>
          </reference>
          <reference field="7" count="1" selected="0">
            <x v="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2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201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0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9">
      <pivotArea dataOnly="0" labelOnly="1" outline="0" fieldPosition="0">
        <references count="10">
          <reference field="3" count="1" selected="0">
            <x v="13"/>
          </reference>
          <reference field="7" count="1" selected="0">
            <x v="1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8">
      <pivotArea dataOnly="0" labelOnly="1" outline="0" fieldPosition="0">
        <references count="10">
          <reference field="3" count="1" selected="0">
            <x v="17"/>
          </reference>
          <reference field="7" count="1" selected="0">
            <x v="1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7">
      <pivotArea dataOnly="0" labelOnly="1" outline="0" fieldPosition="0">
        <references count="10">
          <reference field="3" count="1" selected="0">
            <x v="15"/>
          </reference>
          <reference field="7" count="1" selected="0">
            <x v="2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6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5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4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3">
      <pivotArea dataOnly="0" labelOnly="1" outline="0" fieldPosition="0">
        <references count="10">
          <reference field="3" count="1" selected="0">
            <x v="9"/>
          </reference>
          <reference field="7" count="1" selected="0">
            <x v="2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2">
      <pivotArea dataOnly="0" labelOnly="1" outline="0" fieldPosition="0">
        <references count="10">
          <reference field="3" count="1" selected="0">
            <x v="21"/>
          </reference>
          <reference field="7" count="1" selected="0">
            <x v="3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1">
      <pivotArea dataOnly="0" labelOnly="1" outline="0" fieldPosition="0">
        <references count="10">
          <reference field="3" count="1" selected="0">
            <x v="12"/>
          </reference>
          <reference field="7" count="1" selected="0">
            <x v="3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90">
      <pivotArea dataOnly="0" labelOnly="1" outline="0" fieldPosition="0">
        <references count="10">
          <reference field="3" count="1" selected="0">
            <x v="24"/>
          </reference>
          <reference field="7" count="1" selected="0">
            <x v="3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89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88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87">
      <pivotArea dataOnly="0" labelOnly="1" outline="0" fieldPosition="0">
        <references count="10">
          <reference field="3" count="1" selected="0">
            <x v="0"/>
          </reference>
          <reference field="7" count="1" selected="0">
            <x v="4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0"/>
          </reference>
          <reference field="8" count="1">
            <x v="6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184">
      <pivotArea dataOnly="0" labelOnly="1" outline="0" fieldPosition="0">
        <references count="3">
          <reference field="3" count="1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183">
      <pivotArea dataOnly="0" labelOnly="1" outline="0" fieldPosition="0">
        <references count="3">
          <reference field="3" count="1">
            <x v="19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182">
      <pivotArea dataOnly="0" labelOnly="1" outline="0" fieldPosition="0">
        <references count="3">
          <reference field="3" count="1">
            <x v="16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181">
      <pivotArea dataOnly="0" labelOnly="1" outline="0" fieldPosition="0">
        <references count="3">
          <reference field="3" count="1">
            <x v="20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180">
      <pivotArea dataOnly="0" labelOnly="1" outline="0" fieldPosition="0">
        <references count="3">
          <reference field="3" count="1">
            <x v="14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179">
      <pivotArea dataOnly="0" labelOnly="1" outline="0" fieldPosition="0">
        <references count="3">
          <reference field="3" count="1">
            <x v="4"/>
          </reference>
          <reference field="7" count="1" selected="0">
            <x v="10"/>
          </reference>
          <reference field="8" count="1" selected="0">
            <x v="4"/>
          </reference>
        </references>
      </pivotArea>
    </format>
    <format dxfId="178">
      <pivotArea dataOnly="0" labelOnly="1" outline="0" fieldPosition="0">
        <references count="3">
          <reference field="3" count="1">
            <x v="13"/>
          </reference>
          <reference field="7" count="1" selected="0">
            <x v="16"/>
          </reference>
          <reference field="8" count="1" selected="0">
            <x v="4"/>
          </reference>
        </references>
      </pivotArea>
    </format>
    <format dxfId="177">
      <pivotArea dataOnly="0" labelOnly="1" outline="0" fieldPosition="0">
        <references count="3">
          <reference field="3" count="1">
            <x v="17"/>
          </reference>
          <reference field="7" count="1" selected="0">
            <x v="18"/>
          </reference>
          <reference field="8" count="1" selected="0">
            <x v="4"/>
          </reference>
        </references>
      </pivotArea>
    </format>
    <format dxfId="176">
      <pivotArea dataOnly="0" labelOnly="1" outline="0" fieldPosition="0">
        <references count="3">
          <reference field="3" count="1">
            <x v="15"/>
          </reference>
          <reference field="7" count="1" selected="0">
            <x v="20"/>
          </reference>
          <reference field="8" count="1" selected="0">
            <x v="4"/>
          </reference>
        </references>
      </pivotArea>
    </format>
    <format dxfId="175">
      <pivotArea dataOnly="0" labelOnly="1" outline="0" fieldPosition="0">
        <references count="3">
          <reference field="3" count="1">
            <x v="5"/>
          </reference>
          <reference field="7" count="1" selected="0">
            <x v="22"/>
          </reference>
          <reference field="8" count="1" selected="0">
            <x v="4"/>
          </reference>
        </references>
      </pivotArea>
    </format>
    <format dxfId="174">
      <pivotArea dataOnly="0" labelOnly="1" outline="0" fieldPosition="0">
        <references count="3">
          <reference field="3" count="1">
            <x v="9"/>
          </reference>
          <reference field="7" count="1" selected="0">
            <x v="28"/>
          </reference>
          <reference field="8" count="1" selected="0">
            <x v="4"/>
          </reference>
        </references>
      </pivotArea>
    </format>
    <format dxfId="173">
      <pivotArea dataOnly="0" labelOnly="1" outline="0" fieldPosition="0">
        <references count="3">
          <reference field="3" count="1">
            <x v="21"/>
          </reference>
          <reference field="7" count="1" selected="0">
            <x v="30"/>
          </reference>
          <reference field="8" count="1" selected="0">
            <x v="4"/>
          </reference>
        </references>
      </pivotArea>
    </format>
    <format dxfId="172">
      <pivotArea dataOnly="0" labelOnly="1" outline="0" fieldPosition="0">
        <references count="3">
          <reference field="3" count="1">
            <x v="12"/>
          </reference>
          <reference field="7" count="1" selected="0">
            <x v="32"/>
          </reference>
          <reference field="8" count="1" selected="0">
            <x v="4"/>
          </reference>
        </references>
      </pivotArea>
    </format>
    <format dxfId="171">
      <pivotArea dataOnly="0" labelOnly="1" outline="0" fieldPosition="0">
        <references count="3">
          <reference field="3" count="1">
            <x v="24"/>
          </reference>
          <reference field="7" count="1" selected="0">
            <x v="34"/>
          </reference>
          <reference field="8" count="1" selected="0">
            <x v="4"/>
          </reference>
        </references>
      </pivotArea>
    </format>
    <format dxfId="170">
      <pivotArea dataOnly="0" labelOnly="1" outline="0" fieldPosition="0">
        <references count="3">
          <reference field="3" count="1">
            <x v="1"/>
          </reference>
          <reference field="7" count="1" selected="0">
            <x v="36"/>
          </reference>
          <reference field="8" count="1" selected="0">
            <x v="4"/>
          </reference>
        </references>
      </pivotArea>
    </format>
    <format dxfId="169">
      <pivotArea dataOnly="0" labelOnly="1" outline="0" fieldPosition="0">
        <references count="3">
          <reference field="3" count="1">
            <x v="0"/>
          </reference>
          <reference field="7" count="1" selected="0">
            <x v="40"/>
          </reference>
          <reference field="8" count="1" selected="0">
            <x v="4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>
            <x v="1"/>
          </reference>
        </references>
      </pivotArea>
    </format>
    <format dxfId="167">
      <pivotArea dataOnly="0" labelOnly="1" outline="0" fieldPosition="0">
        <references count="5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66">
      <pivotArea dataOnly="0" labelOnly="1" outline="0" fieldPosition="0">
        <references count="5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65">
      <pivotArea dataOnly="0" labelOnly="1" outline="0" fieldPosition="0">
        <references count="6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164">
      <pivotArea dataOnly="0" labelOnly="1" outline="0" fieldPosition="0">
        <references count="6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>
            <x v="0"/>
          </reference>
        </references>
      </pivotArea>
    </format>
    <format dxfId="163">
      <pivotArea dataOnly="0" labelOnly="1" outline="0" fieldPosition="0">
        <references count="7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162">
      <pivotArea dataOnly="0" labelOnly="1" outline="0" fieldPosition="0">
        <references count="7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161">
      <pivotArea dataOnly="0" labelOnly="1" outline="0" fieldPosition="0">
        <references count="8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>
            <x v="1"/>
          </reference>
        </references>
      </pivotArea>
    </format>
    <format dxfId="160">
      <pivotArea dataOnly="0" labelOnly="1" outline="0" fieldPosition="0">
        <references count="8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159">
      <pivotArea dataOnly="0" labelOnly="1" outline="0" fieldPosition="0">
        <references count="9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>
            <x v="1"/>
          </reference>
        </references>
      </pivotArea>
    </format>
    <format dxfId="158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2"/>
          </reference>
        </references>
      </pivotArea>
    </format>
    <format dxfId="157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"/>
          </reference>
        </references>
      </pivotArea>
    </format>
    <format dxfId="156">
      <pivotArea dataOnly="0" labelOnly="1" outline="0" fieldPosition="0">
        <references count="10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55">
      <pivotArea dataOnly="0" labelOnly="1" outline="0" fieldPosition="0">
        <references count="10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54">
      <pivotArea dataOnly="0" labelOnly="1" outline="0" fieldPosition="0">
        <references count="10">
          <reference field="3" count="1" selected="0">
            <x v="16"/>
          </reference>
          <reference field="7" count="1" selected="0">
            <x v="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53">
      <pivotArea dataOnly="0" labelOnly="1" outline="0" fieldPosition="0">
        <references count="10">
          <reference field="3" count="1" selected="0">
            <x v="20"/>
          </reference>
          <reference field="7" count="1" selected="0">
            <x v="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52">
      <pivotArea dataOnly="0" labelOnly="1" outline="0" fieldPosition="0">
        <references count="10">
          <reference field="3" count="1" selected="0">
            <x v="14"/>
          </reference>
          <reference field="7" count="1" selected="0">
            <x v="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51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150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9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8">
      <pivotArea dataOnly="0" labelOnly="1" outline="0" fieldPosition="0">
        <references count="10">
          <reference field="3" count="1" selected="0">
            <x v="13"/>
          </reference>
          <reference field="7" count="1" selected="0">
            <x v="1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7">
      <pivotArea dataOnly="0" labelOnly="1" outline="0" fieldPosition="0">
        <references count="10">
          <reference field="3" count="1" selected="0">
            <x v="17"/>
          </reference>
          <reference field="7" count="1" selected="0">
            <x v="1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6">
      <pivotArea dataOnly="0" labelOnly="1" outline="0" fieldPosition="0">
        <references count="10">
          <reference field="3" count="1" selected="0">
            <x v="15"/>
          </reference>
          <reference field="7" count="1" selected="0">
            <x v="2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5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4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3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2">
      <pivotArea dataOnly="0" labelOnly="1" outline="0" fieldPosition="0">
        <references count="10">
          <reference field="3" count="1" selected="0">
            <x v="9"/>
          </reference>
          <reference field="7" count="1" selected="0">
            <x v="2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1">
      <pivotArea dataOnly="0" labelOnly="1" outline="0" fieldPosition="0">
        <references count="10">
          <reference field="3" count="1" selected="0">
            <x v="21"/>
          </reference>
          <reference field="7" count="1" selected="0">
            <x v="3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40">
      <pivotArea dataOnly="0" labelOnly="1" outline="0" fieldPosition="0">
        <references count="10">
          <reference field="3" count="1" selected="0">
            <x v="12"/>
          </reference>
          <reference field="7" count="1" selected="0">
            <x v="3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39">
      <pivotArea dataOnly="0" labelOnly="1" outline="0" fieldPosition="0">
        <references count="10">
          <reference field="3" count="1" selected="0">
            <x v="24"/>
          </reference>
          <reference field="7" count="1" selected="0">
            <x v="3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38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37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36">
      <pivotArea dataOnly="0" labelOnly="1" outline="0" fieldPosition="0">
        <references count="10">
          <reference field="3" count="1" selected="0">
            <x v="0"/>
          </reference>
          <reference field="7" count="1" selected="0">
            <x v="4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0"/>
          </reference>
          <reference field="8" count="1">
            <x v="6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133">
      <pivotArea dataOnly="0" labelOnly="1" outline="0" fieldPosition="0">
        <references count="3">
          <reference field="3" count="1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132">
      <pivotArea dataOnly="0" labelOnly="1" outline="0" fieldPosition="0">
        <references count="3">
          <reference field="3" count="1">
            <x v="19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131">
      <pivotArea dataOnly="0" labelOnly="1" outline="0" fieldPosition="0">
        <references count="3">
          <reference field="3" count="1">
            <x v="16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130">
      <pivotArea dataOnly="0" labelOnly="1" outline="0" fieldPosition="0">
        <references count="3">
          <reference field="3" count="1">
            <x v="20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129">
      <pivotArea dataOnly="0" labelOnly="1" outline="0" fieldPosition="0">
        <references count="3">
          <reference field="3" count="1">
            <x v="14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128">
      <pivotArea dataOnly="0" labelOnly="1" outline="0" fieldPosition="0">
        <references count="3">
          <reference field="3" count="1">
            <x v="4"/>
          </reference>
          <reference field="7" count="1" selected="0">
            <x v="10"/>
          </reference>
          <reference field="8" count="1" selected="0">
            <x v="4"/>
          </reference>
        </references>
      </pivotArea>
    </format>
    <format dxfId="127">
      <pivotArea dataOnly="0" labelOnly="1" outline="0" fieldPosition="0">
        <references count="3">
          <reference field="3" count="1">
            <x v="13"/>
          </reference>
          <reference field="7" count="1" selected="0">
            <x v="16"/>
          </reference>
          <reference field="8" count="1" selected="0">
            <x v="4"/>
          </reference>
        </references>
      </pivotArea>
    </format>
    <format dxfId="126">
      <pivotArea dataOnly="0" labelOnly="1" outline="0" fieldPosition="0">
        <references count="3">
          <reference field="3" count="1">
            <x v="17"/>
          </reference>
          <reference field="7" count="1" selected="0">
            <x v="18"/>
          </reference>
          <reference field="8" count="1" selected="0">
            <x v="4"/>
          </reference>
        </references>
      </pivotArea>
    </format>
    <format dxfId="125">
      <pivotArea dataOnly="0" labelOnly="1" outline="0" fieldPosition="0">
        <references count="3">
          <reference field="3" count="1">
            <x v="15"/>
          </reference>
          <reference field="7" count="1" selected="0">
            <x v="20"/>
          </reference>
          <reference field="8" count="1" selected="0">
            <x v="4"/>
          </reference>
        </references>
      </pivotArea>
    </format>
    <format dxfId="124">
      <pivotArea dataOnly="0" labelOnly="1" outline="0" fieldPosition="0">
        <references count="3">
          <reference field="3" count="1">
            <x v="5"/>
          </reference>
          <reference field="7" count="1" selected="0">
            <x v="22"/>
          </reference>
          <reference field="8" count="1" selected="0">
            <x v="4"/>
          </reference>
        </references>
      </pivotArea>
    </format>
    <format dxfId="123">
      <pivotArea dataOnly="0" labelOnly="1" outline="0" fieldPosition="0">
        <references count="3">
          <reference field="3" count="1">
            <x v="9"/>
          </reference>
          <reference field="7" count="1" selected="0">
            <x v="28"/>
          </reference>
          <reference field="8" count="1" selected="0">
            <x v="4"/>
          </reference>
        </references>
      </pivotArea>
    </format>
    <format dxfId="122">
      <pivotArea dataOnly="0" labelOnly="1" outline="0" fieldPosition="0">
        <references count="3">
          <reference field="3" count="1">
            <x v="21"/>
          </reference>
          <reference field="7" count="1" selected="0">
            <x v="30"/>
          </reference>
          <reference field="8" count="1" selected="0">
            <x v="4"/>
          </reference>
        </references>
      </pivotArea>
    </format>
    <format dxfId="121">
      <pivotArea dataOnly="0" labelOnly="1" outline="0" fieldPosition="0">
        <references count="3">
          <reference field="3" count="1">
            <x v="12"/>
          </reference>
          <reference field="7" count="1" selected="0">
            <x v="32"/>
          </reference>
          <reference field="8" count="1" selected="0">
            <x v="4"/>
          </reference>
        </references>
      </pivotArea>
    </format>
    <format dxfId="120">
      <pivotArea dataOnly="0" labelOnly="1" outline="0" fieldPosition="0">
        <references count="3">
          <reference field="3" count="1">
            <x v="24"/>
          </reference>
          <reference field="7" count="1" selected="0">
            <x v="34"/>
          </reference>
          <reference field="8" count="1" selected="0">
            <x v="4"/>
          </reference>
        </references>
      </pivotArea>
    </format>
    <format dxfId="119">
      <pivotArea dataOnly="0" labelOnly="1" outline="0" fieldPosition="0">
        <references count="3">
          <reference field="3" count="1">
            <x v="1"/>
          </reference>
          <reference field="7" count="1" selected="0">
            <x v="36"/>
          </reference>
          <reference field="8" count="1" selected="0">
            <x v="4"/>
          </reference>
        </references>
      </pivotArea>
    </format>
    <format dxfId="118">
      <pivotArea dataOnly="0" labelOnly="1" outline="0" fieldPosition="0">
        <references count="3">
          <reference field="3" count="1">
            <x v="0"/>
          </reference>
          <reference field="7" count="1" selected="0">
            <x v="40"/>
          </reference>
          <reference field="8" count="1" selected="0">
            <x v="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>
            <x v="1"/>
          </reference>
        </references>
      </pivotArea>
    </format>
    <format dxfId="116">
      <pivotArea dataOnly="0" labelOnly="1" outline="0" fieldPosition="0">
        <references count="5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115">
      <pivotArea dataOnly="0" labelOnly="1" outline="0" fieldPosition="0">
        <references count="5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114">
      <pivotArea dataOnly="0" labelOnly="1" outline="0" fieldPosition="0">
        <references count="6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113">
      <pivotArea dataOnly="0" labelOnly="1" outline="0" fieldPosition="0">
        <references count="6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>
            <x v="0"/>
          </reference>
        </references>
      </pivotArea>
    </format>
    <format dxfId="112">
      <pivotArea dataOnly="0" labelOnly="1" outline="0" fieldPosition="0">
        <references count="7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111">
      <pivotArea dataOnly="0" labelOnly="1" outline="0" fieldPosition="0">
        <references count="7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110">
      <pivotArea dataOnly="0" labelOnly="1" outline="0" fieldPosition="0">
        <references count="8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>
            <x v="1"/>
          </reference>
        </references>
      </pivotArea>
    </format>
    <format dxfId="109">
      <pivotArea dataOnly="0" labelOnly="1" outline="0" fieldPosition="0">
        <references count="8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108">
      <pivotArea dataOnly="0" labelOnly="1" outline="0" fieldPosition="0">
        <references count="9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>
            <x v="1"/>
          </reference>
        </references>
      </pivotArea>
    </format>
    <format dxfId="107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2"/>
          </reference>
        </references>
      </pivotArea>
    </format>
    <format dxfId="106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"/>
          </reference>
        </references>
      </pivotArea>
    </format>
    <format dxfId="105">
      <pivotArea dataOnly="0" labelOnly="1" outline="0" fieldPosition="0">
        <references count="10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04">
      <pivotArea dataOnly="0" labelOnly="1" outline="0" fieldPosition="0">
        <references count="10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03">
      <pivotArea dataOnly="0" labelOnly="1" outline="0" fieldPosition="0">
        <references count="10">
          <reference field="3" count="1" selected="0">
            <x v="16"/>
          </reference>
          <reference field="7" count="1" selected="0">
            <x v="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02">
      <pivotArea dataOnly="0" labelOnly="1" outline="0" fieldPosition="0">
        <references count="10">
          <reference field="3" count="1" selected="0">
            <x v="20"/>
          </reference>
          <reference field="7" count="1" selected="0">
            <x v="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01">
      <pivotArea dataOnly="0" labelOnly="1" outline="0" fieldPosition="0">
        <references count="10">
          <reference field="3" count="1" selected="0">
            <x v="14"/>
          </reference>
          <reference field="7" count="1" selected="0">
            <x v="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100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99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8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7">
      <pivotArea dataOnly="0" labelOnly="1" outline="0" fieldPosition="0">
        <references count="10">
          <reference field="3" count="1" selected="0">
            <x v="13"/>
          </reference>
          <reference field="7" count="1" selected="0">
            <x v="1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6">
      <pivotArea dataOnly="0" labelOnly="1" outline="0" fieldPosition="0">
        <references count="10">
          <reference field="3" count="1" selected="0">
            <x v="17"/>
          </reference>
          <reference field="7" count="1" selected="0">
            <x v="1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5">
      <pivotArea dataOnly="0" labelOnly="1" outline="0" fieldPosition="0">
        <references count="10">
          <reference field="3" count="1" selected="0">
            <x v="15"/>
          </reference>
          <reference field="7" count="1" selected="0">
            <x v="2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4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3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2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1">
      <pivotArea dataOnly="0" labelOnly="1" outline="0" fieldPosition="0">
        <references count="10">
          <reference field="3" count="1" selected="0">
            <x v="9"/>
          </reference>
          <reference field="7" count="1" selected="0">
            <x v="2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90">
      <pivotArea dataOnly="0" labelOnly="1" outline="0" fieldPosition="0">
        <references count="10">
          <reference field="3" count="1" selected="0">
            <x v="21"/>
          </reference>
          <reference field="7" count="1" selected="0">
            <x v="3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9">
      <pivotArea dataOnly="0" labelOnly="1" outline="0" fieldPosition="0">
        <references count="10">
          <reference field="3" count="1" selected="0">
            <x v="12"/>
          </reference>
          <reference field="7" count="1" selected="0">
            <x v="3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8">
      <pivotArea dataOnly="0" labelOnly="1" outline="0" fieldPosition="0">
        <references count="10">
          <reference field="3" count="1" selected="0">
            <x v="24"/>
          </reference>
          <reference field="7" count="1" selected="0">
            <x v="3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7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6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5">
      <pivotArea dataOnly="0" labelOnly="1" outline="0" fieldPosition="0">
        <references count="10">
          <reference field="3" count="1" selected="0">
            <x v="0"/>
          </reference>
          <reference field="7" count="1" selected="0">
            <x v="4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84">
      <pivotArea dataOnly="0" labelOnly="1" outline="0" fieldPosition="0">
        <references count="1">
          <reference field="7" count="1">
            <x v="40"/>
          </reference>
        </references>
      </pivotArea>
    </format>
    <format dxfId="83">
      <pivotArea field="7" type="button" dataOnly="0" labelOnly="1" outline="0" axis="axisRow" fieldPosition="0"/>
    </format>
    <format dxfId="82">
      <pivotArea dataOnly="0" labelOnly="1" outline="0" fieldPosition="0">
        <references count="1">
          <reference field="7" count="1">
            <x v="40"/>
          </reference>
        </references>
      </pivotArea>
    </format>
    <format dxfId="81">
      <pivotArea dataOnly="0" labelOnly="1" outline="0" fieldPosition="0">
        <references count="1">
          <reference field="7" count="1">
            <x v="40"/>
          </reference>
        </references>
      </pivotArea>
    </format>
    <format dxfId="80">
      <pivotArea dataOnly="0" labelOnly="1" outline="0" fieldPosition="0">
        <references count="1">
          <reference field="7" count="1">
            <x v="40"/>
          </reference>
        </references>
      </pivotArea>
    </format>
    <format dxfId="79">
      <pivotArea field="8" type="button" dataOnly="0" labelOnly="1" outline="0" axis="axisRow" fieldPosition="1"/>
    </format>
    <format dxfId="78">
      <pivotArea field="3" type="button" dataOnly="0" labelOnly="1" outline="0" axis="axisRow" fieldPosition="2"/>
    </format>
    <format dxfId="77">
      <pivotArea field="10" type="button" dataOnly="0" labelOnly="1" outline="0" axis="axisRow" fieldPosition="3"/>
    </format>
    <format dxfId="76">
      <pivotArea field="11" type="button" dataOnly="0" labelOnly="1" outline="0" axis="axisRow" fieldPosition="4"/>
    </format>
    <format dxfId="75">
      <pivotArea field="12" type="button" dataOnly="0" labelOnly="1" outline="0" axis="axisRow" fieldPosition="5"/>
    </format>
    <format dxfId="74">
      <pivotArea field="13" type="button" dataOnly="0" labelOnly="1" outline="0" axis="axisRow" fieldPosition="6"/>
    </format>
    <format dxfId="73">
      <pivotArea field="14" type="button" dataOnly="0" labelOnly="1" outline="0" axis="axisRow" fieldPosition="7"/>
    </format>
    <format dxfId="72">
      <pivotArea field="15" type="button" dataOnly="0" labelOnly="1" outline="0" axis="axisRow" fieldPosition="8"/>
    </format>
    <format dxfId="71">
      <pivotArea field="16" type="button" dataOnly="0" labelOnly="1" outline="0" axis="axisRow" fieldPosition="9"/>
    </format>
    <format dxfId="70">
      <pivotArea dataOnly="0" labelOnly="1" outline="0" fieldPosition="0">
        <references count="2">
          <reference field="7" count="1" selected="0">
            <x v="0"/>
          </reference>
          <reference field="8" count="1">
            <x v="6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2"/>
          </reference>
          <reference field="8" count="1">
            <x v="4"/>
          </reference>
        </references>
      </pivotArea>
    </format>
    <format dxfId="68">
      <pivotArea dataOnly="0" labelOnly="1" outline="0" fieldPosition="0">
        <references count="3">
          <reference field="3" count="1">
            <x v="2"/>
          </reference>
          <reference field="7" count="1" selected="0">
            <x v="0"/>
          </reference>
          <reference field="8" count="1" selected="0">
            <x v="6"/>
          </reference>
        </references>
      </pivotArea>
    </format>
    <format dxfId="67">
      <pivotArea dataOnly="0" labelOnly="1" outline="0" fieldPosition="0">
        <references count="3">
          <reference field="3" count="1">
            <x v="19"/>
          </reference>
          <reference field="7" count="1" selected="0">
            <x v="2"/>
          </reference>
          <reference field="8" count="1" selected="0">
            <x v="4"/>
          </reference>
        </references>
      </pivotArea>
    </format>
    <format dxfId="66">
      <pivotArea dataOnly="0" labelOnly="1" outline="0" fieldPosition="0">
        <references count="3">
          <reference field="3" count="1">
            <x v="16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65">
      <pivotArea dataOnly="0" labelOnly="1" outline="0" fieldPosition="0">
        <references count="3">
          <reference field="3" count="1">
            <x v="20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64">
      <pivotArea dataOnly="0" labelOnly="1" outline="0" fieldPosition="0">
        <references count="3">
          <reference field="3" count="1">
            <x v="14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63">
      <pivotArea dataOnly="0" labelOnly="1" outline="0" fieldPosition="0">
        <references count="3">
          <reference field="3" count="1">
            <x v="4"/>
          </reference>
          <reference field="7" count="1" selected="0">
            <x v="10"/>
          </reference>
          <reference field="8" count="1" selected="0">
            <x v="4"/>
          </reference>
        </references>
      </pivotArea>
    </format>
    <format dxfId="62">
      <pivotArea dataOnly="0" labelOnly="1" outline="0" fieldPosition="0">
        <references count="3">
          <reference field="3" count="1">
            <x v="13"/>
          </reference>
          <reference field="7" count="1" selected="0">
            <x v="16"/>
          </reference>
          <reference field="8" count="1" selected="0">
            <x v="4"/>
          </reference>
        </references>
      </pivotArea>
    </format>
    <format dxfId="61">
      <pivotArea dataOnly="0" labelOnly="1" outline="0" fieldPosition="0">
        <references count="3">
          <reference field="3" count="1">
            <x v="17"/>
          </reference>
          <reference field="7" count="1" selected="0">
            <x v="18"/>
          </reference>
          <reference field="8" count="1" selected="0">
            <x v="4"/>
          </reference>
        </references>
      </pivotArea>
    </format>
    <format dxfId="60">
      <pivotArea dataOnly="0" labelOnly="1" outline="0" fieldPosition="0">
        <references count="3">
          <reference field="3" count="1">
            <x v="15"/>
          </reference>
          <reference field="7" count="1" selected="0">
            <x v="20"/>
          </reference>
          <reference field="8" count="1" selected="0">
            <x v="4"/>
          </reference>
        </references>
      </pivotArea>
    </format>
    <format dxfId="59">
      <pivotArea dataOnly="0" labelOnly="1" outline="0" fieldPosition="0">
        <references count="3">
          <reference field="3" count="1">
            <x v="5"/>
          </reference>
          <reference field="7" count="1" selected="0">
            <x v="22"/>
          </reference>
          <reference field="8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3" count="1">
            <x v="9"/>
          </reference>
          <reference field="7" count="1" selected="0">
            <x v="28"/>
          </reference>
          <reference field="8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3" count="1">
            <x v="21"/>
          </reference>
          <reference field="7" count="1" selected="0">
            <x v="30"/>
          </reference>
          <reference field="8" count="1" selected="0">
            <x v="4"/>
          </reference>
        </references>
      </pivotArea>
    </format>
    <format dxfId="56">
      <pivotArea dataOnly="0" labelOnly="1" outline="0" fieldPosition="0">
        <references count="3">
          <reference field="3" count="1">
            <x v="12"/>
          </reference>
          <reference field="7" count="1" selected="0">
            <x v="32"/>
          </reference>
          <reference field="8" count="1" selected="0">
            <x v="4"/>
          </reference>
        </references>
      </pivotArea>
    </format>
    <format dxfId="55">
      <pivotArea dataOnly="0" labelOnly="1" outline="0" fieldPosition="0">
        <references count="3">
          <reference field="3" count="1">
            <x v="24"/>
          </reference>
          <reference field="7" count="1" selected="0">
            <x v="34"/>
          </reference>
          <reference field="8" count="1" selected="0">
            <x v="4"/>
          </reference>
        </references>
      </pivotArea>
    </format>
    <format dxfId="54">
      <pivotArea dataOnly="0" labelOnly="1" outline="0" fieldPosition="0">
        <references count="3">
          <reference field="3" count="1">
            <x v="1"/>
          </reference>
          <reference field="7" count="1" selected="0">
            <x v="36"/>
          </reference>
          <reference field="8" count="1" selected="0">
            <x v="4"/>
          </reference>
        </references>
      </pivotArea>
    </format>
    <format dxfId="53">
      <pivotArea dataOnly="0" labelOnly="1" outline="0" fieldPosition="0">
        <references count="3">
          <reference field="3" count="1">
            <x v="0"/>
          </reference>
          <reference field="7" count="1" selected="0">
            <x v="40"/>
          </reference>
          <reference field="8" count="1" selected="0">
            <x v="4"/>
          </reference>
        </references>
      </pivotArea>
    </format>
    <format dxfId="52">
      <pivotArea dataOnly="0" labelOnly="1" outline="0" fieldPosition="0">
        <references count="4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>
            <x v="1"/>
          </reference>
        </references>
      </pivotArea>
    </format>
    <format dxfId="51">
      <pivotArea dataOnly="0" labelOnly="1" outline="0" fieldPosition="0">
        <references count="5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50">
      <pivotArea dataOnly="0" labelOnly="1" outline="0" fieldPosition="0">
        <references count="5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>
            <x v="0"/>
          </reference>
        </references>
      </pivotArea>
    </format>
    <format dxfId="49">
      <pivotArea dataOnly="0" labelOnly="1" outline="0" fieldPosition="0">
        <references count="6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48">
      <pivotArea dataOnly="0" labelOnly="1" outline="0" fieldPosition="0">
        <references count="6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>
            <x v="0"/>
          </reference>
        </references>
      </pivotArea>
    </format>
    <format dxfId="47">
      <pivotArea dataOnly="0" labelOnly="1" outline="0" fieldPosition="0">
        <references count="7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7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45">
      <pivotArea dataOnly="0" labelOnly="1" outline="0" fieldPosition="0">
        <references count="8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>
            <x v="1"/>
          </reference>
        </references>
      </pivotArea>
    </format>
    <format dxfId="44">
      <pivotArea dataOnly="0" labelOnly="1" outline="0" fieldPosition="0">
        <references count="8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43">
      <pivotArea dataOnly="0" labelOnly="1" outline="0" fieldPosition="0">
        <references count="9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>
            <x v="1"/>
          </reference>
        </references>
      </pivotArea>
    </format>
    <format dxfId="42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2"/>
          </reference>
        </references>
      </pivotArea>
    </format>
    <format dxfId="41">
      <pivotArea dataOnly="0" labelOnly="1" outline="0" fieldPosition="0">
        <references count="9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"/>
          </reference>
        </references>
      </pivotArea>
    </format>
    <format dxfId="40">
      <pivotArea dataOnly="0" labelOnly="1" outline="0" fieldPosition="0">
        <references count="10">
          <reference field="3" count="1" selected="0">
            <x v="2"/>
          </reference>
          <reference field="7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9">
      <pivotArea dataOnly="0" labelOnly="1" outline="0" fieldPosition="0">
        <references count="10">
          <reference field="3" count="1" selected="0">
            <x v="19"/>
          </reference>
          <reference field="7" count="1" selected="0">
            <x v="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8">
      <pivotArea dataOnly="0" labelOnly="1" outline="0" fieldPosition="0">
        <references count="10">
          <reference field="3" count="1" selected="0">
            <x v="16"/>
          </reference>
          <reference field="7" count="1" selected="0">
            <x v="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7">
      <pivotArea dataOnly="0" labelOnly="1" outline="0" fieldPosition="0">
        <references count="10">
          <reference field="3" count="1" selected="0">
            <x v="20"/>
          </reference>
          <reference field="7" count="1" selected="0">
            <x v="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6">
      <pivotArea dataOnly="0" labelOnly="1" outline="0" fieldPosition="0">
        <references count="10">
          <reference field="3" count="1" selected="0">
            <x v="14"/>
          </reference>
          <reference field="7" count="1" selected="0">
            <x v="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5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2"/>
          </reference>
          <reference field="16" count="1">
            <x v="1"/>
          </reference>
        </references>
      </pivotArea>
    </format>
    <format dxfId="34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3">
      <pivotArea dataOnly="0" labelOnly="1" outline="0" fieldPosition="0">
        <references count="10">
          <reference field="3" count="1" selected="0">
            <x v="4"/>
          </reference>
          <reference field="7" count="1" selected="0">
            <x v="1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2">
      <pivotArea dataOnly="0" labelOnly="1" outline="0" fieldPosition="0">
        <references count="10">
          <reference field="3" count="1" selected="0">
            <x v="13"/>
          </reference>
          <reference field="7" count="1" selected="0">
            <x v="1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1">
      <pivotArea dataOnly="0" labelOnly="1" outline="0" fieldPosition="0">
        <references count="10">
          <reference field="3" count="1" selected="0">
            <x v="17"/>
          </reference>
          <reference field="7" count="1" selected="0">
            <x v="1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30">
      <pivotArea dataOnly="0" labelOnly="1" outline="0" fieldPosition="0">
        <references count="10">
          <reference field="3" count="1" selected="0">
            <x v="15"/>
          </reference>
          <reference field="7" count="1" selected="0">
            <x v="2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9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8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7">
      <pivotArea dataOnly="0" labelOnly="1" outline="0" fieldPosition="0">
        <references count="10">
          <reference field="3" count="1" selected="0">
            <x v="5"/>
          </reference>
          <reference field="7" count="1" selected="0">
            <x v="2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6">
      <pivotArea dataOnly="0" labelOnly="1" outline="0" fieldPosition="0">
        <references count="10">
          <reference field="3" count="1" selected="0">
            <x v="9"/>
          </reference>
          <reference field="7" count="1" selected="0">
            <x v="2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5">
      <pivotArea dataOnly="0" labelOnly="1" outline="0" fieldPosition="0">
        <references count="10">
          <reference field="3" count="1" selected="0">
            <x v="21"/>
          </reference>
          <reference field="7" count="1" selected="0">
            <x v="3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4">
      <pivotArea dataOnly="0" labelOnly="1" outline="0" fieldPosition="0">
        <references count="10">
          <reference field="3" count="1" selected="0">
            <x v="12"/>
          </reference>
          <reference field="7" count="1" selected="0">
            <x v="32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3">
      <pivotArea dataOnly="0" labelOnly="1" outline="0" fieldPosition="0">
        <references count="10">
          <reference field="3" count="1" selected="0">
            <x v="24"/>
          </reference>
          <reference field="7" count="1" selected="0">
            <x v="34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2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6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1">
      <pivotArea dataOnly="0" labelOnly="1" outline="0" fieldPosition="0">
        <references count="10">
          <reference field="3" count="1" selected="0">
            <x v="1"/>
          </reference>
          <reference field="7" count="1" selected="0">
            <x v="38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  <format dxfId="20">
      <pivotArea dataOnly="0" labelOnly="1" outline="0" fieldPosition="0">
        <references count="10">
          <reference field="3" count="1" selected="0">
            <x v="0"/>
          </reference>
          <reference field="7" count="1" selected="0">
            <x v="40"/>
          </reference>
          <reference field="8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  <reference field="1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2" applyNumberFormats="0" applyBorderFormats="0" applyFontFormats="0" applyPatternFormats="0" applyAlignmentFormats="0" applyWidthHeightFormats="1" dataCaption="Values" updatedVersion="7" minRefreshableVersion="3" useAutoFormatting="1" pageOverThenDown="1" rowGrandTotals="0" colGrandTotals="0" itemPrintTitles="1" createdVersion="7" indent="0" compact="0" compactData="0" multipleFieldFilters="0">
  <location ref="L47:L48" firstHeaderRow="1" firstDataRow="1" firstDataCol="1"/>
  <pivotFields count="17">
    <pivotField compact="0" outline="0" showAll="0" defaultSubtotal="0">
      <items count="65">
        <item x="23"/>
        <item x="48"/>
        <item x="28"/>
        <item x="49"/>
        <item x="29"/>
        <item x="50"/>
        <item x="30"/>
        <item x="51"/>
        <item x="31"/>
        <item x="52"/>
        <item x="32"/>
        <item x="44"/>
        <item x="53"/>
        <item x="33"/>
        <item x="54"/>
        <item x="34"/>
        <item x="55"/>
        <item x="35"/>
        <item x="56"/>
        <item x="36"/>
        <item x="57"/>
        <item x="37"/>
        <item x="24"/>
        <item x="58"/>
        <item x="38"/>
        <item x="59"/>
        <item x="39"/>
        <item x="60"/>
        <item x="40"/>
        <item x="61"/>
        <item x="41"/>
        <item x="62"/>
        <item x="42"/>
        <item x="45"/>
        <item x="63"/>
        <item x="43"/>
        <item x="64"/>
        <item x="25"/>
        <item x="46"/>
        <item x="26"/>
        <item x="47"/>
        <item x="27"/>
        <item x="14"/>
        <item x="5"/>
        <item x="1"/>
        <item x="4"/>
        <item x="7"/>
        <item x="9"/>
        <item x="11"/>
        <item x="13"/>
        <item x="2"/>
        <item x="21"/>
        <item x="22"/>
        <item x="20"/>
        <item x="15"/>
        <item x="19"/>
        <item x="17"/>
        <item x="0"/>
        <item x="3"/>
        <item x="6"/>
        <item x="8"/>
        <item x="10"/>
        <item x="12"/>
        <item x="18"/>
        <item x="16"/>
      </items>
    </pivotField>
    <pivotField axis="axisRow" compact="0" outline="0" showAll="0" defaultSubtotal="0">
      <items count="14">
        <item h="1" x="7"/>
        <item h="1" x="12"/>
        <item x="13"/>
        <item h="1" x="8"/>
        <item h="1" x="11"/>
        <item h="1" x="1"/>
        <item h="1" x="0"/>
        <item h="1" x="2"/>
        <item h="1" x="3"/>
        <item h="1" x="4"/>
        <item h="1" x="5"/>
        <item h="1" x="6"/>
        <item h="1" x="10"/>
        <item h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1"/>
  </rowFields>
  <rowItems count="1">
    <i>
      <x v="2"/>
    </i>
  </rowItems>
  <colItems count="1">
    <i/>
  </colItems>
  <formats count="6">
    <format dxfId="331">
      <pivotArea type="all" dataOnly="0" outline="0" fieldPosition="0"/>
    </format>
    <format dxfId="330">
      <pivotArea field="0" type="button" dataOnly="0" labelOnly="1" outline="0"/>
    </format>
    <format dxfId="329">
      <pivotArea field="1" type="button" dataOnly="0" labelOnly="1" outline="0" axis="axisRow" fieldPosition="0"/>
    </format>
    <format dxfId="328">
      <pivotArea type="all" dataOnly="0" outline="0" fieldPosition="0"/>
    </format>
    <format dxfId="327">
      <pivotArea field="0" type="button" dataOnly="0" labelOnly="1" outline="0"/>
    </format>
    <format dxfId="326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6"/>
  <sheetViews>
    <sheetView tabSelected="1" workbookViewId="0">
      <selection activeCell="E2" sqref="E2"/>
    </sheetView>
  </sheetViews>
  <sheetFormatPr defaultRowHeight="15" x14ac:dyDescent="0.25"/>
  <cols>
    <col min="1" max="1" width="18.85546875" style="26" bestFit="1" customWidth="1"/>
    <col min="2" max="2" width="10.140625" style="26" bestFit="1" customWidth="1"/>
    <col min="3" max="3" width="11.42578125" style="26" bestFit="1" customWidth="1"/>
    <col min="4" max="4" width="18" style="26" bestFit="1" customWidth="1"/>
    <col min="5" max="11" width="18" style="26" customWidth="1"/>
    <col min="12" max="12" width="13" style="26" bestFit="1" customWidth="1"/>
    <col min="13" max="13" width="8.28515625" style="26" bestFit="1" customWidth="1"/>
    <col min="14" max="14" width="15.140625" style="26" bestFit="1" customWidth="1"/>
    <col min="15" max="15" width="15.85546875" style="26" bestFit="1" customWidth="1"/>
    <col min="16" max="16" width="21.140625" style="26" bestFit="1" customWidth="1"/>
    <col min="17" max="17" width="9.28515625" style="26" bestFit="1" customWidth="1"/>
    <col min="19" max="24" width="9.28515625" style="26" bestFit="1" customWidth="1"/>
  </cols>
  <sheetData>
    <row r="1" spans="1:25" x14ac:dyDescent="0.25">
      <c r="A1" s="70" t="s">
        <v>0</v>
      </c>
      <c r="B1" s="70" t="s">
        <v>1</v>
      </c>
      <c r="C1" s="70" t="s">
        <v>2</v>
      </c>
      <c r="D1" s="70" t="s">
        <v>3</v>
      </c>
      <c r="E1" s="70" t="s">
        <v>87</v>
      </c>
      <c r="F1" s="70" t="s">
        <v>88</v>
      </c>
      <c r="G1" s="70" t="s">
        <v>89</v>
      </c>
      <c r="H1" s="70" t="s">
        <v>90</v>
      </c>
      <c r="I1" s="70" t="s">
        <v>91</v>
      </c>
      <c r="J1" s="70" t="s">
        <v>92</v>
      </c>
      <c r="K1" s="70" t="s">
        <v>93</v>
      </c>
      <c r="L1" s="70" t="s">
        <v>4</v>
      </c>
      <c r="M1" s="70" t="s">
        <v>5</v>
      </c>
      <c r="N1" s="70" t="s">
        <v>6</v>
      </c>
      <c r="O1" s="70" t="s">
        <v>7</v>
      </c>
      <c r="P1" s="70" t="s">
        <v>8</v>
      </c>
      <c r="Q1" s="9" t="s">
        <v>9</v>
      </c>
      <c r="R1" s="70" t="s">
        <v>10</v>
      </c>
      <c r="S1" s="70" t="s">
        <v>11</v>
      </c>
      <c r="T1" s="70" t="s">
        <v>12</v>
      </c>
      <c r="U1" s="70" t="s">
        <v>13</v>
      </c>
      <c r="V1" s="70" t="s">
        <v>14</v>
      </c>
      <c r="W1" s="70" t="s">
        <v>15</v>
      </c>
      <c r="X1" s="70" t="s">
        <v>16</v>
      </c>
      <c r="Y1" s="1"/>
    </row>
    <row r="2" spans="1:25" x14ac:dyDescent="0.25">
      <c r="A2" s="70"/>
      <c r="B2" s="70"/>
      <c r="C2" s="70"/>
      <c r="D2" s="70"/>
      <c r="E2" s="70"/>
      <c r="F2" s="70"/>
      <c r="G2" s="70"/>
      <c r="L2" s="70"/>
      <c r="M2" s="70"/>
      <c r="N2" s="70"/>
      <c r="O2" s="70"/>
      <c r="P2" s="70"/>
      <c r="Q2" s="9"/>
      <c r="R2" s="70"/>
      <c r="S2" s="70"/>
      <c r="T2" s="70"/>
      <c r="U2" s="70"/>
      <c r="V2" s="70"/>
      <c r="W2" s="70"/>
      <c r="X2" s="70"/>
    </row>
    <row r="3" spans="1:25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9"/>
      <c r="R3" s="70"/>
      <c r="S3" s="70"/>
      <c r="T3" s="70"/>
      <c r="U3" s="70"/>
      <c r="V3" s="70"/>
      <c r="W3" s="70"/>
      <c r="X3" s="70"/>
    </row>
    <row r="4" spans="1:2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9"/>
      <c r="R4" s="70"/>
      <c r="S4" s="70"/>
      <c r="T4" s="70"/>
      <c r="U4" s="70"/>
      <c r="V4" s="70"/>
      <c r="W4" s="70"/>
      <c r="X4" s="70"/>
    </row>
    <row r="5" spans="1:25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9"/>
      <c r="R5" s="70"/>
      <c r="S5" s="70"/>
      <c r="T5" s="70"/>
      <c r="U5" s="70"/>
      <c r="V5" s="70"/>
      <c r="W5" s="70"/>
      <c r="X5" s="70"/>
    </row>
    <row r="6" spans="1:25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N6" s="70"/>
      <c r="O6" s="70"/>
      <c r="P6" s="70"/>
      <c r="Q6" s="9"/>
      <c r="R6" s="70"/>
      <c r="S6" s="70"/>
      <c r="T6" s="70"/>
      <c r="U6" s="70"/>
      <c r="V6" s="70"/>
      <c r="W6" s="70"/>
      <c r="X6" s="70"/>
    </row>
    <row r="7" spans="1:25" x14ac:dyDescent="0.25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9"/>
      <c r="R7" s="70"/>
      <c r="S7" s="70"/>
      <c r="T7" s="70"/>
      <c r="U7" s="70"/>
      <c r="V7" s="70"/>
      <c r="W7" s="70"/>
      <c r="X7" s="70"/>
    </row>
    <row r="8" spans="1:25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9"/>
      <c r="R8" s="70"/>
      <c r="S8" s="70"/>
      <c r="T8" s="70"/>
      <c r="U8" s="70"/>
      <c r="V8" s="70"/>
      <c r="W8" s="70"/>
      <c r="X8" s="70"/>
    </row>
    <row r="9" spans="1:25" x14ac:dyDescent="0.2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9"/>
      <c r="R9" s="70"/>
      <c r="S9" s="70"/>
      <c r="T9" s="70"/>
      <c r="U9" s="70"/>
      <c r="V9" s="70"/>
      <c r="W9" s="70"/>
      <c r="X9" s="70"/>
    </row>
    <row r="10" spans="1:25" x14ac:dyDescent="0.25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9"/>
      <c r="R10" s="70"/>
      <c r="S10" s="70"/>
      <c r="T10" s="70"/>
      <c r="U10" s="70"/>
      <c r="V10" s="70"/>
      <c r="W10" s="70"/>
      <c r="X10" s="70"/>
    </row>
    <row r="11" spans="1:25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9"/>
      <c r="R11" s="70"/>
      <c r="S11" s="70"/>
      <c r="T11" s="70"/>
      <c r="U11" s="70"/>
      <c r="V11" s="70"/>
      <c r="W11" s="70"/>
      <c r="X11" s="70"/>
    </row>
    <row r="12" spans="1:25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9"/>
      <c r="R12" s="70"/>
      <c r="S12" s="70"/>
      <c r="T12" s="70"/>
      <c r="U12" s="70"/>
      <c r="V12" s="70"/>
      <c r="W12" s="70"/>
      <c r="X12" s="70"/>
    </row>
    <row r="13" spans="1:25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9"/>
      <c r="R13" s="70"/>
      <c r="S13" s="70"/>
      <c r="T13" s="70"/>
      <c r="U13" s="70"/>
      <c r="V13" s="70"/>
      <c r="W13" s="70"/>
      <c r="X13" s="70"/>
    </row>
    <row r="14" spans="1:25" x14ac:dyDescent="0.2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9"/>
      <c r="R14" s="70"/>
      <c r="S14" s="70"/>
      <c r="T14" s="70"/>
      <c r="U14" s="70"/>
      <c r="V14" s="70"/>
      <c r="W14" s="70"/>
      <c r="X14" s="70"/>
    </row>
    <row r="15" spans="1:25" x14ac:dyDescent="0.2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9"/>
      <c r="R15" s="70"/>
      <c r="S15" s="70"/>
      <c r="T15" s="70"/>
      <c r="U15" s="70"/>
      <c r="V15" s="70"/>
      <c r="W15" s="70"/>
      <c r="X15" s="70"/>
    </row>
    <row r="16" spans="1:25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9"/>
      <c r="R16" s="70"/>
      <c r="S16" s="70"/>
      <c r="T16" s="70"/>
      <c r="U16" s="70"/>
      <c r="V16" s="70"/>
      <c r="W16" s="70"/>
      <c r="X16" s="70"/>
    </row>
    <row r="17" spans="1:24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9"/>
      <c r="R17" s="70"/>
      <c r="S17" s="70"/>
      <c r="T17" s="70"/>
      <c r="U17" s="70"/>
      <c r="V17" s="70"/>
      <c r="W17" s="70"/>
      <c r="X17" s="70"/>
    </row>
    <row r="18" spans="1:24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9"/>
      <c r="R18" s="70"/>
      <c r="S18" s="70"/>
      <c r="T18" s="70"/>
      <c r="U18" s="70"/>
      <c r="V18" s="70"/>
      <c r="W18" s="70"/>
      <c r="X18" s="70"/>
    </row>
    <row r="19" spans="1:24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9"/>
      <c r="R19" s="70"/>
      <c r="S19" s="70"/>
      <c r="T19" s="70"/>
      <c r="U19" s="70"/>
      <c r="V19" s="70"/>
      <c r="W19" s="70"/>
      <c r="X19" s="70"/>
    </row>
    <row r="20" spans="1:24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9"/>
      <c r="R20" s="70"/>
      <c r="S20" s="70"/>
      <c r="T20" s="70"/>
      <c r="U20" s="70"/>
      <c r="V20" s="70"/>
      <c r="W20" s="70"/>
      <c r="X20" s="70"/>
    </row>
    <row r="21" spans="1:24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9"/>
      <c r="R21" s="70"/>
      <c r="S21" s="70"/>
      <c r="T21" s="70"/>
      <c r="U21" s="70"/>
      <c r="V21" s="70"/>
      <c r="W21" s="70"/>
      <c r="X21" s="70"/>
    </row>
    <row r="22" spans="1:24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9"/>
      <c r="R22" s="70"/>
      <c r="S22" s="70"/>
      <c r="T22" s="70"/>
      <c r="U22" s="70"/>
      <c r="V22" s="70"/>
      <c r="W22" s="70"/>
      <c r="X22" s="70"/>
    </row>
    <row r="23" spans="1:24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9"/>
      <c r="R23" s="70"/>
      <c r="S23" s="70"/>
      <c r="T23" s="70"/>
      <c r="U23" s="70"/>
      <c r="V23" s="70"/>
      <c r="W23" s="70"/>
      <c r="X23" s="70"/>
    </row>
    <row r="24" spans="1:24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9"/>
      <c r="R24" s="70"/>
      <c r="S24" s="70"/>
      <c r="T24" s="70"/>
      <c r="U24" s="70"/>
      <c r="V24" s="70"/>
      <c r="W24" s="70"/>
      <c r="X24" s="70"/>
    </row>
    <row r="25" spans="1:24" x14ac:dyDescent="0.25">
      <c r="A25" s="70"/>
      <c r="B25" s="70"/>
      <c r="C25" s="70"/>
      <c r="D25" s="68"/>
      <c r="E25" s="68"/>
      <c r="F25" s="68"/>
      <c r="G25" s="68"/>
      <c r="H25" s="68"/>
      <c r="I25" s="68"/>
      <c r="J25" s="68"/>
      <c r="K25" s="68"/>
      <c r="L25" s="70"/>
      <c r="M25" s="70"/>
      <c r="N25" s="70"/>
      <c r="O25" s="68"/>
      <c r="P25" s="68"/>
      <c r="Q25" s="9"/>
      <c r="R25" s="70"/>
      <c r="S25" s="70"/>
      <c r="T25" s="70"/>
      <c r="U25" s="70"/>
      <c r="V25" s="70"/>
      <c r="W25" s="70"/>
      <c r="X25" s="70"/>
    </row>
    <row r="26" spans="1:24" x14ac:dyDescent="0.25">
      <c r="A26" s="70"/>
      <c r="B26" s="70"/>
      <c r="C26" s="70"/>
      <c r="D26" s="68"/>
      <c r="E26" s="68"/>
      <c r="F26" s="68"/>
      <c r="G26" s="68"/>
      <c r="H26" s="68"/>
      <c r="I26" s="68"/>
      <c r="J26" s="68"/>
      <c r="K26" s="68"/>
      <c r="L26" s="70"/>
      <c r="M26" s="70"/>
      <c r="N26" s="70"/>
      <c r="O26" s="68"/>
      <c r="P26" s="68"/>
      <c r="Q26" s="9"/>
      <c r="R26" s="70"/>
      <c r="S26" s="70"/>
      <c r="T26" s="70"/>
      <c r="U26" s="70"/>
      <c r="V26" s="70"/>
      <c r="W26" s="70"/>
      <c r="X26" s="70"/>
    </row>
    <row r="27" spans="1:24" x14ac:dyDescent="0.25">
      <c r="A27" s="70"/>
      <c r="B27" s="70"/>
      <c r="C27" s="70"/>
      <c r="D27" s="68"/>
      <c r="E27" s="68"/>
      <c r="F27" s="68"/>
      <c r="G27" s="68"/>
      <c r="H27" s="68"/>
      <c r="I27" s="68"/>
      <c r="J27" s="68"/>
      <c r="K27" s="68"/>
      <c r="L27" s="70"/>
      <c r="M27" s="70"/>
      <c r="N27" s="70"/>
      <c r="O27" s="68"/>
      <c r="P27" s="68"/>
      <c r="Q27" s="9"/>
      <c r="R27" s="70"/>
      <c r="S27" s="70"/>
      <c r="T27" s="70"/>
      <c r="U27" s="70"/>
      <c r="V27" s="70"/>
      <c r="W27" s="70"/>
      <c r="X27" s="70"/>
    </row>
    <row r="28" spans="1:24" x14ac:dyDescent="0.25">
      <c r="A28" s="70"/>
      <c r="B28" s="70"/>
      <c r="C28" s="70"/>
      <c r="D28" s="68"/>
      <c r="E28" s="68"/>
      <c r="F28" s="68"/>
      <c r="G28" s="68"/>
      <c r="H28" s="68"/>
      <c r="I28" s="68"/>
      <c r="J28" s="68"/>
      <c r="K28" s="68"/>
      <c r="L28" s="70"/>
      <c r="M28" s="70"/>
      <c r="N28" s="70"/>
      <c r="O28" s="68"/>
      <c r="P28" s="68"/>
      <c r="Q28" s="9"/>
      <c r="R28" s="70"/>
      <c r="S28" s="70"/>
      <c r="T28" s="70"/>
      <c r="U28" s="70"/>
      <c r="V28" s="70"/>
      <c r="W28" s="70"/>
      <c r="X28" s="70"/>
    </row>
    <row r="29" spans="1:24" x14ac:dyDescent="0.25">
      <c r="A29" s="70"/>
      <c r="B29" s="70"/>
      <c r="C29" s="70"/>
      <c r="D29" s="68"/>
      <c r="E29" s="68"/>
      <c r="F29" s="68"/>
      <c r="G29" s="68"/>
      <c r="H29" s="68"/>
      <c r="I29" s="68"/>
      <c r="J29" s="68"/>
      <c r="K29" s="68"/>
      <c r="L29" s="70"/>
      <c r="M29" s="70"/>
      <c r="N29" s="70"/>
      <c r="O29" s="68"/>
      <c r="P29" s="68"/>
      <c r="Q29" s="9"/>
      <c r="R29" s="70"/>
      <c r="S29" s="70"/>
      <c r="T29" s="70"/>
      <c r="U29" s="70"/>
      <c r="V29" s="70"/>
      <c r="W29" s="70"/>
      <c r="X29" s="70"/>
    </row>
    <row r="30" spans="1:24" x14ac:dyDescent="0.25">
      <c r="A30" s="70"/>
      <c r="B30" s="70"/>
      <c r="C30" s="70"/>
      <c r="D30" s="68"/>
      <c r="E30" s="68"/>
      <c r="F30" s="68"/>
      <c r="G30" s="68"/>
      <c r="H30" s="68"/>
      <c r="I30" s="68"/>
      <c r="J30" s="68"/>
      <c r="K30" s="68"/>
      <c r="L30" s="70"/>
      <c r="M30" s="70"/>
      <c r="N30" s="70"/>
      <c r="O30" s="68"/>
      <c r="P30" s="68"/>
      <c r="Q30" s="9"/>
      <c r="R30" s="70"/>
      <c r="S30" s="70"/>
      <c r="T30" s="70"/>
      <c r="U30" s="70"/>
      <c r="V30" s="70"/>
      <c r="W30" s="70"/>
      <c r="X30" s="70"/>
    </row>
    <row r="31" spans="1:24" x14ac:dyDescent="0.25">
      <c r="A31" s="70"/>
      <c r="B31" s="70"/>
      <c r="C31" s="70"/>
      <c r="D31" s="68"/>
      <c r="E31" s="68"/>
      <c r="F31" s="68"/>
      <c r="G31" s="68"/>
      <c r="H31" s="68"/>
      <c r="I31" s="68"/>
      <c r="J31" s="68"/>
      <c r="K31" s="68"/>
      <c r="L31" s="70"/>
      <c r="M31" s="70"/>
      <c r="N31" s="70"/>
      <c r="O31" s="68"/>
      <c r="P31" s="68"/>
      <c r="Q31" s="9"/>
      <c r="R31" s="70"/>
      <c r="S31" s="70"/>
      <c r="T31" s="70"/>
      <c r="U31" s="70"/>
      <c r="V31" s="70"/>
      <c r="W31" s="70"/>
      <c r="X31" s="70"/>
    </row>
    <row r="32" spans="1:24" x14ac:dyDescent="0.25">
      <c r="A32" s="70"/>
      <c r="B32" s="70"/>
      <c r="C32" s="70"/>
      <c r="D32" s="68"/>
      <c r="E32" s="68"/>
      <c r="F32" s="68"/>
      <c r="G32" s="68"/>
      <c r="H32" s="68"/>
      <c r="I32" s="68"/>
      <c r="J32" s="68"/>
      <c r="K32" s="68"/>
      <c r="L32" s="70"/>
      <c r="M32" s="70"/>
      <c r="N32" s="70"/>
      <c r="O32" s="68"/>
      <c r="P32" s="68"/>
      <c r="Q32" s="9"/>
      <c r="R32" s="70"/>
      <c r="S32" s="70"/>
      <c r="T32" s="70"/>
      <c r="U32" s="70"/>
      <c r="V32" s="70"/>
      <c r="W32" s="70"/>
      <c r="X32" s="70"/>
    </row>
    <row r="33" spans="1:24" x14ac:dyDescent="0.25">
      <c r="A33" s="70"/>
      <c r="B33" s="70"/>
      <c r="C33" s="70"/>
      <c r="D33" s="68"/>
      <c r="E33" s="68"/>
      <c r="F33" s="68"/>
      <c r="G33" s="68"/>
      <c r="H33" s="68"/>
      <c r="I33" s="68"/>
      <c r="J33" s="68"/>
      <c r="K33" s="68"/>
      <c r="L33" s="70"/>
      <c r="M33" s="70"/>
      <c r="N33" s="70"/>
      <c r="O33" s="68"/>
      <c r="P33" s="68"/>
      <c r="Q33" s="9"/>
      <c r="R33" s="70"/>
      <c r="S33" s="70"/>
      <c r="T33" s="70"/>
      <c r="U33" s="70"/>
      <c r="V33" s="70"/>
      <c r="W33" s="70"/>
      <c r="X33" s="70"/>
    </row>
    <row r="34" spans="1:24" x14ac:dyDescent="0.25">
      <c r="A34" s="70"/>
      <c r="B34" s="70"/>
      <c r="C34" s="70"/>
      <c r="D34" s="68"/>
      <c r="E34" s="68"/>
      <c r="F34" s="68"/>
      <c r="G34" s="68"/>
      <c r="H34" s="68"/>
      <c r="I34" s="68"/>
      <c r="J34" s="68"/>
      <c r="K34" s="68"/>
      <c r="L34" s="70"/>
      <c r="M34" s="70"/>
      <c r="N34" s="70"/>
      <c r="O34" s="68"/>
      <c r="P34" s="68"/>
      <c r="Q34" s="9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68"/>
      <c r="E35" s="68"/>
      <c r="F35" s="68"/>
      <c r="G35" s="68"/>
      <c r="H35" s="68"/>
      <c r="I35" s="68"/>
      <c r="J35" s="68"/>
      <c r="K35" s="68"/>
      <c r="L35" s="70"/>
      <c r="M35" s="70"/>
      <c r="N35" s="70"/>
      <c r="O35" s="68"/>
      <c r="P35" s="68"/>
      <c r="Q35" s="9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68"/>
      <c r="E36" s="68"/>
      <c r="F36" s="68"/>
      <c r="G36" s="68"/>
      <c r="H36" s="68"/>
      <c r="I36" s="68"/>
      <c r="J36" s="68"/>
      <c r="K36" s="68"/>
      <c r="L36" s="70"/>
      <c r="M36" s="70"/>
      <c r="N36" s="70"/>
      <c r="O36" s="68"/>
      <c r="P36" s="68"/>
      <c r="Q36" s="9"/>
      <c r="R36" s="70"/>
      <c r="S36" s="70"/>
      <c r="T36" s="70"/>
      <c r="U36" s="70"/>
      <c r="V36" s="70"/>
      <c r="W36" s="70"/>
      <c r="X36" s="70"/>
    </row>
    <row r="37" spans="1:24" x14ac:dyDescent="0.25">
      <c r="A37" s="70"/>
      <c r="B37" s="70"/>
      <c r="C37" s="70"/>
      <c r="D37" s="68"/>
      <c r="E37" s="68"/>
      <c r="F37" s="68"/>
      <c r="G37" s="68"/>
      <c r="H37" s="68"/>
      <c r="I37" s="68"/>
      <c r="J37" s="68"/>
      <c r="K37" s="68"/>
      <c r="L37" s="70"/>
      <c r="M37" s="70"/>
      <c r="N37" s="70"/>
      <c r="O37" s="68"/>
      <c r="P37" s="68"/>
      <c r="Q37" s="9"/>
      <c r="R37" s="70"/>
      <c r="S37" s="70"/>
      <c r="T37" s="70"/>
      <c r="U37" s="70"/>
      <c r="V37" s="70"/>
      <c r="W37" s="70"/>
      <c r="X37" s="70"/>
    </row>
    <row r="38" spans="1:24" x14ac:dyDescent="0.25">
      <c r="A38" s="70"/>
      <c r="B38" s="70"/>
      <c r="C38" s="70"/>
      <c r="D38" s="68"/>
      <c r="E38" s="68"/>
      <c r="F38" s="68"/>
      <c r="G38" s="68"/>
      <c r="H38" s="68"/>
      <c r="I38" s="68"/>
      <c r="J38" s="68"/>
      <c r="K38" s="68"/>
      <c r="L38" s="70"/>
      <c r="M38" s="70"/>
      <c r="N38" s="70"/>
      <c r="O38" s="68"/>
      <c r="P38" s="68"/>
      <c r="Q38" s="9"/>
      <c r="R38" s="70"/>
      <c r="S38" s="70"/>
      <c r="T38" s="70"/>
      <c r="U38" s="70"/>
      <c r="V38" s="70"/>
      <c r="W38" s="70"/>
      <c r="X38" s="70"/>
    </row>
    <row r="39" spans="1:24" x14ac:dyDescent="0.25">
      <c r="A39" s="70"/>
      <c r="B39" s="70"/>
      <c r="C39" s="70"/>
      <c r="D39" s="68"/>
      <c r="E39" s="68"/>
      <c r="F39" s="68"/>
      <c r="G39" s="68"/>
      <c r="H39" s="68"/>
      <c r="I39" s="68"/>
      <c r="J39" s="68"/>
      <c r="K39" s="68"/>
      <c r="L39" s="70"/>
      <c r="M39" s="70"/>
      <c r="N39" s="70"/>
      <c r="O39" s="68"/>
      <c r="P39" s="68"/>
      <c r="Q39" s="9"/>
      <c r="R39" s="70"/>
      <c r="S39" s="70"/>
      <c r="T39" s="70"/>
      <c r="U39" s="70"/>
      <c r="V39" s="70"/>
      <c r="W39" s="70"/>
      <c r="X39" s="70"/>
    </row>
    <row r="40" spans="1:24" x14ac:dyDescent="0.25">
      <c r="A40" s="70"/>
      <c r="B40" s="70"/>
      <c r="C40" s="70"/>
      <c r="D40" s="68"/>
      <c r="E40" s="68"/>
      <c r="F40" s="68"/>
      <c r="G40" s="68"/>
      <c r="H40" s="68"/>
      <c r="I40" s="68"/>
      <c r="J40" s="68"/>
      <c r="K40" s="68"/>
      <c r="L40" s="70"/>
      <c r="M40" s="70"/>
      <c r="N40" s="70"/>
      <c r="O40" s="68"/>
      <c r="P40" s="68"/>
      <c r="Q40" s="9"/>
      <c r="R40" s="70"/>
      <c r="S40" s="70"/>
      <c r="T40" s="70"/>
      <c r="U40" s="70"/>
      <c r="V40" s="70"/>
      <c r="W40" s="70"/>
      <c r="X40" s="70"/>
    </row>
    <row r="41" spans="1:24" x14ac:dyDescent="0.25">
      <c r="A41" s="70"/>
      <c r="B41" s="70"/>
      <c r="C41" s="70"/>
      <c r="D41" s="68"/>
      <c r="E41" s="68"/>
      <c r="F41" s="68"/>
      <c r="G41" s="68"/>
      <c r="H41" s="68"/>
      <c r="I41" s="68"/>
      <c r="J41" s="68"/>
      <c r="K41" s="68"/>
      <c r="L41" s="70"/>
      <c r="M41" s="70"/>
      <c r="N41" s="70"/>
      <c r="O41" s="68"/>
      <c r="P41" s="68"/>
      <c r="Q41" s="9"/>
      <c r="R41" s="70"/>
      <c r="S41" s="70"/>
      <c r="T41" s="70"/>
      <c r="U41" s="70"/>
      <c r="V41" s="70"/>
      <c r="W41" s="70"/>
      <c r="X41" s="70"/>
    </row>
    <row r="42" spans="1:24" x14ac:dyDescent="0.25">
      <c r="A42" s="70"/>
      <c r="B42" s="70"/>
      <c r="C42" s="70"/>
      <c r="D42" s="68"/>
      <c r="E42" s="68"/>
      <c r="F42" s="68"/>
      <c r="G42" s="68"/>
      <c r="H42" s="68"/>
      <c r="I42" s="68"/>
      <c r="J42" s="68"/>
      <c r="K42" s="68"/>
      <c r="L42" s="70"/>
      <c r="M42" s="70"/>
      <c r="N42" s="70"/>
      <c r="O42" s="68"/>
      <c r="P42" s="68"/>
      <c r="Q42" s="9"/>
      <c r="R42" s="70"/>
      <c r="S42" s="70"/>
      <c r="T42" s="70"/>
      <c r="U42" s="70"/>
      <c r="V42" s="70"/>
      <c r="W42" s="70"/>
      <c r="X42" s="70"/>
    </row>
    <row r="43" spans="1:24" x14ac:dyDescent="0.25">
      <c r="A43" s="70"/>
      <c r="B43" s="70"/>
      <c r="C43" s="70"/>
      <c r="D43" s="68"/>
      <c r="E43" s="68"/>
      <c r="F43" s="68"/>
      <c r="G43" s="68"/>
      <c r="H43" s="68"/>
      <c r="I43" s="68"/>
      <c r="J43" s="68"/>
      <c r="K43" s="68"/>
      <c r="L43" s="70"/>
      <c r="M43" s="70"/>
      <c r="N43" s="70"/>
      <c r="O43" s="68"/>
      <c r="P43" s="68"/>
      <c r="Q43" s="9"/>
      <c r="R43" s="70"/>
      <c r="S43" s="70"/>
      <c r="T43" s="70"/>
      <c r="U43" s="70"/>
      <c r="V43" s="70"/>
      <c r="W43" s="70"/>
      <c r="X43" s="70"/>
    </row>
    <row r="44" spans="1:24" x14ac:dyDescent="0.25">
      <c r="A44" s="70"/>
      <c r="B44" s="70"/>
      <c r="C44" s="70"/>
      <c r="D44" s="68"/>
      <c r="E44" s="68"/>
      <c r="F44" s="68"/>
      <c r="G44" s="68"/>
      <c r="H44" s="68"/>
      <c r="I44" s="68"/>
      <c r="J44" s="68"/>
      <c r="K44" s="68"/>
      <c r="L44" s="70"/>
      <c r="M44" s="70"/>
      <c r="N44" s="70"/>
      <c r="O44" s="68"/>
      <c r="P44" s="68"/>
      <c r="Q44" s="9"/>
      <c r="R44" s="70"/>
      <c r="S44" s="70"/>
      <c r="T44" s="70"/>
      <c r="U44" s="70"/>
      <c r="V44" s="70"/>
      <c r="W44" s="70"/>
      <c r="X44" s="70"/>
    </row>
    <row r="45" spans="1:24" x14ac:dyDescent="0.25">
      <c r="A45" s="70"/>
      <c r="B45" s="70"/>
      <c r="C45" s="70"/>
      <c r="D45" s="68"/>
      <c r="E45" s="68"/>
      <c r="F45" s="68"/>
      <c r="G45" s="68"/>
      <c r="H45" s="68"/>
      <c r="I45" s="68"/>
      <c r="J45" s="68"/>
      <c r="K45" s="68"/>
      <c r="L45" s="70"/>
      <c r="M45" s="70"/>
      <c r="N45" s="70"/>
      <c r="O45" s="68"/>
      <c r="P45" s="68"/>
      <c r="Q45" s="9"/>
      <c r="R45" s="70"/>
      <c r="S45" s="70"/>
      <c r="T45" s="70"/>
      <c r="U45" s="70"/>
      <c r="V45" s="70"/>
      <c r="W45" s="70"/>
      <c r="X45" s="70"/>
    </row>
    <row r="46" spans="1:24" x14ac:dyDescent="0.25">
      <c r="A46" s="70"/>
      <c r="B46" s="70"/>
      <c r="C46" s="70"/>
      <c r="D46" s="68"/>
      <c r="E46" s="68"/>
      <c r="F46" s="68"/>
      <c r="G46" s="68"/>
      <c r="H46" s="68"/>
      <c r="I46" s="68"/>
      <c r="J46" s="68"/>
      <c r="K46" s="68"/>
      <c r="L46" s="70"/>
      <c r="M46" s="70"/>
      <c r="N46" s="70"/>
      <c r="O46" s="68"/>
      <c r="P46" s="68"/>
      <c r="Q46" s="9"/>
      <c r="R46" s="70"/>
      <c r="S46" s="70"/>
      <c r="T46" s="70"/>
      <c r="U46" s="70"/>
      <c r="V46" s="70"/>
      <c r="W46" s="70"/>
      <c r="X46" s="70"/>
    </row>
    <row r="47" spans="1:24" x14ac:dyDescent="0.25">
      <c r="A47" s="70"/>
      <c r="B47" s="70"/>
      <c r="C47" s="70"/>
      <c r="D47" s="69"/>
      <c r="E47" s="69"/>
      <c r="F47" s="69"/>
      <c r="G47" s="69"/>
      <c r="H47" s="69"/>
      <c r="I47" s="69"/>
      <c r="J47" s="69"/>
      <c r="K47" s="69"/>
      <c r="L47" s="70"/>
      <c r="M47" s="70"/>
      <c r="N47" s="70"/>
      <c r="O47" s="68"/>
      <c r="P47" s="68"/>
      <c r="Q47" s="9"/>
      <c r="R47" s="70"/>
      <c r="S47" s="70"/>
      <c r="T47" s="70"/>
      <c r="U47" s="70"/>
      <c r="V47" s="70"/>
      <c r="W47" s="70"/>
      <c r="X47" s="70"/>
    </row>
    <row r="48" spans="1:24" x14ac:dyDescent="0.25">
      <c r="A48" s="70"/>
      <c r="B48" s="70"/>
      <c r="C48" s="70"/>
      <c r="D48" s="68"/>
      <c r="E48" s="68"/>
      <c r="F48" s="68"/>
      <c r="G48" s="68"/>
      <c r="H48" s="68"/>
      <c r="I48" s="68"/>
      <c r="J48" s="68"/>
      <c r="K48" s="68"/>
      <c r="L48" s="70"/>
      <c r="M48" s="70"/>
      <c r="N48" s="70"/>
      <c r="O48" s="68"/>
      <c r="P48" s="68"/>
      <c r="Q48" s="9"/>
      <c r="R48" s="70"/>
      <c r="S48" s="70"/>
      <c r="T48" s="70"/>
      <c r="U48" s="70"/>
      <c r="V48" s="70"/>
      <c r="W48" s="70"/>
      <c r="X48" s="70"/>
    </row>
    <row r="49" spans="1:24" x14ac:dyDescent="0.25">
      <c r="A49" s="70"/>
      <c r="B49" s="70"/>
      <c r="C49" s="70"/>
      <c r="D49" s="68"/>
      <c r="E49" s="68"/>
      <c r="F49" s="68"/>
      <c r="G49" s="68"/>
      <c r="H49" s="68"/>
      <c r="I49" s="68"/>
      <c r="J49" s="68"/>
      <c r="K49" s="68"/>
      <c r="L49" s="70"/>
      <c r="M49" s="70"/>
      <c r="N49" s="70"/>
      <c r="O49" s="68"/>
      <c r="P49" s="68"/>
      <c r="Q49" s="9"/>
      <c r="R49" s="70"/>
      <c r="S49" s="70"/>
      <c r="T49" s="70"/>
      <c r="U49" s="70"/>
      <c r="V49" s="70"/>
      <c r="W49" s="70"/>
      <c r="X49" s="70"/>
    </row>
    <row r="50" spans="1:24" x14ac:dyDescent="0.25">
      <c r="A50" s="70"/>
      <c r="B50" s="70"/>
      <c r="C50" s="70"/>
      <c r="D50" s="68"/>
      <c r="E50" s="68"/>
      <c r="F50" s="68"/>
      <c r="G50" s="68"/>
      <c r="H50" s="68"/>
      <c r="I50" s="68"/>
      <c r="J50" s="68"/>
      <c r="K50" s="68"/>
      <c r="L50" s="70"/>
      <c r="M50" s="70"/>
      <c r="N50" s="70"/>
      <c r="O50" s="68"/>
      <c r="P50" s="68"/>
      <c r="Q50" s="9"/>
      <c r="R50" s="70"/>
      <c r="S50" s="70"/>
      <c r="T50" s="70"/>
      <c r="U50" s="70"/>
      <c r="V50" s="70"/>
      <c r="W50" s="70"/>
      <c r="X50" s="70"/>
    </row>
    <row r="51" spans="1:24" x14ac:dyDescent="0.25">
      <c r="A51" s="70"/>
      <c r="B51" s="70"/>
      <c r="C51" s="70"/>
      <c r="D51" s="68"/>
      <c r="E51" s="68"/>
      <c r="F51" s="68"/>
      <c r="G51" s="68"/>
      <c r="H51" s="68"/>
      <c r="I51" s="68"/>
      <c r="J51" s="68"/>
      <c r="K51" s="68"/>
      <c r="L51" s="70"/>
      <c r="M51" s="70"/>
      <c r="N51" s="70"/>
      <c r="O51" s="68"/>
      <c r="P51" s="68"/>
      <c r="Q51" s="9"/>
      <c r="R51" s="70"/>
      <c r="S51" s="70"/>
      <c r="T51" s="70"/>
      <c r="U51" s="70"/>
      <c r="V51" s="70"/>
      <c r="W51" s="70"/>
      <c r="X51" s="70"/>
    </row>
    <row r="52" spans="1:24" x14ac:dyDescent="0.25">
      <c r="A52" s="70"/>
      <c r="B52" s="70"/>
      <c r="C52" s="70"/>
      <c r="D52" s="68"/>
      <c r="E52" s="68"/>
      <c r="F52" s="68"/>
      <c r="G52" s="68"/>
      <c r="H52" s="68"/>
      <c r="I52" s="68"/>
      <c r="J52" s="68"/>
      <c r="K52" s="68"/>
      <c r="L52" s="70"/>
      <c r="M52" s="70"/>
      <c r="N52" s="70"/>
      <c r="O52" s="68"/>
      <c r="P52" s="68"/>
      <c r="Q52" s="9"/>
      <c r="R52" s="70"/>
      <c r="S52" s="70"/>
      <c r="T52" s="70"/>
      <c r="U52" s="70"/>
      <c r="V52" s="70"/>
      <c r="W52" s="70"/>
      <c r="X52" s="70"/>
    </row>
    <row r="53" spans="1:24" x14ac:dyDescent="0.25">
      <c r="A53" s="70"/>
      <c r="B53" s="70"/>
      <c r="C53" s="70"/>
      <c r="D53" s="68"/>
      <c r="E53" s="68"/>
      <c r="F53" s="68"/>
      <c r="G53" s="68"/>
      <c r="H53" s="68"/>
      <c r="I53" s="68"/>
      <c r="J53" s="68"/>
      <c r="K53" s="68"/>
      <c r="L53" s="70"/>
      <c r="M53" s="70"/>
      <c r="N53" s="70"/>
      <c r="O53" s="68"/>
      <c r="P53" s="68"/>
      <c r="Q53" s="9"/>
      <c r="R53" s="70"/>
      <c r="S53" s="70"/>
      <c r="T53" s="70"/>
      <c r="U53" s="70"/>
      <c r="V53" s="70"/>
      <c r="W53" s="70"/>
      <c r="X53" s="70"/>
    </row>
    <row r="54" spans="1:24" x14ac:dyDescent="0.25">
      <c r="A54" s="70"/>
      <c r="B54" s="70"/>
      <c r="C54" s="70"/>
      <c r="D54" s="68"/>
      <c r="E54" s="68"/>
      <c r="F54" s="68"/>
      <c r="G54" s="68"/>
      <c r="H54" s="68"/>
      <c r="I54" s="68"/>
      <c r="J54" s="68"/>
      <c r="K54" s="68"/>
      <c r="L54" s="70"/>
      <c r="M54" s="70"/>
      <c r="N54" s="70"/>
      <c r="O54" s="68"/>
      <c r="P54" s="68"/>
      <c r="Q54" s="9"/>
      <c r="R54" s="70"/>
      <c r="S54" s="70"/>
      <c r="T54" s="70"/>
      <c r="U54" s="70"/>
      <c r="V54" s="70"/>
      <c r="W54" s="70"/>
      <c r="X54" s="70"/>
    </row>
    <row r="55" spans="1:24" x14ac:dyDescent="0.25">
      <c r="A55" s="70"/>
      <c r="B55" s="70"/>
      <c r="C55" s="70"/>
      <c r="D55" s="68"/>
      <c r="E55" s="68"/>
      <c r="F55" s="68"/>
      <c r="G55" s="68"/>
      <c r="H55" s="68"/>
      <c r="I55" s="68"/>
      <c r="J55" s="68"/>
      <c r="K55" s="68"/>
      <c r="L55" s="70"/>
      <c r="M55" s="70"/>
      <c r="N55" s="70"/>
      <c r="O55" s="68"/>
      <c r="P55" s="68"/>
      <c r="Q55" s="9"/>
      <c r="R55" s="70"/>
      <c r="S55" s="70"/>
      <c r="T55" s="70"/>
      <c r="U55" s="70"/>
      <c r="V55" s="70"/>
      <c r="W55" s="70"/>
      <c r="X55" s="70"/>
    </row>
    <row r="56" spans="1:24" x14ac:dyDescent="0.25">
      <c r="A56" s="70"/>
      <c r="B56" s="70"/>
      <c r="C56" s="70"/>
      <c r="D56" s="68"/>
      <c r="E56" s="68"/>
      <c r="F56" s="68"/>
      <c r="G56" s="68"/>
      <c r="H56" s="68"/>
      <c r="I56" s="68"/>
      <c r="J56" s="68"/>
      <c r="K56" s="68"/>
      <c r="L56" s="70"/>
      <c r="M56" s="70"/>
      <c r="N56" s="70"/>
      <c r="O56" s="68"/>
      <c r="P56" s="68"/>
      <c r="Q56" s="9"/>
      <c r="R56" s="70"/>
      <c r="S56" s="70"/>
      <c r="T56" s="70"/>
      <c r="U56" s="70"/>
      <c r="V56" s="70"/>
      <c r="W56" s="70"/>
      <c r="X56" s="70"/>
    </row>
    <row r="57" spans="1:24" x14ac:dyDescent="0.25">
      <c r="A57" s="70"/>
      <c r="B57" s="70"/>
      <c r="C57" s="70"/>
      <c r="D57" s="68"/>
      <c r="E57" s="68"/>
      <c r="F57" s="68"/>
      <c r="G57" s="68"/>
      <c r="H57" s="68"/>
      <c r="I57" s="68"/>
      <c r="J57" s="68"/>
      <c r="K57" s="68"/>
      <c r="L57" s="70"/>
      <c r="M57" s="70"/>
      <c r="N57" s="70"/>
      <c r="O57" s="68"/>
      <c r="P57" s="68"/>
      <c r="Q57" s="9"/>
      <c r="R57" s="70"/>
      <c r="S57" s="70"/>
      <c r="T57" s="70"/>
      <c r="U57" s="70"/>
      <c r="V57" s="70"/>
      <c r="W57" s="70"/>
      <c r="X57" s="70"/>
    </row>
    <row r="58" spans="1:24" x14ac:dyDescent="0.25">
      <c r="A58" s="70"/>
      <c r="B58" s="70"/>
      <c r="C58" s="70"/>
      <c r="D58" s="68"/>
      <c r="E58" s="68"/>
      <c r="F58" s="68"/>
      <c r="G58" s="68"/>
      <c r="H58" s="68"/>
      <c r="I58" s="68"/>
      <c r="J58" s="68"/>
      <c r="K58" s="68"/>
      <c r="L58" s="70"/>
      <c r="M58" s="70"/>
      <c r="N58" s="70"/>
      <c r="O58" s="68"/>
      <c r="P58" s="68"/>
      <c r="Q58" s="9"/>
      <c r="R58" s="70"/>
      <c r="S58" s="70"/>
      <c r="T58" s="70"/>
      <c r="U58" s="70"/>
      <c r="V58" s="70"/>
      <c r="W58" s="70"/>
      <c r="X58" s="70"/>
    </row>
    <row r="59" spans="1:24" x14ac:dyDescent="0.25">
      <c r="A59" s="70"/>
      <c r="B59" s="70"/>
      <c r="C59" s="70"/>
      <c r="D59" s="68"/>
      <c r="E59" s="68"/>
      <c r="F59" s="68"/>
      <c r="G59" s="68"/>
      <c r="H59" s="68"/>
      <c r="I59" s="68"/>
      <c r="J59" s="68"/>
      <c r="K59" s="68"/>
      <c r="L59" s="70"/>
      <c r="M59" s="70"/>
      <c r="N59" s="70"/>
      <c r="O59" s="68"/>
      <c r="P59" s="68"/>
      <c r="Q59" s="9"/>
      <c r="R59" s="70"/>
      <c r="S59" s="70"/>
      <c r="T59" s="70"/>
      <c r="U59" s="70"/>
      <c r="V59" s="70"/>
      <c r="W59" s="70"/>
      <c r="X59" s="70"/>
    </row>
    <row r="60" spans="1:24" x14ac:dyDescent="0.25">
      <c r="A60" s="70"/>
      <c r="B60" s="70"/>
      <c r="C60" s="70"/>
      <c r="D60" s="68"/>
      <c r="E60" s="68"/>
      <c r="F60" s="68"/>
      <c r="G60" s="68"/>
      <c r="H60" s="68"/>
      <c r="I60" s="68"/>
      <c r="J60" s="68"/>
      <c r="K60" s="68"/>
      <c r="L60" s="70"/>
      <c r="M60" s="70"/>
      <c r="N60" s="70"/>
      <c r="O60" s="68"/>
      <c r="P60" s="68"/>
      <c r="Q60" s="9"/>
      <c r="R60" s="70"/>
      <c r="S60" s="70"/>
      <c r="T60" s="70"/>
      <c r="U60" s="70"/>
      <c r="V60" s="70"/>
      <c r="W60" s="70"/>
      <c r="X60" s="70"/>
    </row>
    <row r="61" spans="1:24" x14ac:dyDescent="0.25">
      <c r="A61" s="70"/>
      <c r="B61" s="70"/>
      <c r="C61" s="70"/>
      <c r="D61" s="68"/>
      <c r="E61" s="68"/>
      <c r="F61" s="68"/>
      <c r="G61" s="68"/>
      <c r="H61" s="68"/>
      <c r="I61" s="68"/>
      <c r="J61" s="68"/>
      <c r="K61" s="68"/>
      <c r="L61" s="70"/>
      <c r="M61" s="70"/>
      <c r="N61" s="70"/>
      <c r="O61" s="68"/>
      <c r="P61" s="68"/>
      <c r="Q61" s="9"/>
      <c r="R61" s="70"/>
      <c r="S61" s="70"/>
      <c r="T61" s="70"/>
      <c r="U61" s="70"/>
      <c r="V61" s="70"/>
      <c r="W61" s="70"/>
      <c r="X61" s="70"/>
    </row>
    <row r="62" spans="1:24" x14ac:dyDescent="0.25">
      <c r="A62" s="70"/>
      <c r="B62" s="70"/>
      <c r="C62" s="70"/>
      <c r="D62" s="68"/>
      <c r="E62" s="68"/>
      <c r="F62" s="68"/>
      <c r="G62" s="68"/>
      <c r="H62" s="68"/>
      <c r="I62" s="68"/>
      <c r="J62" s="68"/>
      <c r="K62" s="68"/>
      <c r="L62" s="70"/>
      <c r="M62" s="70"/>
      <c r="N62" s="70"/>
      <c r="O62" s="68"/>
      <c r="P62" s="68"/>
      <c r="Q62" s="9"/>
      <c r="R62" s="70"/>
      <c r="S62" s="70"/>
      <c r="T62" s="70"/>
      <c r="U62" s="70"/>
      <c r="V62" s="70"/>
      <c r="W62" s="70"/>
      <c r="X62" s="70"/>
    </row>
    <row r="63" spans="1:24" x14ac:dyDescent="0.25">
      <c r="A63" s="70"/>
      <c r="B63" s="70"/>
      <c r="C63" s="70"/>
      <c r="D63" s="68"/>
      <c r="E63" s="68"/>
      <c r="F63" s="68"/>
      <c r="G63" s="68"/>
      <c r="H63" s="68"/>
      <c r="I63" s="68"/>
      <c r="J63" s="68"/>
      <c r="K63" s="68"/>
      <c r="L63" s="70"/>
      <c r="M63" s="70"/>
      <c r="N63" s="70"/>
      <c r="O63" s="68"/>
      <c r="P63" s="68"/>
      <c r="Q63" s="9"/>
      <c r="R63" s="70"/>
      <c r="S63" s="70"/>
      <c r="T63" s="70"/>
      <c r="U63" s="70"/>
      <c r="V63" s="70"/>
      <c r="W63" s="70"/>
      <c r="X63" s="70"/>
    </row>
    <row r="64" spans="1:24" x14ac:dyDescent="0.25">
      <c r="A64" s="70"/>
      <c r="B64" s="70"/>
      <c r="C64" s="70"/>
      <c r="D64" s="68"/>
      <c r="E64" s="68"/>
      <c r="F64" s="68"/>
      <c r="G64" s="68"/>
      <c r="H64" s="68"/>
      <c r="I64" s="68"/>
      <c r="J64" s="68"/>
      <c r="K64" s="68"/>
      <c r="L64" s="70"/>
      <c r="M64" s="70"/>
      <c r="N64" s="70"/>
      <c r="O64" s="68"/>
      <c r="P64" s="68"/>
      <c r="Q64" s="9"/>
      <c r="R64" s="70"/>
      <c r="S64" s="70"/>
      <c r="T64" s="70"/>
      <c r="U64" s="70"/>
      <c r="V64" s="70"/>
      <c r="W64" s="70"/>
      <c r="X64" s="70"/>
    </row>
    <row r="65" spans="1:24" x14ac:dyDescent="0.25">
      <c r="A65" s="70"/>
      <c r="B65" s="70"/>
      <c r="C65" s="70"/>
      <c r="D65" s="68"/>
      <c r="E65" s="68"/>
      <c r="F65" s="68"/>
      <c r="G65" s="68"/>
      <c r="H65" s="68"/>
      <c r="I65" s="68"/>
      <c r="J65" s="68"/>
      <c r="K65" s="68"/>
      <c r="L65" s="70"/>
      <c r="M65" s="70"/>
      <c r="N65" s="70"/>
      <c r="O65" s="68"/>
      <c r="P65" s="68"/>
      <c r="Q65" s="9"/>
      <c r="R65" s="70"/>
      <c r="S65" s="70"/>
      <c r="T65" s="70"/>
      <c r="U65" s="70"/>
      <c r="V65" s="70"/>
      <c r="W65" s="70"/>
      <c r="X65" s="70"/>
    </row>
    <row r="66" spans="1:24" x14ac:dyDescent="0.25">
      <c r="A66" s="70"/>
      <c r="B66" s="70"/>
      <c r="C66" s="70"/>
      <c r="D66" s="68"/>
      <c r="E66" s="68"/>
      <c r="F66" s="68"/>
      <c r="G66" s="68"/>
      <c r="H66" s="68"/>
      <c r="I66" s="68"/>
      <c r="J66" s="68"/>
      <c r="K66" s="68"/>
      <c r="L66" s="70"/>
      <c r="M66" s="70"/>
      <c r="N66" s="70"/>
      <c r="O66" s="68"/>
      <c r="P66" s="69"/>
      <c r="Q66" s="9"/>
      <c r="R66" s="70"/>
      <c r="S66" s="70"/>
      <c r="T66" s="70"/>
      <c r="U66" s="70"/>
      <c r="V66" s="70"/>
      <c r="W66" s="70"/>
      <c r="X66" s="70"/>
    </row>
  </sheetData>
  <autoFilter ref="A1:X66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1"/>
  <sheetViews>
    <sheetView zoomScaleNormal="100" workbookViewId="0">
      <selection activeCell="X12" sqref="X12"/>
    </sheetView>
  </sheetViews>
  <sheetFormatPr defaultRowHeight="15" x14ac:dyDescent="0.25"/>
  <cols>
    <col min="1" max="1" width="4.28515625" style="26" customWidth="1"/>
    <col min="2" max="2" width="16.7109375" style="26" customWidth="1"/>
    <col min="3" max="3" width="8.28515625" style="26" bestFit="1" customWidth="1"/>
    <col min="4" max="4" width="4.85546875" style="26" customWidth="1"/>
    <col min="5" max="5" width="5.7109375" style="26" customWidth="1"/>
    <col min="6" max="6" width="4" style="26" customWidth="1"/>
    <col min="7" max="7" width="5.28515625" style="26" customWidth="1"/>
    <col min="8" max="8" width="8.140625" style="26" customWidth="1"/>
    <col min="9" max="9" width="4.7109375" style="26" customWidth="1"/>
    <col min="10" max="10" width="6" style="26" bestFit="1" customWidth="1"/>
    <col min="11" max="11" width="3.28515625" style="26" customWidth="1"/>
    <col min="12" max="12" width="8.28515625" style="26" bestFit="1" customWidth="1"/>
    <col min="13" max="13" width="3.7109375" style="26" customWidth="1"/>
    <col min="14" max="14" width="6.85546875" style="26" customWidth="1"/>
    <col min="15" max="15" width="4.85546875" style="26" customWidth="1"/>
    <col min="16" max="16" width="2.85546875" style="26" customWidth="1"/>
    <col min="17" max="17" width="4.85546875" style="26" customWidth="1"/>
    <col min="18" max="18" width="3.28515625" style="26" bestFit="1" customWidth="1"/>
    <col min="19" max="19" width="9.7109375" style="26" customWidth="1"/>
    <col min="20" max="20" width="12.85546875" style="26" customWidth="1"/>
    <col min="21" max="21" width="4.28515625" style="26" customWidth="1"/>
    <col min="22" max="22" width="10.7109375" style="26" bestFit="1" customWidth="1"/>
    <col min="23" max="23" width="9.28515625" style="26" bestFit="1" customWidth="1"/>
  </cols>
  <sheetData>
    <row r="1" spans="1:21" x14ac:dyDescent="0.25">
      <c r="A1" s="2" t="s">
        <v>17</v>
      </c>
      <c r="B1" s="7"/>
      <c r="C1" s="2" t="str">
        <f>L48</f>
        <v>PNL 1LA</v>
      </c>
      <c r="D1" s="2" t="s">
        <v>18</v>
      </c>
      <c r="E1" s="2"/>
      <c r="F1" s="2"/>
      <c r="G1" s="2" t="s">
        <v>19</v>
      </c>
      <c r="H1" s="2"/>
      <c r="I1" s="2"/>
      <c r="J1" s="2" t="s">
        <v>20</v>
      </c>
      <c r="K1" s="2"/>
      <c r="L1" s="2"/>
    </row>
    <row r="2" spans="1:21" x14ac:dyDescent="0.25">
      <c r="A2" s="2" t="s">
        <v>21</v>
      </c>
      <c r="B2" s="2"/>
      <c r="C2" s="2"/>
      <c r="D2" s="2" t="s">
        <v>22</v>
      </c>
      <c r="E2" s="2"/>
      <c r="F2" s="2"/>
      <c r="G2" s="2" t="s">
        <v>23</v>
      </c>
      <c r="H2" s="2"/>
      <c r="I2" s="2"/>
      <c r="J2" s="2" t="s">
        <v>24</v>
      </c>
      <c r="K2" s="2"/>
      <c r="L2" s="2"/>
    </row>
    <row r="3" spans="1:21" ht="15.75" customHeight="1" thickBot="1" x14ac:dyDescent="0.3">
      <c r="A3" s="2" t="s">
        <v>25</v>
      </c>
      <c r="B3" s="2"/>
      <c r="C3" s="2"/>
      <c r="D3" s="2" t="s">
        <v>26</v>
      </c>
      <c r="E3" s="2"/>
      <c r="F3" s="2"/>
      <c r="G3" s="2" t="s">
        <v>27</v>
      </c>
      <c r="H3" s="2"/>
      <c r="I3" s="2"/>
      <c r="J3" s="2" t="s">
        <v>28</v>
      </c>
      <c r="K3" s="2"/>
      <c r="L3" s="2"/>
    </row>
    <row r="4" spans="1:21" ht="15.75" customHeight="1" thickBot="1" x14ac:dyDescent="0.3">
      <c r="A4" s="25" t="s">
        <v>29</v>
      </c>
      <c r="B4" s="60" t="s">
        <v>30</v>
      </c>
      <c r="C4" s="60" t="s">
        <v>31</v>
      </c>
      <c r="D4" s="60" t="s">
        <v>32</v>
      </c>
      <c r="E4" s="60" t="s">
        <v>11</v>
      </c>
      <c r="F4" s="60" t="s">
        <v>12</v>
      </c>
      <c r="G4" s="61" t="s">
        <v>13</v>
      </c>
      <c r="H4" s="60" t="s">
        <v>14</v>
      </c>
      <c r="I4" s="60" t="s">
        <v>15</v>
      </c>
      <c r="J4" s="62" t="s">
        <v>16</v>
      </c>
      <c r="K4" s="25" t="s">
        <v>33</v>
      </c>
      <c r="L4" s="23" t="str">
        <f t="shared" ref="L4:L25" si="0">J47</f>
        <v>#PH</v>
      </c>
      <c r="M4" s="25" t="str">
        <f t="shared" ref="M4:M25" si="1">I47</f>
        <v>BRK</v>
      </c>
      <c r="N4" s="22" t="str">
        <f t="shared" ref="N4:N25" si="2">H47</f>
        <v>Total VA</v>
      </c>
      <c r="O4" s="25" t="str">
        <f t="shared" ref="O4:O25" si="3">G47</f>
        <v>Dem</v>
      </c>
      <c r="P4" s="22" t="str">
        <f t="shared" ref="P4:P25" si="4">F47</f>
        <v>Q</v>
      </c>
      <c r="Q4" s="25" t="str">
        <f t="shared" ref="Q4:Q25" si="5">E47</f>
        <v>EA</v>
      </c>
      <c r="R4" s="25" t="s">
        <v>32</v>
      </c>
      <c r="S4" s="25" t="s">
        <v>31</v>
      </c>
      <c r="T4" s="25" t="s">
        <v>30</v>
      </c>
      <c r="U4" s="23" t="s">
        <v>29</v>
      </c>
    </row>
    <row r="5" spans="1:21" ht="22.5" customHeight="1" x14ac:dyDescent="0.25">
      <c r="A5" s="53">
        <v>1</v>
      </c>
      <c r="B5" s="63" t="str">
        <f t="shared" ref="B5:J5" si="6">B71</f>
        <v>Recpt/Overhead Projector</v>
      </c>
      <c r="C5" s="64">
        <f t="shared" si="6"/>
        <v>141</v>
      </c>
      <c r="D5" s="64" t="str">
        <f t="shared" si="6"/>
        <v>R</v>
      </c>
      <c r="E5" s="64">
        <f t="shared" si="6"/>
        <v>180</v>
      </c>
      <c r="F5" s="64">
        <f t="shared" si="6"/>
        <v>9</v>
      </c>
      <c r="G5" s="64">
        <f t="shared" si="6"/>
        <v>0.6</v>
      </c>
      <c r="H5" s="64">
        <f t="shared" si="6"/>
        <v>1620</v>
      </c>
      <c r="I5" s="64">
        <f t="shared" si="6"/>
        <v>20</v>
      </c>
      <c r="J5" s="65">
        <f t="shared" si="6"/>
        <v>1</v>
      </c>
      <c r="K5" s="56" t="s">
        <v>34</v>
      </c>
      <c r="L5" s="48">
        <f t="shared" si="0"/>
        <v>1</v>
      </c>
      <c r="M5" s="45">
        <f t="shared" si="1"/>
        <v>20</v>
      </c>
      <c r="N5" s="45">
        <f t="shared" si="2"/>
        <v>900</v>
      </c>
      <c r="O5" s="45">
        <f t="shared" si="3"/>
        <v>0.6</v>
      </c>
      <c r="P5" s="45">
        <f t="shared" si="4"/>
        <v>5</v>
      </c>
      <c r="Q5" s="45">
        <f t="shared" si="5"/>
        <v>180</v>
      </c>
      <c r="R5" s="45" t="str">
        <f t="shared" ref="R5:R25" si="7">D48</f>
        <v>R</v>
      </c>
      <c r="S5" s="45">
        <f t="shared" ref="S5:S25" si="8">C48</f>
        <v>144</v>
      </c>
      <c r="T5" s="46" t="str">
        <f t="shared" ref="T5:T25" si="9">B48</f>
        <v>RECEPTACLE</v>
      </c>
      <c r="U5" s="47">
        <f t="shared" ref="U5:U25" si="10">A48</f>
        <v>2</v>
      </c>
    </row>
    <row r="6" spans="1:21" ht="22.5" customHeight="1" x14ac:dyDescent="0.25">
      <c r="A6" s="54">
        <v>3</v>
      </c>
      <c r="B6" s="66" t="str">
        <f t="shared" ref="B6:J6" si="11">B72</f>
        <v>RECEPTACLE</v>
      </c>
      <c r="C6" s="36" t="str">
        <f t="shared" si="11"/>
        <v>140,144,145,146</v>
      </c>
      <c r="D6" s="36" t="str">
        <f t="shared" si="11"/>
        <v>R</v>
      </c>
      <c r="E6" s="36" t="str">
        <f t="shared" si="11"/>
        <v>(blank)</v>
      </c>
      <c r="F6" s="36" t="str">
        <f t="shared" si="11"/>
        <v>(blank)</v>
      </c>
      <c r="G6" s="36" t="str">
        <f t="shared" si="11"/>
        <v>(blank)</v>
      </c>
      <c r="H6" s="36" t="str">
        <f t="shared" si="11"/>
        <v>(blank)</v>
      </c>
      <c r="I6" s="36">
        <f t="shared" si="11"/>
        <v>20</v>
      </c>
      <c r="J6" s="40">
        <f t="shared" si="11"/>
        <v>1</v>
      </c>
      <c r="K6" s="56" t="s">
        <v>35</v>
      </c>
      <c r="L6" s="37">
        <f t="shared" si="0"/>
        <v>1</v>
      </c>
      <c r="M6" s="36">
        <f t="shared" si="1"/>
        <v>20</v>
      </c>
      <c r="N6" s="36" t="str">
        <f t="shared" si="2"/>
        <v>(blank)</v>
      </c>
      <c r="O6" s="36" t="str">
        <f t="shared" si="3"/>
        <v>(blank)</v>
      </c>
      <c r="P6" s="36" t="str">
        <f t="shared" si="4"/>
        <v>(blank)</v>
      </c>
      <c r="Q6" s="36" t="str">
        <f t="shared" si="5"/>
        <v>(blank)</v>
      </c>
      <c r="R6" s="36" t="str">
        <f t="shared" si="7"/>
        <v>R</v>
      </c>
      <c r="S6" s="36" t="str">
        <f t="shared" si="8"/>
        <v>134,135,138, Hall</v>
      </c>
      <c r="T6" s="40" t="str">
        <f t="shared" si="9"/>
        <v>RECEPTACLE</v>
      </c>
      <c r="U6" s="43">
        <f t="shared" si="10"/>
        <v>4</v>
      </c>
    </row>
    <row r="7" spans="1:21" ht="22.5" customHeight="1" x14ac:dyDescent="0.25">
      <c r="A7" s="54">
        <v>5</v>
      </c>
      <c r="B7" s="66" t="str">
        <f t="shared" ref="B7:J7" si="12">B73</f>
        <v>RECEPTACLE</v>
      </c>
      <c r="C7" s="36" t="str">
        <f t="shared" si="12"/>
        <v>135,136,137</v>
      </c>
      <c r="D7" s="36" t="str">
        <f t="shared" si="12"/>
        <v>R</v>
      </c>
      <c r="E7" s="36" t="str">
        <f t="shared" si="12"/>
        <v>(blank)</v>
      </c>
      <c r="F7" s="36" t="str">
        <f t="shared" si="12"/>
        <v>(blank)</v>
      </c>
      <c r="G7" s="36" t="str">
        <f t="shared" si="12"/>
        <v>(blank)</v>
      </c>
      <c r="H7" s="36" t="str">
        <f t="shared" si="12"/>
        <v>(blank)</v>
      </c>
      <c r="I7" s="36">
        <f t="shared" si="12"/>
        <v>20</v>
      </c>
      <c r="J7" s="40">
        <f t="shared" si="12"/>
        <v>1</v>
      </c>
      <c r="K7" s="57" t="s">
        <v>36</v>
      </c>
      <c r="L7" s="37">
        <f t="shared" si="0"/>
        <v>1</v>
      </c>
      <c r="M7" s="36">
        <f t="shared" si="1"/>
        <v>20</v>
      </c>
      <c r="N7" s="36" t="str">
        <f t="shared" si="2"/>
        <v>(blank)</v>
      </c>
      <c r="O7" s="36" t="str">
        <f t="shared" si="3"/>
        <v>(blank)</v>
      </c>
      <c r="P7" s="36" t="str">
        <f t="shared" si="4"/>
        <v>(blank)</v>
      </c>
      <c r="Q7" s="36" t="str">
        <f t="shared" si="5"/>
        <v>(blank)</v>
      </c>
      <c r="R7" s="36" t="str">
        <f t="shared" si="7"/>
        <v>R</v>
      </c>
      <c r="S7" s="36" t="str">
        <f t="shared" si="8"/>
        <v>143,148</v>
      </c>
      <c r="T7" s="40" t="str">
        <f t="shared" si="9"/>
        <v>RECEPTACLE</v>
      </c>
      <c r="U7" s="43">
        <f t="shared" si="10"/>
        <v>6</v>
      </c>
    </row>
    <row r="8" spans="1:21" ht="22.5" customHeight="1" x14ac:dyDescent="0.25">
      <c r="A8" s="54">
        <v>7</v>
      </c>
      <c r="B8" s="66" t="str">
        <f t="shared" ref="B8:J8" si="13">B74</f>
        <v>RECEPTACLE</v>
      </c>
      <c r="C8" s="36" t="str">
        <f t="shared" si="13"/>
        <v>148,149,150,151</v>
      </c>
      <c r="D8" s="36" t="str">
        <f t="shared" si="13"/>
        <v>R</v>
      </c>
      <c r="E8" s="36" t="str">
        <f t="shared" si="13"/>
        <v>(blank)</v>
      </c>
      <c r="F8" s="36" t="str">
        <f t="shared" si="13"/>
        <v>(blank)</v>
      </c>
      <c r="G8" s="36" t="str">
        <f t="shared" si="13"/>
        <v>(blank)</v>
      </c>
      <c r="H8" s="36" t="str">
        <f t="shared" si="13"/>
        <v>(blank)</v>
      </c>
      <c r="I8" s="36">
        <f t="shared" si="13"/>
        <v>20</v>
      </c>
      <c r="J8" s="40">
        <f t="shared" si="13"/>
        <v>1</v>
      </c>
      <c r="K8" s="58" t="s">
        <v>34</v>
      </c>
      <c r="L8" s="37">
        <f t="shared" si="0"/>
        <v>1</v>
      </c>
      <c r="M8" s="36">
        <f t="shared" si="1"/>
        <v>20</v>
      </c>
      <c r="N8" s="36" t="str">
        <f t="shared" si="2"/>
        <v>(blank)</v>
      </c>
      <c r="O8" s="36" t="str">
        <f t="shared" si="3"/>
        <v>(blank)</v>
      </c>
      <c r="P8" s="36" t="str">
        <f t="shared" si="4"/>
        <v>(blank)</v>
      </c>
      <c r="Q8" s="36" t="str">
        <f t="shared" si="5"/>
        <v>(blank)</v>
      </c>
      <c r="R8" s="36" t="str">
        <f t="shared" si="7"/>
        <v>R</v>
      </c>
      <c r="S8" s="36">
        <f t="shared" si="8"/>
        <v>147</v>
      </c>
      <c r="T8" s="40" t="str">
        <f t="shared" si="9"/>
        <v>RECEPTACLE</v>
      </c>
      <c r="U8" s="43">
        <f t="shared" si="10"/>
        <v>8</v>
      </c>
    </row>
    <row r="9" spans="1:21" x14ac:dyDescent="0.25">
      <c r="A9" s="54">
        <v>9</v>
      </c>
      <c r="B9" s="66" t="str">
        <f t="shared" ref="B9:J9" si="14">B75</f>
        <v>RECEPTACLE</v>
      </c>
      <c r="C9" s="36" t="str">
        <f t="shared" si="14"/>
        <v>151,152</v>
      </c>
      <c r="D9" s="36" t="str">
        <f t="shared" si="14"/>
        <v>R</v>
      </c>
      <c r="E9" s="36" t="str">
        <f t="shared" si="14"/>
        <v>(blank)</v>
      </c>
      <c r="F9" s="36" t="str">
        <f t="shared" si="14"/>
        <v>(blank)</v>
      </c>
      <c r="G9" s="36" t="str">
        <f t="shared" si="14"/>
        <v>(blank)</v>
      </c>
      <c r="H9" s="36" t="str">
        <f t="shared" si="14"/>
        <v>(blank)</v>
      </c>
      <c r="I9" s="36">
        <f t="shared" si="14"/>
        <v>20</v>
      </c>
      <c r="J9" s="40">
        <f t="shared" si="14"/>
        <v>1</v>
      </c>
      <c r="K9" s="58" t="s">
        <v>35</v>
      </c>
      <c r="L9" s="37">
        <f t="shared" si="0"/>
        <v>1</v>
      </c>
      <c r="M9" s="36">
        <f t="shared" si="1"/>
        <v>20</v>
      </c>
      <c r="N9" s="36" t="str">
        <f t="shared" si="2"/>
        <v>(blank)</v>
      </c>
      <c r="O9" s="36" t="str">
        <f t="shared" si="3"/>
        <v>(blank)</v>
      </c>
      <c r="P9" s="36" t="str">
        <f t="shared" si="4"/>
        <v>(blank)</v>
      </c>
      <c r="Q9" s="36" t="str">
        <f t="shared" si="5"/>
        <v>(blank)</v>
      </c>
      <c r="R9" s="36" t="str">
        <f t="shared" si="7"/>
        <v>R</v>
      </c>
      <c r="S9" s="36">
        <f t="shared" si="8"/>
        <v>147</v>
      </c>
      <c r="T9" s="40" t="str">
        <f t="shared" si="9"/>
        <v>RECEPTACLE</v>
      </c>
      <c r="U9" s="43">
        <f t="shared" si="10"/>
        <v>10</v>
      </c>
    </row>
    <row r="10" spans="1:21" x14ac:dyDescent="0.25">
      <c r="A10" s="54">
        <v>11</v>
      </c>
      <c r="B10" s="66" t="str">
        <f t="shared" ref="B10:J10" si="15">B76</f>
        <v>RECEPTACLE</v>
      </c>
      <c r="C10" s="36">
        <f t="shared" si="15"/>
        <v>147</v>
      </c>
      <c r="D10" s="36" t="str">
        <f t="shared" si="15"/>
        <v>R</v>
      </c>
      <c r="E10" s="36" t="str">
        <f t="shared" si="15"/>
        <v>(blank)</v>
      </c>
      <c r="F10" s="36" t="str">
        <f t="shared" si="15"/>
        <v>(blank)</v>
      </c>
      <c r="G10" s="36" t="str">
        <f t="shared" si="15"/>
        <v>(blank)</v>
      </c>
      <c r="H10" s="36" t="str">
        <f t="shared" si="15"/>
        <v>(blank)</v>
      </c>
      <c r="I10" s="36">
        <f t="shared" si="15"/>
        <v>15</v>
      </c>
      <c r="J10" s="40">
        <f t="shared" si="15"/>
        <v>1</v>
      </c>
      <c r="K10" s="58" t="s">
        <v>36</v>
      </c>
      <c r="L10" s="37">
        <f t="shared" si="0"/>
        <v>1</v>
      </c>
      <c r="M10" s="36">
        <f t="shared" si="1"/>
        <v>20</v>
      </c>
      <c r="N10" s="36" t="str">
        <f t="shared" si="2"/>
        <v>(blank)</v>
      </c>
      <c r="O10" s="36" t="str">
        <f t="shared" si="3"/>
        <v>(blank)</v>
      </c>
      <c r="P10" s="36" t="str">
        <f t="shared" si="4"/>
        <v>(blank)</v>
      </c>
      <c r="Q10" s="36" t="str">
        <f t="shared" si="5"/>
        <v>(blank)</v>
      </c>
      <c r="R10" s="36" t="str">
        <f t="shared" si="7"/>
        <v>R</v>
      </c>
      <c r="S10" s="36">
        <f t="shared" si="8"/>
        <v>147</v>
      </c>
      <c r="T10" s="40" t="str">
        <f t="shared" si="9"/>
        <v>RECEPTACLE</v>
      </c>
      <c r="U10" s="43">
        <f t="shared" si="10"/>
        <v>12</v>
      </c>
    </row>
    <row r="11" spans="1:21" x14ac:dyDescent="0.25">
      <c r="A11" s="54">
        <v>13</v>
      </c>
      <c r="B11" s="66" t="str">
        <f t="shared" ref="B11:J11" si="16">B77</f>
        <v>RECEPTACLE</v>
      </c>
      <c r="C11" s="36">
        <f t="shared" si="16"/>
        <v>147</v>
      </c>
      <c r="D11" s="36" t="str">
        <f t="shared" si="16"/>
        <v>R</v>
      </c>
      <c r="E11" s="36" t="str">
        <f t="shared" si="16"/>
        <v>(blank)</v>
      </c>
      <c r="F11" s="36" t="str">
        <f t="shared" si="16"/>
        <v>(blank)</v>
      </c>
      <c r="G11" s="36" t="str">
        <f t="shared" si="16"/>
        <v>(blank)</v>
      </c>
      <c r="H11" s="36" t="str">
        <f t="shared" si="16"/>
        <v>(blank)</v>
      </c>
      <c r="I11" s="36">
        <f t="shared" si="16"/>
        <v>20</v>
      </c>
      <c r="J11" s="40">
        <f t="shared" si="16"/>
        <v>1</v>
      </c>
      <c r="K11" s="58" t="s">
        <v>34</v>
      </c>
      <c r="L11" s="37">
        <f t="shared" si="0"/>
        <v>1</v>
      </c>
      <c r="M11" s="36">
        <f t="shared" si="1"/>
        <v>20</v>
      </c>
      <c r="N11" s="36" t="str">
        <f t="shared" si="2"/>
        <v>(blank)</v>
      </c>
      <c r="O11" s="36" t="str">
        <f t="shared" si="3"/>
        <v>(blank)</v>
      </c>
      <c r="P11" s="36" t="str">
        <f t="shared" si="4"/>
        <v>(blank)</v>
      </c>
      <c r="Q11" s="36" t="str">
        <f t="shared" si="5"/>
        <v>(blank)</v>
      </c>
      <c r="R11" s="36" t="str">
        <f t="shared" si="7"/>
        <v>R</v>
      </c>
      <c r="S11" s="36">
        <f t="shared" si="8"/>
        <v>147</v>
      </c>
      <c r="T11" s="40" t="str">
        <f t="shared" si="9"/>
        <v>RECEPTACLE</v>
      </c>
      <c r="U11" s="43">
        <f t="shared" si="10"/>
        <v>14</v>
      </c>
    </row>
    <row r="12" spans="1:21" ht="22.5" customHeight="1" x14ac:dyDescent="0.25">
      <c r="A12" s="54">
        <v>15</v>
      </c>
      <c r="B12" s="66" t="str">
        <f t="shared" ref="B12:J12" si="17">B78</f>
        <v>RECEPTACLE</v>
      </c>
      <c r="C12" s="36">
        <f t="shared" si="17"/>
        <v>147</v>
      </c>
      <c r="D12" s="36" t="str">
        <f t="shared" si="17"/>
        <v>R</v>
      </c>
      <c r="E12" s="36" t="str">
        <f t="shared" si="17"/>
        <v>(blank)</v>
      </c>
      <c r="F12" s="36" t="str">
        <f t="shared" si="17"/>
        <v>(blank)</v>
      </c>
      <c r="G12" s="36" t="str">
        <f t="shared" si="17"/>
        <v>(blank)</v>
      </c>
      <c r="H12" s="36" t="str">
        <f t="shared" si="17"/>
        <v>(blank)</v>
      </c>
      <c r="I12" s="36">
        <f t="shared" si="17"/>
        <v>20</v>
      </c>
      <c r="J12" s="40">
        <f t="shared" si="17"/>
        <v>1</v>
      </c>
      <c r="K12" s="58" t="s">
        <v>35</v>
      </c>
      <c r="L12" s="37">
        <f t="shared" si="0"/>
        <v>1</v>
      </c>
      <c r="M12" s="36">
        <f t="shared" si="1"/>
        <v>20</v>
      </c>
      <c r="N12" s="36" t="str">
        <f t="shared" si="2"/>
        <v>(blank)</v>
      </c>
      <c r="O12" s="36" t="str">
        <f t="shared" si="3"/>
        <v>(blank)</v>
      </c>
      <c r="P12" s="36" t="str">
        <f t="shared" si="4"/>
        <v>(blank)</v>
      </c>
      <c r="Q12" s="36" t="str">
        <f t="shared" si="5"/>
        <v>(blank)</v>
      </c>
      <c r="R12" s="36" t="str">
        <f t="shared" si="7"/>
        <v>R</v>
      </c>
      <c r="S12" s="36" t="str">
        <f t="shared" si="8"/>
        <v>CORRIDOR</v>
      </c>
      <c r="T12" s="40" t="str">
        <f t="shared" si="9"/>
        <v>RECEPTACLE,COPIER</v>
      </c>
      <c r="U12" s="43">
        <f t="shared" si="10"/>
        <v>16</v>
      </c>
    </row>
    <row r="13" spans="1:21" x14ac:dyDescent="0.25">
      <c r="A13" s="54">
        <v>17</v>
      </c>
      <c r="B13" s="66" t="str">
        <f t="shared" ref="B13:J13" si="18">B79</f>
        <v>RECEPTACLE</v>
      </c>
      <c r="C13" s="36" t="str">
        <f t="shared" si="18"/>
        <v>147,158</v>
      </c>
      <c r="D13" s="36" t="str">
        <f t="shared" si="18"/>
        <v>R</v>
      </c>
      <c r="E13" s="36" t="str">
        <f t="shared" si="18"/>
        <v>(blank)</v>
      </c>
      <c r="F13" s="36" t="str">
        <f t="shared" si="18"/>
        <v>(blank)</v>
      </c>
      <c r="G13" s="36" t="str">
        <f t="shared" si="18"/>
        <v>(blank)</v>
      </c>
      <c r="H13" s="36" t="str">
        <f t="shared" si="18"/>
        <v>(blank)</v>
      </c>
      <c r="I13" s="36">
        <f t="shared" si="18"/>
        <v>20</v>
      </c>
      <c r="J13" s="40">
        <f t="shared" si="18"/>
        <v>1</v>
      </c>
      <c r="K13" s="58" t="s">
        <v>36</v>
      </c>
      <c r="L13" s="37">
        <f t="shared" si="0"/>
        <v>1</v>
      </c>
      <c r="M13" s="36">
        <f t="shared" si="1"/>
        <v>20</v>
      </c>
      <c r="N13" s="36" t="str">
        <f t="shared" si="2"/>
        <v>(blank)</v>
      </c>
      <c r="O13" s="36" t="str">
        <f t="shared" si="3"/>
        <v>(blank)</v>
      </c>
      <c r="P13" s="36" t="str">
        <f t="shared" si="4"/>
        <v>(blank)</v>
      </c>
      <c r="Q13" s="36" t="str">
        <f t="shared" si="5"/>
        <v>(blank)</v>
      </c>
      <c r="R13" s="36" t="str">
        <f t="shared" si="7"/>
        <v>R</v>
      </c>
      <c r="S13" s="36">
        <f t="shared" si="8"/>
        <v>167</v>
      </c>
      <c r="T13" s="40" t="str">
        <f t="shared" si="9"/>
        <v>RECEPTACLE</v>
      </c>
      <c r="U13" s="43">
        <f t="shared" si="10"/>
        <v>18</v>
      </c>
    </row>
    <row r="14" spans="1:21" ht="22.5" customHeight="1" x14ac:dyDescent="0.25">
      <c r="A14" s="54">
        <v>19</v>
      </c>
      <c r="B14" s="66" t="str">
        <f t="shared" ref="B14:J14" si="19">B80</f>
        <v>RECEPTACLE</v>
      </c>
      <c r="C14" s="36" t="str">
        <f t="shared" si="19"/>
        <v>156,157,158</v>
      </c>
      <c r="D14" s="36" t="str">
        <f t="shared" si="19"/>
        <v>R</v>
      </c>
      <c r="E14" s="36" t="str">
        <f t="shared" si="19"/>
        <v>(blank)</v>
      </c>
      <c r="F14" s="36" t="str">
        <f t="shared" si="19"/>
        <v>(blank)</v>
      </c>
      <c r="G14" s="36" t="str">
        <f t="shared" si="19"/>
        <v>(blank)</v>
      </c>
      <c r="H14" s="36" t="str">
        <f t="shared" si="19"/>
        <v>(blank)</v>
      </c>
      <c r="I14" s="36">
        <f t="shared" si="19"/>
        <v>20</v>
      </c>
      <c r="J14" s="40">
        <f t="shared" si="19"/>
        <v>1</v>
      </c>
      <c r="K14" s="58" t="s">
        <v>34</v>
      </c>
      <c r="L14" s="37">
        <f t="shared" si="0"/>
        <v>1</v>
      </c>
      <c r="M14" s="36">
        <f t="shared" si="1"/>
        <v>20</v>
      </c>
      <c r="N14" s="36" t="str">
        <f t="shared" si="2"/>
        <v>(blank)</v>
      </c>
      <c r="O14" s="36" t="str">
        <f t="shared" si="3"/>
        <v>(blank)</v>
      </c>
      <c r="P14" s="36" t="str">
        <f t="shared" si="4"/>
        <v>(blank)</v>
      </c>
      <c r="Q14" s="36" t="str">
        <f t="shared" si="5"/>
        <v>(blank)</v>
      </c>
      <c r="R14" s="36" t="str">
        <f t="shared" si="7"/>
        <v>R</v>
      </c>
      <c r="S14" s="36">
        <f t="shared" si="8"/>
        <v>168</v>
      </c>
      <c r="T14" s="40" t="str">
        <f t="shared" si="9"/>
        <v>RECEPTACLE</v>
      </c>
      <c r="U14" s="43">
        <f t="shared" si="10"/>
        <v>20</v>
      </c>
    </row>
    <row r="15" spans="1:21" x14ac:dyDescent="0.25">
      <c r="A15" s="54">
        <v>21</v>
      </c>
      <c r="B15" s="66" t="str">
        <f t="shared" ref="B15:J15" si="20">B81</f>
        <v>RECEPTACLE</v>
      </c>
      <c r="C15" s="36" t="str">
        <f t="shared" si="20"/>
        <v>165,166</v>
      </c>
      <c r="D15" s="36" t="str">
        <f t="shared" si="20"/>
        <v>R</v>
      </c>
      <c r="E15" s="36" t="str">
        <f t="shared" si="20"/>
        <v>(blank)</v>
      </c>
      <c r="F15" s="36" t="str">
        <f t="shared" si="20"/>
        <v>(blank)</v>
      </c>
      <c r="G15" s="36" t="str">
        <f t="shared" si="20"/>
        <v>(blank)</v>
      </c>
      <c r="H15" s="36" t="str">
        <f t="shared" si="20"/>
        <v>(blank)</v>
      </c>
      <c r="I15" s="36">
        <f t="shared" si="20"/>
        <v>20</v>
      </c>
      <c r="J15" s="40">
        <f t="shared" si="20"/>
        <v>1</v>
      </c>
      <c r="K15" s="58" t="s">
        <v>35</v>
      </c>
      <c r="L15" s="37">
        <f t="shared" si="0"/>
        <v>1</v>
      </c>
      <c r="M15" s="36">
        <f t="shared" si="1"/>
        <v>20</v>
      </c>
      <c r="N15" s="36" t="str">
        <f t="shared" si="2"/>
        <v>(blank)</v>
      </c>
      <c r="O15" s="36" t="str">
        <f t="shared" si="3"/>
        <v>(blank)</v>
      </c>
      <c r="P15" s="36" t="str">
        <f t="shared" si="4"/>
        <v>(blank)</v>
      </c>
      <c r="Q15" s="36" t="str">
        <f t="shared" si="5"/>
        <v>(blank)</v>
      </c>
      <c r="R15" s="36" t="str">
        <f t="shared" si="7"/>
        <v>R</v>
      </c>
      <c r="S15" s="36">
        <f t="shared" si="8"/>
        <v>162</v>
      </c>
      <c r="T15" s="40" t="str">
        <f t="shared" si="9"/>
        <v>RECEPTACLE</v>
      </c>
      <c r="U15" s="43">
        <f t="shared" si="10"/>
        <v>22</v>
      </c>
    </row>
    <row r="16" spans="1:21" x14ac:dyDescent="0.25">
      <c r="A16" s="54">
        <v>23</v>
      </c>
      <c r="B16" s="66" t="str">
        <f t="shared" ref="B16:J16" si="21">B82</f>
        <v>RECEPTACLE</v>
      </c>
      <c r="C16" s="36">
        <f t="shared" si="21"/>
        <v>162</v>
      </c>
      <c r="D16" s="36" t="str">
        <f t="shared" si="21"/>
        <v>R</v>
      </c>
      <c r="E16" s="36" t="str">
        <f t="shared" si="21"/>
        <v>(blank)</v>
      </c>
      <c r="F16" s="36" t="str">
        <f t="shared" si="21"/>
        <v>(blank)</v>
      </c>
      <c r="G16" s="36" t="str">
        <f t="shared" si="21"/>
        <v>(blank)</v>
      </c>
      <c r="H16" s="36" t="str">
        <f t="shared" si="21"/>
        <v>(blank)</v>
      </c>
      <c r="I16" s="36">
        <f t="shared" si="21"/>
        <v>20</v>
      </c>
      <c r="J16" s="40">
        <f t="shared" si="21"/>
        <v>1</v>
      </c>
      <c r="K16" s="58" t="s">
        <v>36</v>
      </c>
      <c r="L16" s="37">
        <f t="shared" si="0"/>
        <v>1</v>
      </c>
      <c r="M16" s="36">
        <f t="shared" si="1"/>
        <v>20</v>
      </c>
      <c r="N16" s="36" t="str">
        <f t="shared" si="2"/>
        <v>(blank)</v>
      </c>
      <c r="O16" s="36" t="str">
        <f t="shared" si="3"/>
        <v>(blank)</v>
      </c>
      <c r="P16" s="36" t="str">
        <f t="shared" si="4"/>
        <v>(blank)</v>
      </c>
      <c r="Q16" s="36" t="str">
        <f t="shared" si="5"/>
        <v>(blank)</v>
      </c>
      <c r="R16" s="36" t="str">
        <f t="shared" si="7"/>
        <v>R</v>
      </c>
      <c r="S16" s="36">
        <f t="shared" si="8"/>
        <v>162</v>
      </c>
      <c r="T16" s="40" t="str">
        <f t="shared" si="9"/>
        <v>RECEPTACLE</v>
      </c>
      <c r="U16" s="43">
        <f t="shared" si="10"/>
        <v>24</v>
      </c>
    </row>
    <row r="17" spans="1:21" x14ac:dyDescent="0.25">
      <c r="A17" s="54">
        <v>25</v>
      </c>
      <c r="B17" s="66" t="str">
        <f t="shared" ref="B17:J17" si="22">B83</f>
        <v>RECEPTACLE</v>
      </c>
      <c r="C17" s="36">
        <f t="shared" si="22"/>
        <v>162</v>
      </c>
      <c r="D17" s="36" t="str">
        <f t="shared" si="22"/>
        <v>R</v>
      </c>
      <c r="E17" s="36" t="str">
        <f t="shared" si="22"/>
        <v>(blank)</v>
      </c>
      <c r="F17" s="36" t="str">
        <f t="shared" si="22"/>
        <v>(blank)</v>
      </c>
      <c r="G17" s="36" t="str">
        <f t="shared" si="22"/>
        <v>(blank)</v>
      </c>
      <c r="H17" s="36" t="str">
        <f t="shared" si="22"/>
        <v>(blank)</v>
      </c>
      <c r="I17" s="36">
        <f t="shared" si="22"/>
        <v>20</v>
      </c>
      <c r="J17" s="40">
        <f t="shared" si="22"/>
        <v>1</v>
      </c>
      <c r="K17" s="58" t="s">
        <v>34</v>
      </c>
      <c r="L17" s="37">
        <f t="shared" si="0"/>
        <v>1</v>
      </c>
      <c r="M17" s="36">
        <f t="shared" si="1"/>
        <v>20</v>
      </c>
      <c r="N17" s="36" t="str">
        <f t="shared" si="2"/>
        <v>(blank)</v>
      </c>
      <c r="O17" s="36" t="str">
        <f t="shared" si="3"/>
        <v>(blank)</v>
      </c>
      <c r="P17" s="36" t="str">
        <f t="shared" si="4"/>
        <v>(blank)</v>
      </c>
      <c r="Q17" s="36" t="str">
        <f t="shared" si="5"/>
        <v>(blank)</v>
      </c>
      <c r="R17" s="36" t="str">
        <f t="shared" si="7"/>
        <v>R</v>
      </c>
      <c r="S17" s="36">
        <f t="shared" si="8"/>
        <v>162</v>
      </c>
      <c r="T17" s="40" t="str">
        <f t="shared" si="9"/>
        <v>RECEPTACLE</v>
      </c>
      <c r="U17" s="43">
        <f t="shared" si="10"/>
        <v>26</v>
      </c>
    </row>
    <row r="18" spans="1:21" x14ac:dyDescent="0.25">
      <c r="A18" s="54">
        <v>27</v>
      </c>
      <c r="B18" s="66" t="str">
        <f t="shared" ref="B18:J18" si="23">B84</f>
        <v>RECEPTACLE</v>
      </c>
      <c r="C18" s="36">
        <f t="shared" si="23"/>
        <v>162</v>
      </c>
      <c r="D18" s="36" t="str">
        <f t="shared" si="23"/>
        <v>R</v>
      </c>
      <c r="E18" s="36" t="str">
        <f t="shared" si="23"/>
        <v>(blank)</v>
      </c>
      <c r="F18" s="36" t="str">
        <f t="shared" si="23"/>
        <v>(blank)</v>
      </c>
      <c r="G18" s="36" t="str">
        <f t="shared" si="23"/>
        <v>(blank)</v>
      </c>
      <c r="H18" s="36" t="str">
        <f t="shared" si="23"/>
        <v>(blank)</v>
      </c>
      <c r="I18" s="36">
        <f t="shared" si="23"/>
        <v>20</v>
      </c>
      <c r="J18" s="40">
        <f t="shared" si="23"/>
        <v>1</v>
      </c>
      <c r="K18" s="58" t="s">
        <v>35</v>
      </c>
      <c r="L18" s="37">
        <f t="shared" si="0"/>
        <v>1</v>
      </c>
      <c r="M18" s="36">
        <f t="shared" si="1"/>
        <v>20</v>
      </c>
      <c r="N18" s="36" t="str">
        <f t="shared" si="2"/>
        <v>(blank)</v>
      </c>
      <c r="O18" s="36" t="str">
        <f t="shared" si="3"/>
        <v>(blank)</v>
      </c>
      <c r="P18" s="36" t="str">
        <f t="shared" si="4"/>
        <v>(blank)</v>
      </c>
      <c r="Q18" s="36" t="str">
        <f t="shared" si="5"/>
        <v>(blank)</v>
      </c>
      <c r="R18" s="36" t="str">
        <f t="shared" si="7"/>
        <v>R</v>
      </c>
      <c r="S18" s="36">
        <f t="shared" si="8"/>
        <v>162</v>
      </c>
      <c r="T18" s="40" t="str">
        <f t="shared" si="9"/>
        <v>RECEPTACLE</v>
      </c>
      <c r="U18" s="43">
        <f t="shared" si="10"/>
        <v>28</v>
      </c>
    </row>
    <row r="19" spans="1:21" x14ac:dyDescent="0.25">
      <c r="A19" s="54">
        <v>29</v>
      </c>
      <c r="B19" s="66" t="str">
        <f t="shared" ref="B19:J19" si="24">B85</f>
        <v>RECEPTACLE</v>
      </c>
      <c r="C19" s="36">
        <f t="shared" si="24"/>
        <v>176</v>
      </c>
      <c r="D19" s="36" t="str">
        <f t="shared" si="24"/>
        <v>R</v>
      </c>
      <c r="E19" s="36" t="str">
        <f t="shared" si="24"/>
        <v>(blank)</v>
      </c>
      <c r="F19" s="36" t="str">
        <f t="shared" si="24"/>
        <v>(blank)</v>
      </c>
      <c r="G19" s="36" t="str">
        <f t="shared" si="24"/>
        <v>(blank)</v>
      </c>
      <c r="H19" s="36" t="str">
        <f t="shared" si="24"/>
        <v>(blank)</v>
      </c>
      <c r="I19" s="36">
        <f t="shared" si="24"/>
        <v>20</v>
      </c>
      <c r="J19" s="40">
        <f t="shared" si="24"/>
        <v>1</v>
      </c>
      <c r="K19" s="58" t="s">
        <v>36</v>
      </c>
      <c r="L19" s="37">
        <f t="shared" si="0"/>
        <v>1</v>
      </c>
      <c r="M19" s="36">
        <f t="shared" si="1"/>
        <v>20</v>
      </c>
      <c r="N19" s="36" t="str">
        <f t="shared" si="2"/>
        <v>(blank)</v>
      </c>
      <c r="O19" s="36" t="str">
        <f t="shared" si="3"/>
        <v>(blank)</v>
      </c>
      <c r="P19" s="36" t="str">
        <f t="shared" si="4"/>
        <v>(blank)</v>
      </c>
      <c r="Q19" s="36" t="str">
        <f t="shared" si="5"/>
        <v>(blank)</v>
      </c>
      <c r="R19" s="36" t="str">
        <f t="shared" si="7"/>
        <v>R</v>
      </c>
      <c r="S19" s="36" t="str">
        <f t="shared" si="8"/>
        <v>169,170,Hall</v>
      </c>
      <c r="T19" s="40" t="str">
        <f t="shared" si="9"/>
        <v>RECEPTACLE</v>
      </c>
      <c r="U19" s="43">
        <f t="shared" si="10"/>
        <v>30</v>
      </c>
    </row>
    <row r="20" spans="1:21" ht="33.75" customHeight="1" x14ac:dyDescent="0.25">
      <c r="A20" s="54">
        <v>31</v>
      </c>
      <c r="B20" s="66" t="str">
        <f t="shared" ref="B20:J20" si="25">B86</f>
        <v>RECEPTACLE</v>
      </c>
      <c r="C20" s="36" t="str">
        <f t="shared" si="25"/>
        <v>171,172,173,174,175</v>
      </c>
      <c r="D20" s="36" t="str">
        <f t="shared" si="25"/>
        <v>R</v>
      </c>
      <c r="E20" s="36" t="str">
        <f t="shared" si="25"/>
        <v>(blank)</v>
      </c>
      <c r="F20" s="36" t="str">
        <f t="shared" si="25"/>
        <v>(blank)</v>
      </c>
      <c r="G20" s="36" t="str">
        <f t="shared" si="25"/>
        <v>(blank)</v>
      </c>
      <c r="H20" s="36" t="str">
        <f t="shared" si="25"/>
        <v>(blank)</v>
      </c>
      <c r="I20" s="36">
        <f t="shared" si="25"/>
        <v>20</v>
      </c>
      <c r="J20" s="40">
        <f t="shared" si="25"/>
        <v>1</v>
      </c>
      <c r="K20" s="58" t="s">
        <v>34</v>
      </c>
      <c r="L20" s="37">
        <f t="shared" si="0"/>
        <v>1</v>
      </c>
      <c r="M20" s="36">
        <f t="shared" si="1"/>
        <v>20</v>
      </c>
      <c r="N20" s="36" t="str">
        <f t="shared" si="2"/>
        <v>(blank)</v>
      </c>
      <c r="O20" s="36" t="str">
        <f t="shared" si="3"/>
        <v>(blank)</v>
      </c>
      <c r="P20" s="36" t="str">
        <f t="shared" si="4"/>
        <v>(blank)</v>
      </c>
      <c r="Q20" s="36" t="str">
        <f t="shared" si="5"/>
        <v>(blank)</v>
      </c>
      <c r="R20" s="36" t="str">
        <f t="shared" si="7"/>
        <v>R</v>
      </c>
      <c r="S20" s="36" t="str">
        <f t="shared" si="8"/>
        <v>163,169,176</v>
      </c>
      <c r="T20" s="40" t="str">
        <f t="shared" si="9"/>
        <v>RECEPTACLE</v>
      </c>
      <c r="U20" s="43">
        <f t="shared" si="10"/>
        <v>32</v>
      </c>
    </row>
    <row r="21" spans="1:21" x14ac:dyDescent="0.25">
      <c r="A21" s="54">
        <v>33</v>
      </c>
      <c r="B21" s="66" t="str">
        <f t="shared" ref="B21:J21" si="26">B87</f>
        <v>RECEPTACLE</v>
      </c>
      <c r="C21" s="36" t="str">
        <f t="shared" si="26"/>
        <v>147,155</v>
      </c>
      <c r="D21" s="36" t="str">
        <f t="shared" si="26"/>
        <v>R</v>
      </c>
      <c r="E21" s="36" t="str">
        <f t="shared" si="26"/>
        <v>(blank)</v>
      </c>
      <c r="F21" s="36" t="str">
        <f t="shared" si="26"/>
        <v>(blank)</v>
      </c>
      <c r="G21" s="36" t="str">
        <f t="shared" si="26"/>
        <v>(blank)</v>
      </c>
      <c r="H21" s="36" t="str">
        <f t="shared" si="26"/>
        <v>(blank)</v>
      </c>
      <c r="I21" s="36">
        <f t="shared" si="26"/>
        <v>20</v>
      </c>
      <c r="J21" s="40">
        <f t="shared" si="26"/>
        <v>1</v>
      </c>
      <c r="K21" s="58" t="s">
        <v>35</v>
      </c>
      <c r="L21" s="37">
        <f t="shared" si="0"/>
        <v>1</v>
      </c>
      <c r="M21" s="36">
        <f t="shared" si="1"/>
        <v>20</v>
      </c>
      <c r="N21" s="36" t="str">
        <f t="shared" si="2"/>
        <v>(blank)</v>
      </c>
      <c r="O21" s="36" t="str">
        <f t="shared" si="3"/>
        <v>(blank)</v>
      </c>
      <c r="P21" s="36" t="str">
        <f t="shared" si="4"/>
        <v>(blank)</v>
      </c>
      <c r="Q21" s="36" t="str">
        <f t="shared" si="5"/>
        <v>(blank)</v>
      </c>
      <c r="R21" s="36" t="str">
        <f t="shared" si="7"/>
        <v>R</v>
      </c>
      <c r="S21" s="36" t="str">
        <f t="shared" si="8"/>
        <v>161,164,Hall</v>
      </c>
      <c r="T21" s="40" t="str">
        <f t="shared" si="9"/>
        <v>RECEPTACLE</v>
      </c>
      <c r="U21" s="43">
        <f t="shared" si="10"/>
        <v>34</v>
      </c>
    </row>
    <row r="22" spans="1:21" x14ac:dyDescent="0.25">
      <c r="A22" s="54">
        <v>35</v>
      </c>
      <c r="B22" s="66" t="str">
        <f t="shared" ref="B22:J22" si="27">B88</f>
        <v>RECEPTACLE</v>
      </c>
      <c r="C22" s="36" t="str">
        <f t="shared" si="27"/>
        <v>147-159</v>
      </c>
      <c r="D22" s="36" t="str">
        <f t="shared" si="27"/>
        <v>R</v>
      </c>
      <c r="E22" s="36" t="str">
        <f t="shared" si="27"/>
        <v>(blank)</v>
      </c>
      <c r="F22" s="36" t="str">
        <f t="shared" si="27"/>
        <v>(blank)</v>
      </c>
      <c r="G22" s="36" t="str">
        <f t="shared" si="27"/>
        <v>(blank)</v>
      </c>
      <c r="H22" s="36" t="str">
        <f t="shared" si="27"/>
        <v>(blank)</v>
      </c>
      <c r="I22" s="36">
        <f t="shared" si="27"/>
        <v>20</v>
      </c>
      <c r="J22" s="40">
        <f t="shared" si="27"/>
        <v>1</v>
      </c>
      <c r="K22" s="58" t="s">
        <v>36</v>
      </c>
      <c r="L22" s="37">
        <f t="shared" si="0"/>
        <v>1</v>
      </c>
      <c r="M22" s="36">
        <f t="shared" si="1"/>
        <v>20</v>
      </c>
      <c r="N22" s="36" t="str">
        <f t="shared" si="2"/>
        <v>(blank)</v>
      </c>
      <c r="O22" s="36" t="str">
        <f t="shared" si="3"/>
        <v>(blank)</v>
      </c>
      <c r="P22" s="36" t="str">
        <f t="shared" si="4"/>
        <v>(blank)</v>
      </c>
      <c r="Q22" s="36" t="str">
        <f t="shared" si="5"/>
        <v>(blank)</v>
      </c>
      <c r="R22" s="36" t="str">
        <f t="shared" si="7"/>
        <v>R</v>
      </c>
      <c r="S22" s="36" t="str">
        <f t="shared" si="8"/>
        <v>126,133</v>
      </c>
      <c r="T22" s="40" t="str">
        <f t="shared" si="9"/>
        <v>RECEPTACLE</v>
      </c>
      <c r="U22" s="43">
        <f t="shared" si="10"/>
        <v>36</v>
      </c>
    </row>
    <row r="23" spans="1:21" x14ac:dyDescent="0.25">
      <c r="A23" s="54">
        <v>37</v>
      </c>
      <c r="B23" s="66" t="str">
        <f t="shared" ref="B23:J23" si="28">B89</f>
        <v>RECEPTACLE</v>
      </c>
      <c r="C23" s="36">
        <f t="shared" si="28"/>
        <v>126</v>
      </c>
      <c r="D23" s="36" t="str">
        <f t="shared" si="28"/>
        <v>R</v>
      </c>
      <c r="E23" s="36" t="str">
        <f t="shared" si="28"/>
        <v>(blank)</v>
      </c>
      <c r="F23" s="36" t="str">
        <f t="shared" si="28"/>
        <v>(blank)</v>
      </c>
      <c r="G23" s="36" t="str">
        <f t="shared" si="28"/>
        <v>(blank)</v>
      </c>
      <c r="H23" s="36" t="str">
        <f t="shared" si="28"/>
        <v>(blank)</v>
      </c>
      <c r="I23" s="36">
        <f t="shared" si="28"/>
        <v>20</v>
      </c>
      <c r="J23" s="40">
        <f t="shared" si="28"/>
        <v>1</v>
      </c>
      <c r="K23" s="58" t="s">
        <v>34</v>
      </c>
      <c r="L23" s="37">
        <f t="shared" si="0"/>
        <v>1</v>
      </c>
      <c r="M23" s="36">
        <f t="shared" si="1"/>
        <v>20</v>
      </c>
      <c r="N23" s="36" t="str">
        <f t="shared" si="2"/>
        <v>(blank)</v>
      </c>
      <c r="O23" s="36" t="str">
        <f t="shared" si="3"/>
        <v>(blank)</v>
      </c>
      <c r="P23" s="36" t="str">
        <f t="shared" si="4"/>
        <v>(blank)</v>
      </c>
      <c r="Q23" s="36" t="str">
        <f t="shared" si="5"/>
        <v>(blank)</v>
      </c>
      <c r="R23" s="36" t="str">
        <f t="shared" si="7"/>
        <v>R</v>
      </c>
      <c r="S23" s="36">
        <f t="shared" si="8"/>
        <v>126</v>
      </c>
      <c r="T23" s="40" t="str">
        <f t="shared" si="9"/>
        <v>RECEPTACLE</v>
      </c>
      <c r="U23" s="43">
        <f t="shared" si="10"/>
        <v>38</v>
      </c>
    </row>
    <row r="24" spans="1:21" x14ac:dyDescent="0.25">
      <c r="A24" s="54">
        <v>39</v>
      </c>
      <c r="B24" s="66" t="str">
        <f t="shared" ref="B24:J24" si="29">B90</f>
        <v>RECEPTACLE</v>
      </c>
      <c r="C24" s="36">
        <f t="shared" si="29"/>
        <v>126</v>
      </c>
      <c r="D24" s="36" t="str">
        <f t="shared" si="29"/>
        <v>R</v>
      </c>
      <c r="E24" s="36" t="str">
        <f t="shared" si="29"/>
        <v>(blank)</v>
      </c>
      <c r="F24" s="36" t="str">
        <f t="shared" si="29"/>
        <v>(blank)</v>
      </c>
      <c r="G24" s="36" t="str">
        <f t="shared" si="29"/>
        <v>(blank)</v>
      </c>
      <c r="H24" s="36" t="str">
        <f t="shared" si="29"/>
        <v>(blank)</v>
      </c>
      <c r="I24" s="36">
        <f t="shared" si="29"/>
        <v>20</v>
      </c>
      <c r="J24" s="40">
        <f t="shared" si="29"/>
        <v>1</v>
      </c>
      <c r="K24" s="58" t="s">
        <v>35</v>
      </c>
      <c r="L24" s="37">
        <f t="shared" si="0"/>
        <v>1</v>
      </c>
      <c r="M24" s="36">
        <f t="shared" si="1"/>
        <v>20</v>
      </c>
      <c r="N24" s="36" t="str">
        <f t="shared" si="2"/>
        <v>(blank)</v>
      </c>
      <c r="O24" s="36" t="str">
        <f t="shared" si="3"/>
        <v>(blank)</v>
      </c>
      <c r="P24" s="36" t="str">
        <f t="shared" si="4"/>
        <v>(blank)</v>
      </c>
      <c r="Q24" s="36" t="str">
        <f t="shared" si="5"/>
        <v>(blank)</v>
      </c>
      <c r="R24" s="36" t="str">
        <f t="shared" si="7"/>
        <v>R</v>
      </c>
      <c r="S24" s="36">
        <f t="shared" si="8"/>
        <v>126</v>
      </c>
      <c r="T24" s="40" t="str">
        <f t="shared" si="9"/>
        <v>RECEPTACLE</v>
      </c>
      <c r="U24" s="43">
        <f t="shared" si="10"/>
        <v>40</v>
      </c>
    </row>
    <row r="25" spans="1:21" ht="23.25" customHeight="1" thickBot="1" x14ac:dyDescent="0.3">
      <c r="A25" s="55">
        <v>41</v>
      </c>
      <c r="B25" s="67" t="str">
        <f t="shared" ref="B25:J25" si="30">B91</f>
        <v>RECEPTACLE</v>
      </c>
      <c r="C25" s="41">
        <f t="shared" si="30"/>
        <v>102</v>
      </c>
      <c r="D25" s="41" t="str">
        <f t="shared" si="30"/>
        <v>R</v>
      </c>
      <c r="E25" s="41" t="str">
        <f t="shared" si="30"/>
        <v>(blank)</v>
      </c>
      <c r="F25" s="41" t="str">
        <f t="shared" si="30"/>
        <v>(blank)</v>
      </c>
      <c r="G25" s="41" t="str">
        <f t="shared" si="30"/>
        <v>(blank)</v>
      </c>
      <c r="H25" s="41" t="str">
        <f t="shared" si="30"/>
        <v>(blank)</v>
      </c>
      <c r="I25" s="41">
        <f t="shared" si="30"/>
        <v>20</v>
      </c>
      <c r="J25" s="42">
        <f t="shared" si="30"/>
        <v>1</v>
      </c>
      <c r="K25" s="59" t="s">
        <v>36</v>
      </c>
      <c r="L25" s="49">
        <f t="shared" si="0"/>
        <v>1</v>
      </c>
      <c r="M25" s="41">
        <f t="shared" si="1"/>
        <v>20</v>
      </c>
      <c r="N25" s="41" t="str">
        <f t="shared" si="2"/>
        <v>(blank)</v>
      </c>
      <c r="O25" s="41" t="str">
        <f t="shared" si="3"/>
        <v>(blank)</v>
      </c>
      <c r="P25" s="41" t="str">
        <f t="shared" si="4"/>
        <v>(blank)</v>
      </c>
      <c r="Q25" s="41" t="str">
        <f t="shared" si="5"/>
        <v>(blank)</v>
      </c>
      <c r="R25" s="41" t="str">
        <f t="shared" si="7"/>
        <v>R,L</v>
      </c>
      <c r="S25" s="41">
        <f t="shared" si="8"/>
        <v>170</v>
      </c>
      <c r="T25" s="42" t="str">
        <f t="shared" si="9"/>
        <v>Light, Photo Cell, Time Clock Recpt</v>
      </c>
      <c r="U25" s="44">
        <f t="shared" si="10"/>
        <v>42</v>
      </c>
    </row>
    <row r="26" spans="1:21" x14ac:dyDescent="0.25">
      <c r="A26" s="10"/>
      <c r="P26" s="27"/>
      <c r="U26" s="11"/>
    </row>
    <row r="27" spans="1:21" x14ac:dyDescent="0.25">
      <c r="A27" s="12"/>
      <c r="B27" s="27" t="s">
        <v>37</v>
      </c>
      <c r="C27" s="27" t="s">
        <v>38</v>
      </c>
      <c r="D27" s="27"/>
      <c r="E27" s="28"/>
      <c r="F27" s="27"/>
      <c r="H27" s="27" t="s">
        <v>39</v>
      </c>
      <c r="I27" s="27"/>
      <c r="J27" s="29"/>
      <c r="K27" s="27"/>
      <c r="L27" s="27"/>
      <c r="M27" s="27" t="s">
        <v>40</v>
      </c>
      <c r="N27" s="27"/>
      <c r="O27" s="27"/>
      <c r="P27" s="27"/>
      <c r="Q27" s="27"/>
      <c r="R27" s="27"/>
      <c r="S27" s="27"/>
      <c r="T27" s="27" t="s">
        <v>41</v>
      </c>
      <c r="U27" s="13"/>
    </row>
    <row r="28" spans="1:21" x14ac:dyDescent="0.25">
      <c r="A28" s="12"/>
      <c r="B28" s="27" t="s">
        <v>42</v>
      </c>
      <c r="C28" s="27" t="s">
        <v>43</v>
      </c>
      <c r="D28" s="27"/>
      <c r="E28" s="28"/>
      <c r="F28" s="27"/>
      <c r="H28" s="27" t="s">
        <v>44</v>
      </c>
      <c r="I28" s="27"/>
      <c r="J28" s="30"/>
      <c r="K28" s="27"/>
      <c r="L28" s="27"/>
      <c r="M28" s="27" t="s">
        <v>45</v>
      </c>
      <c r="N28" s="27"/>
      <c r="O28" s="27"/>
      <c r="P28" s="27"/>
      <c r="Q28" s="27"/>
      <c r="R28" s="27"/>
      <c r="S28" s="27"/>
      <c r="T28" s="31" t="s">
        <v>46</v>
      </c>
      <c r="U28" s="13"/>
    </row>
    <row r="29" spans="1:21" x14ac:dyDescent="0.25">
      <c r="A29" s="12"/>
      <c r="B29" s="27"/>
      <c r="C29" s="27" t="s">
        <v>47</v>
      </c>
      <c r="D29" s="27"/>
      <c r="E29" s="28"/>
      <c r="F29" s="27"/>
      <c r="H29" s="27" t="s">
        <v>48</v>
      </c>
      <c r="I29" s="27"/>
      <c r="J29" s="30"/>
      <c r="K29" s="27"/>
      <c r="L29" s="27"/>
      <c r="M29" s="27" t="s">
        <v>49</v>
      </c>
      <c r="N29" s="27"/>
      <c r="O29" s="27"/>
      <c r="P29" s="27"/>
      <c r="Q29" s="27"/>
      <c r="R29" s="27"/>
      <c r="S29" s="27"/>
      <c r="T29" s="31" t="s">
        <v>50</v>
      </c>
      <c r="U29" s="13"/>
    </row>
    <row r="30" spans="1:21" x14ac:dyDescent="0.25">
      <c r="A30" s="10"/>
      <c r="T30" s="31" t="s">
        <v>51</v>
      </c>
      <c r="U30" s="11"/>
    </row>
    <row r="31" spans="1:2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 t="s">
        <v>52</v>
      </c>
      <c r="U31" s="17"/>
    </row>
    <row r="32" spans="1:21" x14ac:dyDescent="0.25">
      <c r="A32" s="10"/>
      <c r="U32" s="11"/>
    </row>
    <row r="33" spans="1:21" ht="15.75" customHeight="1" x14ac:dyDescent="0.25">
      <c r="A33" s="18"/>
      <c r="B33" s="31"/>
      <c r="C33" s="31"/>
      <c r="D33" s="32"/>
      <c r="E33" s="31"/>
      <c r="F33" s="31"/>
      <c r="G33" s="31"/>
      <c r="H33" s="32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3"/>
      <c r="U33" s="11"/>
    </row>
    <row r="34" spans="1:21" x14ac:dyDescent="0.25">
      <c r="A34" s="10"/>
      <c r="B34" s="31" t="s">
        <v>53</v>
      </c>
      <c r="C34" s="31" t="s">
        <v>54</v>
      </c>
      <c r="D34" s="31" t="s">
        <v>55</v>
      </c>
      <c r="E34" s="31"/>
      <c r="F34" s="31"/>
      <c r="G34" s="31" t="s">
        <v>56</v>
      </c>
      <c r="H34" s="34">
        <v>39027</v>
      </c>
      <c r="I34" s="31"/>
      <c r="J34" s="31"/>
      <c r="K34" s="31" t="s">
        <v>57</v>
      </c>
      <c r="L34" s="31"/>
      <c r="M34" s="31"/>
      <c r="N34" s="31" t="s">
        <v>58</v>
      </c>
      <c r="O34" s="35"/>
      <c r="P34" s="31"/>
      <c r="Q34" s="31"/>
      <c r="R34" s="31"/>
      <c r="S34" s="31" t="s">
        <v>59</v>
      </c>
      <c r="T34" s="33"/>
      <c r="U34" s="11"/>
    </row>
    <row r="35" spans="1:21" x14ac:dyDescent="0.25">
      <c r="A35" s="10"/>
      <c r="S35" s="27" t="s">
        <v>60</v>
      </c>
      <c r="U35" s="11"/>
    </row>
    <row r="36" spans="1:21" x14ac:dyDescent="0.25">
      <c r="A36" s="10"/>
      <c r="U36" s="11"/>
    </row>
    <row r="37" spans="1:21" x14ac:dyDescent="0.25">
      <c r="A37" s="10"/>
      <c r="U37" s="11"/>
    </row>
    <row r="38" spans="1:21" ht="15.75" customHeight="1" thickBot="1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1"/>
    </row>
    <row r="47" spans="1:21" x14ac:dyDescent="0.25">
      <c r="A47" s="3" t="s">
        <v>7</v>
      </c>
      <c r="B47" s="3" t="s">
        <v>8</v>
      </c>
      <c r="C47" s="3" t="s">
        <v>3</v>
      </c>
      <c r="D47" s="3" t="s">
        <v>10</v>
      </c>
      <c r="E47" s="3" t="s">
        <v>11</v>
      </c>
      <c r="F47" s="3" t="s">
        <v>12</v>
      </c>
      <c r="G47" s="3" t="s">
        <v>13</v>
      </c>
      <c r="H47" s="3" t="s">
        <v>14</v>
      </c>
      <c r="I47" s="3" t="s">
        <v>15</v>
      </c>
      <c r="J47" s="4" t="s">
        <v>16</v>
      </c>
      <c r="L47" s="4" t="s">
        <v>1</v>
      </c>
    </row>
    <row r="48" spans="1:21" x14ac:dyDescent="0.25">
      <c r="A48" s="7">
        <v>2</v>
      </c>
      <c r="B48" s="7" t="s">
        <v>61</v>
      </c>
      <c r="C48" s="7">
        <v>144</v>
      </c>
      <c r="D48" s="7" t="s">
        <v>62</v>
      </c>
      <c r="E48" s="7">
        <v>180</v>
      </c>
      <c r="F48" s="7">
        <v>5</v>
      </c>
      <c r="G48" s="7">
        <v>0.6</v>
      </c>
      <c r="H48" s="7">
        <v>900</v>
      </c>
      <c r="I48" s="7">
        <v>20</v>
      </c>
      <c r="J48" s="8">
        <v>1</v>
      </c>
      <c r="L48" s="6" t="s">
        <v>63</v>
      </c>
    </row>
    <row r="49" spans="1:10" x14ac:dyDescent="0.25">
      <c r="A49" s="7">
        <v>4</v>
      </c>
      <c r="B49" s="7" t="s">
        <v>61</v>
      </c>
      <c r="C49" s="7" t="s">
        <v>64</v>
      </c>
      <c r="D49" s="7" t="s">
        <v>62</v>
      </c>
      <c r="E49" s="7" t="s">
        <v>65</v>
      </c>
      <c r="F49" s="7" t="s">
        <v>65</v>
      </c>
      <c r="G49" s="7" t="s">
        <v>65</v>
      </c>
      <c r="H49" s="7" t="s">
        <v>65</v>
      </c>
      <c r="I49" s="7">
        <v>20</v>
      </c>
      <c r="J49" s="8">
        <v>1</v>
      </c>
    </row>
    <row r="50" spans="1:10" x14ac:dyDescent="0.25">
      <c r="A50" s="7">
        <v>6</v>
      </c>
      <c r="B50" s="7" t="s">
        <v>61</v>
      </c>
      <c r="C50" s="7" t="s">
        <v>66</v>
      </c>
      <c r="D50" s="7" t="s">
        <v>62</v>
      </c>
      <c r="E50" s="7" t="s">
        <v>65</v>
      </c>
      <c r="F50" s="7" t="s">
        <v>65</v>
      </c>
      <c r="G50" s="7" t="s">
        <v>65</v>
      </c>
      <c r="H50" s="7" t="s">
        <v>65</v>
      </c>
      <c r="I50" s="7">
        <v>20</v>
      </c>
      <c r="J50" s="8">
        <v>1</v>
      </c>
    </row>
    <row r="51" spans="1:10" x14ac:dyDescent="0.25">
      <c r="A51" s="7">
        <v>8</v>
      </c>
      <c r="B51" s="7" t="s">
        <v>61</v>
      </c>
      <c r="C51" s="7">
        <v>147</v>
      </c>
      <c r="D51" s="7" t="s">
        <v>62</v>
      </c>
      <c r="E51" s="7" t="s">
        <v>65</v>
      </c>
      <c r="F51" s="7" t="s">
        <v>65</v>
      </c>
      <c r="G51" s="7" t="s">
        <v>65</v>
      </c>
      <c r="H51" s="7" t="s">
        <v>65</v>
      </c>
      <c r="I51" s="7">
        <v>20</v>
      </c>
      <c r="J51" s="8">
        <v>1</v>
      </c>
    </row>
    <row r="52" spans="1:10" x14ac:dyDescent="0.25">
      <c r="A52" s="7">
        <v>10</v>
      </c>
      <c r="B52" s="7" t="s">
        <v>61</v>
      </c>
      <c r="C52" s="7">
        <v>147</v>
      </c>
      <c r="D52" s="7" t="s">
        <v>62</v>
      </c>
      <c r="E52" s="7" t="s">
        <v>65</v>
      </c>
      <c r="F52" s="7" t="s">
        <v>65</v>
      </c>
      <c r="G52" s="7" t="s">
        <v>65</v>
      </c>
      <c r="H52" s="7" t="s">
        <v>65</v>
      </c>
      <c r="I52" s="7">
        <v>20</v>
      </c>
      <c r="J52" s="8">
        <v>1</v>
      </c>
    </row>
    <row r="53" spans="1:10" x14ac:dyDescent="0.25">
      <c r="A53" s="7">
        <v>12</v>
      </c>
      <c r="B53" s="7" t="s">
        <v>61</v>
      </c>
      <c r="C53" s="7">
        <v>147</v>
      </c>
      <c r="D53" s="7" t="s">
        <v>62</v>
      </c>
      <c r="E53" s="7" t="s">
        <v>65</v>
      </c>
      <c r="F53" s="7" t="s">
        <v>65</v>
      </c>
      <c r="G53" s="7" t="s">
        <v>65</v>
      </c>
      <c r="H53" s="7" t="s">
        <v>65</v>
      </c>
      <c r="I53" s="7">
        <v>20</v>
      </c>
      <c r="J53" s="8">
        <v>1</v>
      </c>
    </row>
    <row r="54" spans="1:10" x14ac:dyDescent="0.25">
      <c r="A54" s="7">
        <v>14</v>
      </c>
      <c r="B54" s="7" t="s">
        <v>61</v>
      </c>
      <c r="C54" s="7">
        <v>147</v>
      </c>
      <c r="D54" s="7" t="s">
        <v>62</v>
      </c>
      <c r="E54" s="7" t="s">
        <v>65</v>
      </c>
      <c r="F54" s="7" t="s">
        <v>65</v>
      </c>
      <c r="G54" s="7" t="s">
        <v>65</v>
      </c>
      <c r="H54" s="7" t="s">
        <v>65</v>
      </c>
      <c r="I54" s="7">
        <v>20</v>
      </c>
      <c r="J54" s="8">
        <v>1</v>
      </c>
    </row>
    <row r="55" spans="1:10" x14ac:dyDescent="0.25">
      <c r="A55" s="7">
        <v>16</v>
      </c>
      <c r="B55" s="7" t="s">
        <v>67</v>
      </c>
      <c r="C55" s="7" t="s">
        <v>68</v>
      </c>
      <c r="D55" s="7" t="s">
        <v>62</v>
      </c>
      <c r="E55" s="7" t="s">
        <v>65</v>
      </c>
      <c r="F55" s="7" t="s">
        <v>65</v>
      </c>
      <c r="G55" s="7" t="s">
        <v>65</v>
      </c>
      <c r="H55" s="7" t="s">
        <v>65</v>
      </c>
      <c r="I55" s="7">
        <v>20</v>
      </c>
      <c r="J55" s="8">
        <v>1</v>
      </c>
    </row>
    <row r="56" spans="1:10" x14ac:dyDescent="0.25">
      <c r="A56" s="7">
        <v>18</v>
      </c>
      <c r="B56" s="7" t="s">
        <v>61</v>
      </c>
      <c r="C56" s="7">
        <v>167</v>
      </c>
      <c r="D56" s="7" t="s">
        <v>62</v>
      </c>
      <c r="E56" s="7" t="s">
        <v>65</v>
      </c>
      <c r="F56" s="7" t="s">
        <v>65</v>
      </c>
      <c r="G56" s="7" t="s">
        <v>65</v>
      </c>
      <c r="H56" s="7" t="s">
        <v>65</v>
      </c>
      <c r="I56" s="7">
        <v>20</v>
      </c>
      <c r="J56" s="8">
        <v>1</v>
      </c>
    </row>
    <row r="57" spans="1:10" x14ac:dyDescent="0.25">
      <c r="A57" s="7">
        <v>20</v>
      </c>
      <c r="B57" s="7" t="s">
        <v>61</v>
      </c>
      <c r="C57" s="7">
        <v>168</v>
      </c>
      <c r="D57" s="7" t="s">
        <v>62</v>
      </c>
      <c r="E57" s="7" t="s">
        <v>65</v>
      </c>
      <c r="F57" s="7" t="s">
        <v>65</v>
      </c>
      <c r="G57" s="7" t="s">
        <v>65</v>
      </c>
      <c r="H57" s="7" t="s">
        <v>65</v>
      </c>
      <c r="I57" s="7">
        <v>20</v>
      </c>
      <c r="J57" s="8">
        <v>1</v>
      </c>
    </row>
    <row r="58" spans="1:10" x14ac:dyDescent="0.25">
      <c r="A58" s="7">
        <v>22</v>
      </c>
      <c r="B58" s="7" t="s">
        <v>61</v>
      </c>
      <c r="C58" s="7">
        <v>162</v>
      </c>
      <c r="D58" s="7" t="s">
        <v>62</v>
      </c>
      <c r="E58" s="7" t="s">
        <v>65</v>
      </c>
      <c r="F58" s="7" t="s">
        <v>65</v>
      </c>
      <c r="G58" s="7" t="s">
        <v>65</v>
      </c>
      <c r="H58" s="7" t="s">
        <v>65</v>
      </c>
      <c r="I58" s="7">
        <v>20</v>
      </c>
      <c r="J58" s="8">
        <v>1</v>
      </c>
    </row>
    <row r="59" spans="1:10" x14ac:dyDescent="0.25">
      <c r="A59" s="7">
        <v>24</v>
      </c>
      <c r="B59" s="7" t="s">
        <v>61</v>
      </c>
      <c r="C59" s="7">
        <v>162</v>
      </c>
      <c r="D59" s="7" t="s">
        <v>62</v>
      </c>
      <c r="E59" s="7" t="s">
        <v>65</v>
      </c>
      <c r="F59" s="7" t="s">
        <v>65</v>
      </c>
      <c r="G59" s="7" t="s">
        <v>65</v>
      </c>
      <c r="H59" s="7" t="s">
        <v>65</v>
      </c>
      <c r="I59" s="7">
        <v>20</v>
      </c>
      <c r="J59" s="8">
        <v>1</v>
      </c>
    </row>
    <row r="60" spans="1:10" x14ac:dyDescent="0.25">
      <c r="A60" s="7">
        <v>26</v>
      </c>
      <c r="B60" s="7" t="s">
        <v>61</v>
      </c>
      <c r="C60" s="7">
        <v>162</v>
      </c>
      <c r="D60" s="7" t="s">
        <v>62</v>
      </c>
      <c r="E60" s="7" t="s">
        <v>65</v>
      </c>
      <c r="F60" s="7" t="s">
        <v>65</v>
      </c>
      <c r="G60" s="7" t="s">
        <v>65</v>
      </c>
      <c r="H60" s="7" t="s">
        <v>65</v>
      </c>
      <c r="I60" s="7">
        <v>20</v>
      </c>
      <c r="J60" s="8">
        <v>1</v>
      </c>
    </row>
    <row r="61" spans="1:10" x14ac:dyDescent="0.25">
      <c r="A61" s="7">
        <v>28</v>
      </c>
      <c r="B61" s="7" t="s">
        <v>61</v>
      </c>
      <c r="C61" s="7">
        <v>162</v>
      </c>
      <c r="D61" s="7" t="s">
        <v>62</v>
      </c>
      <c r="E61" s="7" t="s">
        <v>65</v>
      </c>
      <c r="F61" s="7" t="s">
        <v>65</v>
      </c>
      <c r="G61" s="7" t="s">
        <v>65</v>
      </c>
      <c r="H61" s="7" t="s">
        <v>65</v>
      </c>
      <c r="I61" s="7">
        <v>20</v>
      </c>
      <c r="J61" s="8">
        <v>1</v>
      </c>
    </row>
    <row r="62" spans="1:10" x14ac:dyDescent="0.25">
      <c r="A62" s="7">
        <v>30</v>
      </c>
      <c r="B62" s="7" t="s">
        <v>61</v>
      </c>
      <c r="C62" s="7" t="s">
        <v>69</v>
      </c>
      <c r="D62" s="7" t="s">
        <v>62</v>
      </c>
      <c r="E62" s="7" t="s">
        <v>65</v>
      </c>
      <c r="F62" s="7" t="s">
        <v>65</v>
      </c>
      <c r="G62" s="7" t="s">
        <v>65</v>
      </c>
      <c r="H62" s="7" t="s">
        <v>65</v>
      </c>
      <c r="I62" s="7">
        <v>20</v>
      </c>
      <c r="J62" s="8">
        <v>1</v>
      </c>
    </row>
    <row r="63" spans="1:10" x14ac:dyDescent="0.25">
      <c r="A63" s="7">
        <v>32</v>
      </c>
      <c r="B63" s="7" t="s">
        <v>61</v>
      </c>
      <c r="C63" s="7" t="s">
        <v>70</v>
      </c>
      <c r="D63" s="7" t="s">
        <v>62</v>
      </c>
      <c r="E63" s="7" t="s">
        <v>65</v>
      </c>
      <c r="F63" s="7" t="s">
        <v>65</v>
      </c>
      <c r="G63" s="7" t="s">
        <v>65</v>
      </c>
      <c r="H63" s="7" t="s">
        <v>65</v>
      </c>
      <c r="I63" s="7">
        <v>20</v>
      </c>
      <c r="J63" s="8">
        <v>1</v>
      </c>
    </row>
    <row r="64" spans="1:10" x14ac:dyDescent="0.25">
      <c r="A64" s="7">
        <v>34</v>
      </c>
      <c r="B64" s="7" t="s">
        <v>61</v>
      </c>
      <c r="C64" s="7" t="s">
        <v>71</v>
      </c>
      <c r="D64" s="7" t="s">
        <v>62</v>
      </c>
      <c r="E64" s="7" t="s">
        <v>65</v>
      </c>
      <c r="F64" s="7" t="s">
        <v>65</v>
      </c>
      <c r="G64" s="7" t="s">
        <v>65</v>
      </c>
      <c r="H64" s="7" t="s">
        <v>65</v>
      </c>
      <c r="I64" s="7">
        <v>20</v>
      </c>
      <c r="J64" s="8">
        <v>1</v>
      </c>
    </row>
    <row r="65" spans="1:10" x14ac:dyDescent="0.25">
      <c r="A65" s="7">
        <v>36</v>
      </c>
      <c r="B65" s="7" t="s">
        <v>61</v>
      </c>
      <c r="C65" s="7" t="s">
        <v>72</v>
      </c>
      <c r="D65" s="7" t="s">
        <v>62</v>
      </c>
      <c r="E65" s="7" t="s">
        <v>65</v>
      </c>
      <c r="F65" s="7" t="s">
        <v>65</v>
      </c>
      <c r="G65" s="7" t="s">
        <v>65</v>
      </c>
      <c r="H65" s="7" t="s">
        <v>65</v>
      </c>
      <c r="I65" s="7">
        <v>20</v>
      </c>
      <c r="J65" s="8">
        <v>1</v>
      </c>
    </row>
    <row r="66" spans="1:10" x14ac:dyDescent="0.25">
      <c r="A66" s="7">
        <v>38</v>
      </c>
      <c r="B66" s="7" t="s">
        <v>61</v>
      </c>
      <c r="C66" s="7">
        <v>126</v>
      </c>
      <c r="D66" s="7" t="s">
        <v>62</v>
      </c>
      <c r="E66" s="7" t="s">
        <v>65</v>
      </c>
      <c r="F66" s="7" t="s">
        <v>65</v>
      </c>
      <c r="G66" s="7" t="s">
        <v>65</v>
      </c>
      <c r="H66" s="7" t="s">
        <v>65</v>
      </c>
      <c r="I66" s="7">
        <v>20</v>
      </c>
      <c r="J66" s="8">
        <v>1</v>
      </c>
    </row>
    <row r="67" spans="1:10" x14ac:dyDescent="0.25">
      <c r="A67" s="7">
        <v>40</v>
      </c>
      <c r="B67" s="7" t="s">
        <v>61</v>
      </c>
      <c r="C67" s="7">
        <v>126</v>
      </c>
      <c r="D67" s="7" t="s">
        <v>62</v>
      </c>
      <c r="E67" s="7" t="s">
        <v>65</v>
      </c>
      <c r="F67" s="7" t="s">
        <v>65</v>
      </c>
      <c r="G67" s="7" t="s">
        <v>65</v>
      </c>
      <c r="H67" s="7" t="s">
        <v>65</v>
      </c>
      <c r="I67" s="7">
        <v>20</v>
      </c>
      <c r="J67" s="8">
        <v>1</v>
      </c>
    </row>
    <row r="68" spans="1:10" x14ac:dyDescent="0.25">
      <c r="A68" s="5">
        <v>42</v>
      </c>
      <c r="B68" s="5" t="s">
        <v>73</v>
      </c>
      <c r="C68" s="5">
        <v>170</v>
      </c>
      <c r="D68" s="5" t="s">
        <v>74</v>
      </c>
      <c r="E68" s="5" t="s">
        <v>65</v>
      </c>
      <c r="F68" s="5" t="s">
        <v>65</v>
      </c>
      <c r="G68" s="5" t="s">
        <v>65</v>
      </c>
      <c r="H68" s="5" t="s">
        <v>65</v>
      </c>
      <c r="I68" s="5">
        <v>20</v>
      </c>
      <c r="J68" s="6">
        <v>1</v>
      </c>
    </row>
    <row r="69" spans="1:10" ht="15.75" customHeight="1" thickBot="1" x14ac:dyDescent="0.3"/>
    <row r="70" spans="1:10" ht="15.75" customHeight="1" thickBot="1" x14ac:dyDescent="0.3">
      <c r="A70" s="24" t="s">
        <v>29</v>
      </c>
      <c r="B70" s="24" t="s">
        <v>8</v>
      </c>
      <c r="C70" s="24" t="s">
        <v>75</v>
      </c>
      <c r="D70" s="24" t="s">
        <v>32</v>
      </c>
      <c r="E70" s="24" t="s">
        <v>11</v>
      </c>
      <c r="F70" s="24" t="s">
        <v>12</v>
      </c>
      <c r="G70" s="24" t="s">
        <v>13</v>
      </c>
      <c r="H70" s="24" t="s">
        <v>14</v>
      </c>
      <c r="I70" s="24" t="s">
        <v>15</v>
      </c>
      <c r="J70" s="24" t="s">
        <v>16</v>
      </c>
    </row>
    <row r="71" spans="1:10" ht="22.5" customHeight="1" x14ac:dyDescent="0.25">
      <c r="A71" s="38">
        <v>1</v>
      </c>
      <c r="B71" s="36" t="s">
        <v>76</v>
      </c>
      <c r="C71" s="36">
        <v>141</v>
      </c>
      <c r="D71" s="36" t="s">
        <v>62</v>
      </c>
      <c r="E71" s="36">
        <v>180</v>
      </c>
      <c r="F71" s="36">
        <v>9</v>
      </c>
      <c r="G71" s="36">
        <v>0.6</v>
      </c>
      <c r="H71" s="36">
        <v>1620</v>
      </c>
      <c r="I71" s="36">
        <v>20</v>
      </c>
      <c r="J71" s="36">
        <v>1</v>
      </c>
    </row>
    <row r="72" spans="1:10" x14ac:dyDescent="0.25">
      <c r="A72" s="38">
        <v>3</v>
      </c>
      <c r="B72" s="36" t="s">
        <v>61</v>
      </c>
      <c r="C72" s="51" t="s">
        <v>77</v>
      </c>
      <c r="D72" s="51" t="s">
        <v>62</v>
      </c>
      <c r="E72" s="51" t="s">
        <v>65</v>
      </c>
      <c r="F72" s="51" t="s">
        <v>65</v>
      </c>
      <c r="G72" s="51" t="s">
        <v>65</v>
      </c>
      <c r="H72" s="51" t="s">
        <v>65</v>
      </c>
      <c r="I72" s="51">
        <v>20</v>
      </c>
      <c r="J72" s="52">
        <v>1</v>
      </c>
    </row>
    <row r="73" spans="1:10" x14ac:dyDescent="0.25">
      <c r="A73" s="38">
        <v>5</v>
      </c>
      <c r="B73" s="51" t="s">
        <v>61</v>
      </c>
      <c r="C73" s="51" t="s">
        <v>78</v>
      </c>
      <c r="D73" s="51" t="s">
        <v>62</v>
      </c>
      <c r="E73" s="51" t="s">
        <v>65</v>
      </c>
      <c r="F73" s="51" t="s">
        <v>65</v>
      </c>
      <c r="G73" s="51" t="s">
        <v>65</v>
      </c>
      <c r="H73" s="51" t="s">
        <v>65</v>
      </c>
      <c r="I73" s="51">
        <v>20</v>
      </c>
      <c r="J73" s="52">
        <v>1</v>
      </c>
    </row>
    <row r="74" spans="1:10" x14ac:dyDescent="0.25">
      <c r="A74" s="38">
        <v>7</v>
      </c>
      <c r="B74" s="51" t="s">
        <v>61</v>
      </c>
      <c r="C74" s="51" t="s">
        <v>79</v>
      </c>
      <c r="D74" s="51" t="s">
        <v>62</v>
      </c>
      <c r="E74" s="51" t="s">
        <v>65</v>
      </c>
      <c r="F74" s="51" t="s">
        <v>65</v>
      </c>
      <c r="G74" s="51" t="s">
        <v>65</v>
      </c>
      <c r="H74" s="51" t="s">
        <v>65</v>
      </c>
      <c r="I74" s="51">
        <v>20</v>
      </c>
      <c r="J74" s="52">
        <v>1</v>
      </c>
    </row>
    <row r="75" spans="1:10" x14ac:dyDescent="0.25">
      <c r="A75" s="38">
        <v>9</v>
      </c>
      <c r="B75" s="51" t="s">
        <v>61</v>
      </c>
      <c r="C75" s="51" t="s">
        <v>80</v>
      </c>
      <c r="D75" s="51" t="s">
        <v>62</v>
      </c>
      <c r="E75" s="51" t="s">
        <v>65</v>
      </c>
      <c r="F75" s="51" t="s">
        <v>65</v>
      </c>
      <c r="G75" s="51" t="s">
        <v>65</v>
      </c>
      <c r="H75" s="51" t="s">
        <v>65</v>
      </c>
      <c r="I75" s="51">
        <v>20</v>
      </c>
      <c r="J75" s="52">
        <v>1</v>
      </c>
    </row>
    <row r="76" spans="1:10" x14ac:dyDescent="0.25">
      <c r="A76" s="38">
        <v>11</v>
      </c>
      <c r="B76" s="51" t="s">
        <v>61</v>
      </c>
      <c r="C76" s="36">
        <v>147</v>
      </c>
      <c r="D76" s="51" t="s">
        <v>62</v>
      </c>
      <c r="E76" s="51" t="s">
        <v>65</v>
      </c>
      <c r="F76" s="51" t="s">
        <v>65</v>
      </c>
      <c r="G76" s="51" t="s">
        <v>65</v>
      </c>
      <c r="H76" s="51" t="s">
        <v>65</v>
      </c>
      <c r="I76" s="36">
        <v>15</v>
      </c>
      <c r="J76" s="36">
        <v>1</v>
      </c>
    </row>
    <row r="77" spans="1:10" x14ac:dyDescent="0.25">
      <c r="A77" s="38">
        <v>13</v>
      </c>
      <c r="B77" s="51" t="s">
        <v>61</v>
      </c>
      <c r="C77" s="51">
        <v>147</v>
      </c>
      <c r="D77" s="51" t="s">
        <v>62</v>
      </c>
      <c r="E77" s="51" t="s">
        <v>65</v>
      </c>
      <c r="F77" s="51" t="s">
        <v>65</v>
      </c>
      <c r="G77" s="51" t="s">
        <v>65</v>
      </c>
      <c r="H77" s="51" t="s">
        <v>65</v>
      </c>
      <c r="I77" s="36">
        <v>20</v>
      </c>
      <c r="J77" s="36">
        <v>1</v>
      </c>
    </row>
    <row r="78" spans="1:10" x14ac:dyDescent="0.25">
      <c r="A78" s="38">
        <v>15</v>
      </c>
      <c r="B78" s="51" t="s">
        <v>61</v>
      </c>
      <c r="C78" s="51">
        <v>147</v>
      </c>
      <c r="D78" s="51" t="s">
        <v>62</v>
      </c>
      <c r="E78" s="51" t="s">
        <v>65</v>
      </c>
      <c r="F78" s="51" t="s">
        <v>65</v>
      </c>
      <c r="G78" s="51" t="s">
        <v>65</v>
      </c>
      <c r="H78" s="51" t="s">
        <v>65</v>
      </c>
      <c r="I78" s="51">
        <v>20</v>
      </c>
      <c r="J78" s="36">
        <v>1</v>
      </c>
    </row>
    <row r="79" spans="1:10" x14ac:dyDescent="0.25">
      <c r="A79" s="38">
        <v>17</v>
      </c>
      <c r="B79" s="51" t="s">
        <v>61</v>
      </c>
      <c r="C79" s="51" t="s">
        <v>81</v>
      </c>
      <c r="D79" s="51" t="s">
        <v>62</v>
      </c>
      <c r="E79" s="51" t="s">
        <v>65</v>
      </c>
      <c r="F79" s="51" t="s">
        <v>65</v>
      </c>
      <c r="G79" s="51" t="s">
        <v>65</v>
      </c>
      <c r="H79" s="51" t="s">
        <v>65</v>
      </c>
      <c r="I79" s="51">
        <v>20</v>
      </c>
      <c r="J79" s="52">
        <v>1</v>
      </c>
    </row>
    <row r="80" spans="1:10" x14ac:dyDescent="0.25">
      <c r="A80" s="38">
        <v>19</v>
      </c>
      <c r="B80" s="51" t="s">
        <v>61</v>
      </c>
      <c r="C80" s="51" t="s">
        <v>82</v>
      </c>
      <c r="D80" s="51" t="s">
        <v>62</v>
      </c>
      <c r="E80" s="51" t="s">
        <v>65</v>
      </c>
      <c r="F80" s="51" t="s">
        <v>65</v>
      </c>
      <c r="G80" s="51" t="s">
        <v>65</v>
      </c>
      <c r="H80" s="51" t="s">
        <v>65</v>
      </c>
      <c r="I80" s="51">
        <v>20</v>
      </c>
      <c r="J80" s="52">
        <v>1</v>
      </c>
    </row>
    <row r="81" spans="1:10" x14ac:dyDescent="0.25">
      <c r="A81" s="38">
        <v>21</v>
      </c>
      <c r="B81" s="51" t="s">
        <v>61</v>
      </c>
      <c r="C81" s="51" t="s">
        <v>83</v>
      </c>
      <c r="D81" s="51" t="s">
        <v>62</v>
      </c>
      <c r="E81" s="51" t="s">
        <v>65</v>
      </c>
      <c r="F81" s="51" t="s">
        <v>65</v>
      </c>
      <c r="G81" s="51" t="s">
        <v>65</v>
      </c>
      <c r="H81" s="51" t="s">
        <v>65</v>
      </c>
      <c r="I81" s="51">
        <v>20</v>
      </c>
      <c r="J81" s="52">
        <v>1</v>
      </c>
    </row>
    <row r="82" spans="1:10" x14ac:dyDescent="0.25">
      <c r="A82" s="38">
        <v>23</v>
      </c>
      <c r="B82" s="51" t="s">
        <v>61</v>
      </c>
      <c r="C82" s="36">
        <v>162</v>
      </c>
      <c r="D82" s="51" t="s">
        <v>62</v>
      </c>
      <c r="E82" s="51" t="s">
        <v>65</v>
      </c>
      <c r="F82" s="51" t="s">
        <v>65</v>
      </c>
      <c r="G82" s="51" t="s">
        <v>65</v>
      </c>
      <c r="H82" s="51" t="s">
        <v>65</v>
      </c>
      <c r="I82" s="51">
        <v>20</v>
      </c>
      <c r="J82" s="36">
        <v>1</v>
      </c>
    </row>
    <row r="83" spans="1:10" x14ac:dyDescent="0.25">
      <c r="A83" s="38">
        <v>25</v>
      </c>
      <c r="B83" s="51" t="s">
        <v>61</v>
      </c>
      <c r="C83" s="51">
        <v>162</v>
      </c>
      <c r="D83" s="51" t="s">
        <v>62</v>
      </c>
      <c r="E83" s="51" t="s">
        <v>65</v>
      </c>
      <c r="F83" s="51" t="s">
        <v>65</v>
      </c>
      <c r="G83" s="51" t="s">
        <v>65</v>
      </c>
      <c r="H83" s="51" t="s">
        <v>65</v>
      </c>
      <c r="I83" s="51">
        <v>20</v>
      </c>
      <c r="J83" s="36">
        <v>1</v>
      </c>
    </row>
    <row r="84" spans="1:10" x14ac:dyDescent="0.25">
      <c r="A84" s="38">
        <v>27</v>
      </c>
      <c r="B84" s="51" t="s">
        <v>61</v>
      </c>
      <c r="C84" s="51">
        <v>162</v>
      </c>
      <c r="D84" s="51" t="s">
        <v>62</v>
      </c>
      <c r="E84" s="51" t="s">
        <v>65</v>
      </c>
      <c r="F84" s="51" t="s">
        <v>65</v>
      </c>
      <c r="G84" s="51" t="s">
        <v>65</v>
      </c>
      <c r="H84" s="51" t="s">
        <v>65</v>
      </c>
      <c r="I84" s="51">
        <v>20</v>
      </c>
      <c r="J84" s="36">
        <v>1</v>
      </c>
    </row>
    <row r="85" spans="1:10" x14ac:dyDescent="0.25">
      <c r="A85" s="38">
        <v>29</v>
      </c>
      <c r="B85" s="51" t="s">
        <v>61</v>
      </c>
      <c r="C85" s="36">
        <v>176</v>
      </c>
      <c r="D85" s="51" t="s">
        <v>62</v>
      </c>
      <c r="E85" s="51" t="s">
        <v>65</v>
      </c>
      <c r="F85" s="51" t="s">
        <v>65</v>
      </c>
      <c r="G85" s="51" t="s">
        <v>65</v>
      </c>
      <c r="H85" s="51" t="s">
        <v>65</v>
      </c>
      <c r="I85" s="51">
        <v>20</v>
      </c>
      <c r="J85" s="36">
        <v>1</v>
      </c>
    </row>
    <row r="86" spans="1:10" x14ac:dyDescent="0.25">
      <c r="A86" s="38">
        <v>31</v>
      </c>
      <c r="B86" s="51" t="s">
        <v>61</v>
      </c>
      <c r="C86" s="51" t="s">
        <v>84</v>
      </c>
      <c r="D86" s="51" t="s">
        <v>62</v>
      </c>
      <c r="E86" s="51" t="s">
        <v>65</v>
      </c>
      <c r="F86" s="51" t="s">
        <v>65</v>
      </c>
      <c r="G86" s="51" t="s">
        <v>65</v>
      </c>
      <c r="H86" s="51" t="s">
        <v>65</v>
      </c>
      <c r="I86" s="51">
        <v>20</v>
      </c>
      <c r="J86" s="52">
        <v>1</v>
      </c>
    </row>
    <row r="87" spans="1:10" x14ac:dyDescent="0.25">
      <c r="A87" s="38">
        <v>33</v>
      </c>
      <c r="B87" s="51" t="s">
        <v>61</v>
      </c>
      <c r="C87" s="51" t="s">
        <v>85</v>
      </c>
      <c r="D87" s="51" t="s">
        <v>62</v>
      </c>
      <c r="E87" s="51" t="s">
        <v>65</v>
      </c>
      <c r="F87" s="51" t="s">
        <v>65</v>
      </c>
      <c r="G87" s="51" t="s">
        <v>65</v>
      </c>
      <c r="H87" s="51" t="s">
        <v>65</v>
      </c>
      <c r="I87" s="51">
        <v>20</v>
      </c>
      <c r="J87" s="52">
        <v>1</v>
      </c>
    </row>
    <row r="88" spans="1:10" x14ac:dyDescent="0.25">
      <c r="A88" s="38">
        <v>35</v>
      </c>
      <c r="B88" s="51" t="s">
        <v>61</v>
      </c>
      <c r="C88" s="36" t="s">
        <v>86</v>
      </c>
      <c r="D88" s="51" t="s">
        <v>62</v>
      </c>
      <c r="E88" s="51" t="s">
        <v>65</v>
      </c>
      <c r="F88" s="51" t="s">
        <v>65</v>
      </c>
      <c r="G88" s="51" t="s">
        <v>65</v>
      </c>
      <c r="H88" s="51" t="s">
        <v>65</v>
      </c>
      <c r="I88" s="51">
        <v>20</v>
      </c>
      <c r="J88" s="36">
        <v>1</v>
      </c>
    </row>
    <row r="89" spans="1:10" x14ac:dyDescent="0.25">
      <c r="A89" s="38">
        <v>37</v>
      </c>
      <c r="B89" s="51" t="s">
        <v>61</v>
      </c>
      <c r="C89" s="36">
        <v>126</v>
      </c>
      <c r="D89" s="51" t="s">
        <v>62</v>
      </c>
      <c r="E89" s="51" t="s">
        <v>65</v>
      </c>
      <c r="F89" s="51" t="s">
        <v>65</v>
      </c>
      <c r="G89" s="51" t="s">
        <v>65</v>
      </c>
      <c r="H89" s="51" t="s">
        <v>65</v>
      </c>
      <c r="I89" s="51">
        <v>20</v>
      </c>
      <c r="J89" s="36">
        <v>1</v>
      </c>
    </row>
    <row r="90" spans="1:10" x14ac:dyDescent="0.25">
      <c r="A90" s="38">
        <v>39</v>
      </c>
      <c r="B90" s="51" t="s">
        <v>61</v>
      </c>
      <c r="C90" s="51">
        <v>126</v>
      </c>
      <c r="D90" s="51" t="s">
        <v>62</v>
      </c>
      <c r="E90" s="51" t="s">
        <v>65</v>
      </c>
      <c r="F90" s="51" t="s">
        <v>65</v>
      </c>
      <c r="G90" s="51" t="s">
        <v>65</v>
      </c>
      <c r="H90" s="51" t="s">
        <v>65</v>
      </c>
      <c r="I90" s="51">
        <v>20</v>
      </c>
      <c r="J90" s="36">
        <v>1</v>
      </c>
    </row>
    <row r="91" spans="1:10" ht="15.75" customHeight="1" thickBot="1" x14ac:dyDescent="0.3">
      <c r="A91" s="39">
        <v>41</v>
      </c>
      <c r="B91" s="50" t="s">
        <v>61</v>
      </c>
      <c r="C91" s="36">
        <v>102</v>
      </c>
      <c r="D91" s="50" t="s">
        <v>62</v>
      </c>
      <c r="E91" s="50" t="s">
        <v>65</v>
      </c>
      <c r="F91" s="50" t="s">
        <v>65</v>
      </c>
      <c r="G91" s="50" t="s">
        <v>65</v>
      </c>
      <c r="H91" s="50" t="s">
        <v>65</v>
      </c>
      <c r="I91" s="50">
        <v>20</v>
      </c>
      <c r="J91" s="36">
        <v>1</v>
      </c>
    </row>
  </sheetData>
  <conditionalFormatting sqref="A47:J68 K4:K25 A70:J91">
    <cfRule type="cellIs" dxfId="13" priority="15" operator="equal">
      <formula>"(blank)"</formula>
    </cfRule>
  </conditionalFormatting>
  <conditionalFormatting sqref="L5">
    <cfRule type="cellIs" dxfId="12" priority="14" operator="equal">
      <formula>"(blank)"</formula>
    </cfRule>
  </conditionalFormatting>
  <conditionalFormatting sqref="M5">
    <cfRule type="cellIs" dxfId="11" priority="13" operator="equal">
      <formula>"(blank)"</formula>
    </cfRule>
  </conditionalFormatting>
  <conditionalFormatting sqref="L4">
    <cfRule type="cellIs" dxfId="10" priority="12" operator="equal">
      <formula>"(blank)"</formula>
    </cfRule>
  </conditionalFormatting>
  <conditionalFormatting sqref="M4">
    <cfRule type="cellIs" dxfId="9" priority="11" operator="equal">
      <formula>"(blank)"</formula>
    </cfRule>
  </conditionalFormatting>
  <conditionalFormatting sqref="L6:L25">
    <cfRule type="cellIs" dxfId="8" priority="10" operator="equal">
      <formula>"(blank)"</formula>
    </cfRule>
  </conditionalFormatting>
  <conditionalFormatting sqref="M6:M25">
    <cfRule type="cellIs" dxfId="7" priority="9" operator="equal">
      <formula>"(blank)"</formula>
    </cfRule>
  </conditionalFormatting>
  <conditionalFormatting sqref="L5:U25">
    <cfRule type="cellIs" dxfId="6" priority="8" operator="equal">
      <formula>"(blank)"</formula>
    </cfRule>
  </conditionalFormatting>
  <conditionalFormatting sqref="B5">
    <cfRule type="cellIs" dxfId="5" priority="7" operator="equal">
      <formula>"(blank)"</formula>
    </cfRule>
  </conditionalFormatting>
  <conditionalFormatting sqref="C5">
    <cfRule type="cellIs" dxfId="4" priority="5" operator="equal">
      <formula>"(blank)"</formula>
    </cfRule>
  </conditionalFormatting>
  <conditionalFormatting sqref="D5:J5">
    <cfRule type="cellIs" dxfId="3" priority="4" operator="equal">
      <formula>"(blank)"</formula>
    </cfRule>
  </conditionalFormatting>
  <conditionalFormatting sqref="B6:B25">
    <cfRule type="cellIs" dxfId="2" priority="3" operator="equal">
      <formula>"(blank)"</formula>
    </cfRule>
  </conditionalFormatting>
  <conditionalFormatting sqref="C6:C25">
    <cfRule type="cellIs" dxfId="1" priority="2" operator="equal">
      <formula>"(blank)"</formula>
    </cfRule>
  </conditionalFormatting>
  <conditionalFormatting sqref="D6:J25">
    <cfRule type="cellIs" dxfId="0" priority="1" operator="equal">
      <formula>"(blank)"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equipmentData</vt:lpstr>
      <vt:lpstr>Panel 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Beleno Santos, Bolivar</dc:creator>
  <cp:lastModifiedBy>Beleno Santos, Bolivar</cp:lastModifiedBy>
  <cp:lastPrinted>2023-09-27T20:21:12Z</cp:lastPrinted>
  <dcterms:created xsi:type="dcterms:W3CDTF">2015-06-05T18:19:34Z</dcterms:created>
  <dcterms:modified xsi:type="dcterms:W3CDTF">2023-10-10T23:38:46Z</dcterms:modified>
</cp:coreProperties>
</file>