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wyniki_SA\"/>
    </mc:Choice>
  </mc:AlternateContent>
  <xr:revisionPtr revIDLastSave="0" documentId="13_ncr:1_{12CE1F5A-BE93-4F05-B1A2-6A604D7F6CB4}" xr6:coauthVersionLast="47" xr6:coauthVersionMax="47" xr10:uidLastSave="{00000000-0000-0000-0000-000000000000}"/>
  <bookViews>
    <workbookView xWindow="-120" yWindow="-120" windowWidth="38640" windowHeight="21240" xr2:uid="{00000000-000D-0000-FFFF-FFFF00000000}"/>
  </bookViews>
  <sheets>
    <sheet name="out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2" i="1" l="1"/>
  <c r="G72" i="1"/>
  <c r="H72" i="1"/>
  <c r="F73" i="1"/>
  <c r="G73" i="1"/>
  <c r="H73" i="1"/>
  <c r="F74" i="1"/>
  <c r="G74" i="1" s="1"/>
  <c r="H74" i="1"/>
  <c r="F75" i="1"/>
  <c r="G75" i="1"/>
  <c r="H75" i="1"/>
  <c r="F76" i="1"/>
  <c r="G76" i="1"/>
  <c r="H76" i="1"/>
  <c r="F77" i="1"/>
  <c r="G77" i="1"/>
  <c r="H77" i="1"/>
  <c r="F78" i="1"/>
  <c r="G78" i="1"/>
  <c r="H78" i="1"/>
  <c r="F79" i="1"/>
  <c r="G79" i="1"/>
  <c r="H79" i="1"/>
  <c r="F80" i="1"/>
  <c r="G80" i="1"/>
  <c r="H80" i="1"/>
  <c r="F81" i="1"/>
  <c r="G81" i="1"/>
  <c r="H81" i="1"/>
  <c r="F82" i="1"/>
  <c r="G82" i="1"/>
  <c r="H82" i="1"/>
  <c r="F83" i="1"/>
  <c r="G83" i="1" s="1"/>
  <c r="H83" i="1"/>
  <c r="F84" i="1"/>
  <c r="G84" i="1" s="1"/>
  <c r="H84" i="1"/>
  <c r="F85" i="1"/>
  <c r="G85" i="1"/>
  <c r="H85" i="1"/>
  <c r="F86" i="1"/>
  <c r="G86" i="1"/>
  <c r="H86" i="1"/>
  <c r="F87" i="1"/>
  <c r="G87" i="1"/>
  <c r="H87" i="1"/>
  <c r="F88" i="1"/>
  <c r="G88" i="1"/>
  <c r="H88" i="1"/>
  <c r="F89" i="1"/>
  <c r="G89" i="1"/>
  <c r="H89" i="1"/>
  <c r="F90" i="1"/>
  <c r="G90" i="1" s="1"/>
  <c r="H90" i="1"/>
  <c r="F91" i="1"/>
  <c r="G91" i="1"/>
  <c r="H91" i="1"/>
  <c r="F92" i="1"/>
  <c r="G92" i="1"/>
  <c r="H92" i="1"/>
  <c r="F93" i="1"/>
  <c r="G93" i="1"/>
  <c r="H93" i="1"/>
  <c r="F94" i="1"/>
  <c r="G94" i="1"/>
  <c r="H94" i="1"/>
  <c r="F95" i="1"/>
  <c r="G95" i="1"/>
  <c r="H95" i="1"/>
  <c r="F96" i="1"/>
  <c r="G96" i="1"/>
  <c r="H96" i="1"/>
  <c r="H71" i="1"/>
  <c r="F71" i="1"/>
  <c r="G71" i="1" s="1"/>
  <c r="F65" i="1"/>
  <c r="G65" i="1" s="1"/>
  <c r="H65" i="1"/>
  <c r="F66" i="1"/>
  <c r="G66" i="1" s="1"/>
  <c r="H66" i="1"/>
  <c r="F67" i="1"/>
  <c r="G67" i="1" s="1"/>
  <c r="H67" i="1"/>
  <c r="F68" i="1"/>
  <c r="G68" i="1"/>
  <c r="H68" i="1"/>
  <c r="F69" i="1"/>
  <c r="G69" i="1"/>
  <c r="H69" i="1"/>
  <c r="F70" i="1"/>
  <c r="G70" i="1" s="1"/>
  <c r="H70" i="1"/>
  <c r="F32" i="1"/>
  <c r="G32" i="1" s="1"/>
  <c r="H32" i="1"/>
  <c r="F33" i="1"/>
  <c r="G33" i="1" s="1"/>
  <c r="H33" i="1"/>
  <c r="F34" i="1"/>
  <c r="G34" i="1" s="1"/>
  <c r="H34" i="1"/>
  <c r="F35" i="1"/>
  <c r="G35" i="1"/>
  <c r="H35" i="1"/>
  <c r="F36" i="1"/>
  <c r="G36" i="1"/>
  <c r="H36" i="1"/>
  <c r="F37" i="1"/>
  <c r="G37" i="1" s="1"/>
  <c r="H37" i="1"/>
  <c r="F38" i="1"/>
  <c r="G38" i="1" s="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s="1"/>
  <c r="H48" i="1"/>
  <c r="F49" i="1"/>
  <c r="G49" i="1" s="1"/>
  <c r="H49" i="1"/>
  <c r="F50" i="1"/>
  <c r="G50" i="1" s="1"/>
  <c r="H50" i="1"/>
  <c r="F51" i="1"/>
  <c r="G51" i="1"/>
  <c r="H51" i="1"/>
  <c r="F52" i="1"/>
  <c r="G52" i="1"/>
  <c r="H52" i="1"/>
  <c r="F53" i="1"/>
  <c r="G53" i="1" s="1"/>
  <c r="H53" i="1"/>
  <c r="F54" i="1"/>
  <c r="G54" i="1" s="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s="1"/>
  <c r="H64" i="1"/>
  <c r="F2" i="1"/>
  <c r="G2" i="1"/>
  <c r="H2" i="1"/>
  <c r="F3" i="1"/>
  <c r="G3" i="1"/>
  <c r="H3" i="1"/>
  <c r="F4" i="1"/>
  <c r="G4" i="1" s="1"/>
  <c r="H4" i="1"/>
  <c r="F5" i="1"/>
  <c r="G5" i="1"/>
  <c r="H5" i="1"/>
  <c r="F6" i="1"/>
  <c r="G6" i="1"/>
  <c r="H6" i="1"/>
  <c r="F7" i="1"/>
  <c r="G7" i="1" s="1"/>
  <c r="H7" i="1"/>
  <c r="F8" i="1"/>
  <c r="G8" i="1"/>
  <c r="H8" i="1"/>
  <c r="F9" i="1"/>
  <c r="G9" i="1"/>
  <c r="H9" i="1"/>
  <c r="F10" i="1"/>
  <c r="G10" i="1"/>
  <c r="H10" i="1"/>
  <c r="F11" i="1"/>
  <c r="G11" i="1"/>
  <c r="H11" i="1"/>
  <c r="F12" i="1"/>
  <c r="G12" i="1"/>
  <c r="H12" i="1"/>
  <c r="F13" i="1"/>
  <c r="G13" i="1" s="1"/>
  <c r="H13" i="1"/>
  <c r="F14" i="1"/>
  <c r="G14" i="1"/>
  <c r="H14" i="1"/>
  <c r="F15" i="1"/>
  <c r="G15" i="1"/>
  <c r="H15" i="1"/>
  <c r="F16" i="1"/>
  <c r="G16" i="1"/>
  <c r="H16" i="1"/>
  <c r="F17" i="1"/>
  <c r="G17" i="1"/>
  <c r="H17" i="1"/>
  <c r="F18" i="1"/>
  <c r="G18" i="1"/>
  <c r="H18" i="1"/>
  <c r="F19" i="1"/>
  <c r="G19" i="1"/>
  <c r="H19" i="1"/>
  <c r="F20" i="1"/>
  <c r="G20" i="1" s="1"/>
  <c r="H20" i="1"/>
  <c r="F21" i="1"/>
  <c r="G21" i="1"/>
  <c r="H21" i="1"/>
  <c r="F22" i="1"/>
  <c r="G22" i="1"/>
  <c r="H22" i="1"/>
  <c r="F23" i="1"/>
  <c r="G23" i="1" s="1"/>
  <c r="H23" i="1"/>
  <c r="F24" i="1"/>
  <c r="G24" i="1" s="1"/>
  <c r="H24" i="1"/>
  <c r="F25" i="1"/>
  <c r="G25" i="1" s="1"/>
  <c r="H25" i="1"/>
  <c r="F26" i="1"/>
  <c r="G26" i="1"/>
  <c r="H26" i="1"/>
  <c r="F27" i="1"/>
  <c r="G27" i="1"/>
  <c r="H27" i="1"/>
  <c r="F28" i="1"/>
  <c r="G28" i="1"/>
  <c r="H28" i="1"/>
  <c r="F29" i="1"/>
  <c r="G29" i="1" s="1"/>
  <c r="H29" i="1"/>
  <c r="F30" i="1"/>
  <c r="G30" i="1"/>
  <c r="H30" i="1"/>
  <c r="F31" i="1"/>
  <c r="G31" i="1"/>
  <c r="H31" i="1"/>
  <c r="H1" i="1"/>
  <c r="G1" i="1"/>
  <c r="F1" i="1"/>
</calcChain>
</file>

<file path=xl/sharedStrings.xml><?xml version="1.0" encoding="utf-8"?>
<sst xmlns="http://schemas.openxmlformats.org/spreadsheetml/2006/main" count="107" uniqueCount="100">
  <si>
    <t>tsp_6_1.txt</t>
  </si>
  <si>
    <t>[0 1 2 3 4 5 0]</t>
  </si>
  <si>
    <t>[ 0 0 4 1 2 5 3 0 0 ]</t>
  </si>
  <si>
    <t>[ 0 0 3 5 1 2 4 0 0 ]</t>
  </si>
  <si>
    <t>[ 0 0 4 3 5 2 1 0 0 ]</t>
  </si>
  <si>
    <t>[ 0 0 5 1 3 4 2 0 0 ]</t>
  </si>
  <si>
    <t>[ 0 0 2 4 1 5 3 0 0 ]</t>
  </si>
  <si>
    <t>tsp_6_2.txt</t>
  </si>
  <si>
    <t>[0 5 1 2 3 4 0]</t>
  </si>
  <si>
    <t>[ 0 0 1 3 4 5 2 0 0 ]</t>
  </si>
  <si>
    <t>[ 0 0 1 2 4 3 5 0 0 ]</t>
  </si>
  <si>
    <t>[ 0 0 4 3 2 1 5 0 0 ]</t>
  </si>
  <si>
    <t>[ 0 0 2 3 4 5 1 0 0 ]</t>
  </si>
  <si>
    <t>tsp_10.txt</t>
  </si>
  <si>
    <t>[0 3 4 2 8 7 6 9 1 5 0]</t>
  </si>
  <si>
    <t>[ 0 0 3 7 8 1 5 9 4 6 2 0 0 ]</t>
  </si>
  <si>
    <t>[ 0 0 3 8 1 6 9 4 5 7 2 0 0 ]</t>
  </si>
  <si>
    <t>[ 0 0 7 1 4 9 6 3 5 8 2 0 0 ]</t>
  </si>
  <si>
    <t>[ 0 0 9 6 5 2 7 8 4 3 1 0 0 ]</t>
  </si>
  <si>
    <t>[ 0 0 7 5 8 3 1 4 6 2 9 0 0 ]</t>
  </si>
  <si>
    <t>tsp_12.txt</t>
  </si>
  <si>
    <t>[0 1 8 4 6 2 11 9 7 5 3 10 0]</t>
  </si>
  <si>
    <t>[ 0 0 5 10 8 6 7 9 4 1 3 11 2 0 0 ]</t>
  </si>
  <si>
    <t>[ 0 0 9 7 4 3 11 2 5 10 8 1 6 0 0 ]</t>
  </si>
  <si>
    <t>[ 0 0 5 2 8 6 1 4 11 3 9 10 7 0 0 ]</t>
  </si>
  <si>
    <t>[ 0 0 7 10 9 5 6 11 1 8 3 4 2 0 0 ]</t>
  </si>
  <si>
    <t>[ 0 0 5 1 3 10 2 4 9 11 6 8 7 0 0 ]</t>
  </si>
  <si>
    <t>tsp_13.txt</t>
  </si>
  <si>
    <t>[0 10 3 5 7 9 11 2 6 4 8 1 12 0]</t>
  </si>
  <si>
    <t>[ 0 0 9 11 8 1 7 2 12 4 5 6 3 10 0 0 ]</t>
  </si>
  <si>
    <t>[ 0 0 3 4 11 10 1 9 12 6 8 2 5 7 0 0 ]</t>
  </si>
  <si>
    <t>[ 0 0 2 11 6 12 9 5 8 7 1 3 4 10 0 0 ]</t>
  </si>
  <si>
    <t>[ 0 0 4 5 8 3 11 9 7 1 12 10 6 2 0 0 ]</t>
  </si>
  <si>
    <t>[ 0 0 7 6 5 12 2 4 9 1 8 11 10 3 0 0 ]</t>
  </si>
  <si>
    <t>tsp_14.txt</t>
  </si>
  <si>
    <t>[0 10 3 5 7 9 13 11 2 6 4 8 1 12 0]</t>
  </si>
  <si>
    <t>[ 0 0 3 10 11 13 4 7 5 9 6 12 8 2 1 0 0 ]</t>
  </si>
  <si>
    <t>[ 0 0 11 8 12 13 6 9 7 1 3 10 2 5 4 0 0 ]</t>
  </si>
  <si>
    <t>[ 0 0 7 4 5 11 8 12 9 1 3 13 6 10 2 0 0 ]</t>
  </si>
  <si>
    <t>[ 0 0 10 6 5 8 7 13 1 3 11 9 12 4 2 0 0 ]</t>
  </si>
  <si>
    <t>[ 0 0 7 9 8 13 10 1 11 6 12 3 5 2 4 0 0 ]</t>
  </si>
  <si>
    <t>tsp_15.txt</t>
  </si>
  <si>
    <t>[0 10 3 5 7 9 13 11 2 6 4 8 14 1 12 0 ]</t>
  </si>
  <si>
    <t>[ 0 0 13 3 4 10 2 11 7 5 14 1 8 9 12 6 0 0 ]</t>
  </si>
  <si>
    <t>[ 0 0 13 6 4 11 1 5 2 7 3 10 8 14 12 9 0 0 ]</t>
  </si>
  <si>
    <t>[ 0 0 8 12 1 4 5 10 9 3 6 11 13 7 14 2 0 0 ]</t>
  </si>
  <si>
    <t>[ 0 0 2 12 7 10 6 8 4 14 3 13 5 9 1 11 0 0 ]</t>
  </si>
  <si>
    <t>[ 0 0 12 5 14 4 11 7 8 3 9 10 13 6 1 2 0 0 ]</t>
  </si>
  <si>
    <t>gr17.tsp.txt</t>
  </si>
  <si>
    <t>[0 15 11 8 4 1 9 10 2 14 13 16 5 7 6 12 3]</t>
  </si>
  <si>
    <t>[ 0 0 6 11 13 4 14 7 10 3 9 16 12 5 8 2 1 15 0 0 ]</t>
  </si>
  <si>
    <t>[ 0 0 9 5 1 8 16 11 12 6 3 10 2 7 4 15 13 14 0 0 ]</t>
  </si>
  <si>
    <t>[ 0 0 2 3 5 4 11 6 14 13 9 16 10 15 12 1 8 7 0 0 ]</t>
  </si>
  <si>
    <t>[ 0 0 12 5 9 16 8 10 11 7 6 4 3 13 15 14 2 1 0 0 ]</t>
  </si>
  <si>
    <t>[ 0 0 10 15 14 4 13 2 9 16 5 3 11 12 7 8 1 6 0 0 ]</t>
  </si>
  <si>
    <t>gr21.tsp.txt</t>
  </si>
  <si>
    <t>[ 0 6 7 5 15 4 8 2 1 20 14 13 12 17 9 16 18 19 10 3 11 0 ]</t>
  </si>
  <si>
    <t>[ 0 0 4 10 19 20 15 13 5 12 17 3 9 8 1 16 6 2 18 7 11 14 0 0 ]</t>
  </si>
  <si>
    <t>[ 0 0 8 1 12 15 3 2 10 14 16 7 11 4 5 19 20 6 13 9 18 17 0 0 ]</t>
  </si>
  <si>
    <t>[ 0 0 14 12 1 7 13 16 6 17 3 11 5 8 18 15 9 4 2 10 20 19 0 0 ]</t>
  </si>
  <si>
    <t>[ 0 0 7 9 5 18 1 4 3 20 17 15 16 10 2 19 12 11 8 6 14 13 0 0 ]</t>
  </si>
  <si>
    <t>[ 0 0 12 5 11 17 9 3 20 13 14 10 18 2 19 1 8 15 7 16 6 4 0 0 ]</t>
  </si>
  <si>
    <t>gr48.txt</t>
  </si>
  <si>
    <t>[ ? ]</t>
  </si>
  <si>
    <t>[ 0 0 16 28 32 7 15 17 30 22 44 11 42 2 19 20 13 18 34 21 5 45 6 24 46 23 1 35 10 25 37 39 26 14 12 47 9 29 43 8 3 38 40 41 33 27 31 4 36 0 0 ]</t>
  </si>
  <si>
    <t>[ 0 0 10 27 35 16 6 47 40 5 44 22 8 39 3 26 34 15 14 32 24 33 29 18 36 17 38 7 45 42 19 13 46 4 23 21 12 1 31 37 28 2 11 9 20 43 30 41 25 0 0 ]</t>
  </si>
  <si>
    <t>[ 0 0 22 8 1 46 39 6 10 24 19 31 12 14 20 3 47 23 45 13 30 4 16 2 18 26 21 38 35 5 15 36 27 41 37 28 17 44 9 33 43 32 29 42 40 7 25 11 34 0 0 ]</t>
  </si>
  <si>
    <t>[ 0 0 2 40 13 26 28 44 30 45 34 46 20 38 31 37 27 11 24 18 32 33 8 35 29 17 42 16 25 9 36 6 23 39 1 14 3 19 43 41 12 22 5 10 7 21 47 15 4 0 0 ]</t>
  </si>
  <si>
    <t>[ 0 0 15 28 47 42 39 18 19 30 24 27 3 43 32 6 33 41 8 37 40 1 35 2 7 31 25 16 36 4 13 22 14 38 17 21 29 10 44 45 23 9 20 11 46 12 5 34 26 0 0 ]</t>
  </si>
  <si>
    <t>gr96.txt</t>
  </si>
  <si>
    <t>[ 0 0 52 87 19 23 80 48 7 32 72 94 41 31 28 65 54 78 46 85 89 33 66 67 50 83 73 71 3 30 8 35 26 43 69 21 38 63 61 58 56 2 95 81 79 47 36 75 12 86 24 34 51 6 88 15 90 37 49 91 40 42 74 29 45 13 4 55 93 25 82 77 64 68 62 39 9 16 44 92 20 53 27 22 60 57 84 10 5 18 14 70 1 76 59 17 11 0 0 ]</t>
  </si>
  <si>
    <t>[ 0 0 75 89 12 52 69 7 24 27 40 62 20 56 36 38 57 48 25 16 26 4 51 54 88 10 53 44 59 82 46 41 63 3 17 84 37 19 34 73 64 28 5 95 21 39 76 83 87 78 65 55 94 60 91 31 1 11 9 35 22 93 70 18 14 23 15 29 45 85 43 81 90 42 30 67 72 80 66 49 8 68 13 33 32 86 50 71 79 2 6 92 47 58 77 74 61 0 0 ]</t>
  </si>
  <si>
    <t>[ 0 0 71 5 50 23 63 95 93 35 91 57 89 11 38 67 42 16 20 75 65 61 1 84 3 39 31 74 22 60 18 45 24 44 14 79 94 76 87 4 53 78 69 70 73 12 9 82 8 27 56 72 6 25 26 46 13 48 2 21 92 55 36 19 33 29 81 47 37 59 80 40 83 86 28 54 7 62 68 66 32 34 77 88 17 15 43 85 49 51 64 30 10 90 52 41 58 0 0 ]</t>
  </si>
  <si>
    <t>gr120.txt</t>
  </si>
  <si>
    <t>[ 0 0 6 28 24 84 52 116 73 14 96 85 12 36 70 1 59 109 57 88 80 100 82 76 110 37 7 51 3 46 41 94 18 107 31 97 60 38 44 11 29 75 58 34 20 26 71 9 101 65 78 83 22 39 119 114 67 99 112 48 49 47 42 77 113 66 13 105 68 35 95 23 8 86 87 81 4 103 43 106 91 2 40 27 102 64 55 72 50 54 5 108 45 63 69 118 115 21 19 53 111 89 10 25 33 62 32 93 79 15 117 30 74 98 56 92 90 61 17 104 16 0 0 ]</t>
  </si>
  <si>
    <t>[ 0 0 38 67 108 95 110 72 24 51 119 44 60 92 19 63 103 36 32 77 117 45 39 98 96 106 11 30 82 20 56 109 35 81 100 41 113 114 85 15 40 23 9 91 25 64 54 55 83 104 88 62 42 12 118 74 53 71 16 50 115 33 21 27 37 68 1 59 89 97 78 34 2 80 10 48 112 28 75 58 5 90 4 70 105 111 61 73 18 22 93 46 17 86 14 69 26 49 65 107 101 99 13 43 52 87 7 116 3 76 102 8 47 66 6 31 57 29 79 94 84 0 0 ]</t>
  </si>
  <si>
    <t>[ 0 0 104 24 96 19 39 18 65 1 21 6 59 4 61 118 87 78 88 81 36 116 2 13 63 69 11 85 10 49 66 74 107 52 30 83 3 75 99 7 48 5 91 97 70 42 40 35 106 29 32 25 73 72 57 8 111 16 101 56 47 110 94 55 109 45 38 98 77 92 113 117 103 41 108 37 68 53 17 12 54 62 93 119 71 51 114 20 95 9 67 84 82 14 23 80 46 33 105 27 112 79 43 90 115 34 28 26 76 15 22 89 60 31 86 100 58 102 44 50 64 0 0 ]</t>
  </si>
  <si>
    <t>gr137.txt</t>
  </si>
  <si>
    <t>[ 0 0 82 116 112 124 25 64 26 11 3 136 63 115 13 5 86 100 31 9 35 98 33 135 71 7 126 78 20 79 96 117 55 52 12 44 60 122 84 118 77 34 80 18 90 36 109 110 28 70 88 43 128 113 83 53 134 74 38 87 119 67 22 8 101 73 54 133 45 75 59 2 40 29 89 130 47 1 50 15 37 114 131 85 103 102 93 99 58 104 97 32 39 19 121 57 69 129 61 132 66 23 123 41 51 127 106 42 6 46 65 95 81 125 30 21 4 76 27 56 91 62 49 24 120 17 108 14 68 92 72 105 111 107 10 16 48 94 0 0 ]</t>
  </si>
  <si>
    <t>[ 0 0 24 17 83 114 60 116 108 2 9 115 71 134 97 11 59 132 33 123 39 100 65 27 66 8 96 34 22 74 32 75 104 101 16 4 67 95 1 54 88 61 25 69 49 102 82 119 78 30 117 6 37 110 70 127 42 125 7 76 135 86 3 98 53 19 126 87 130 51 109 41 121 129 15 79 26 124 35 10 21 112 14 64 47 63 73 72 90 136 5 106 55 31 36 91 13 93 23 68 113 84 107 118 56 103 52 58 18 128 105 43 133 99 120 89 81 38 50 122 28 57 111 45 62 48 44 20 29 92 80 131 40 77 46 85 12 94 0 0 ]</t>
  </si>
  <si>
    <t>[ 0 0 51 116 50 16 8 95 49 10 92 4 24 77 22 37 97 6 18 7 66 55 108 111 100 103 93 110 44 61 89 134 75 91 85 119 3 102 53 78 62 127 86 60 90 69 27 39 135 70 26 57 133 105 14 117 41 80 136 79 33 20 81 83 73 56 54 59 126 74 109 65 82 9 5 101 88 30 43 68 40 28 129 76 121 131 45 34 46 29 15 125 118 71 25 115 107 32 94 106 36 63 42 1 2 104 47 99 13 11 113 31 112 84 114 98 23 130 67 52 17 72 122 38 124 19 35 132 123 21 48 12 128 64 120 87 96 58 0 0 ]</t>
  </si>
  <si>
    <t>gr202.txt</t>
  </si>
  <si>
    <t>[ 0 0 148 141 8 6 1 137 37 183 143 10 54 17 38 28 41 107 104 20 169 150 128 67 195 152 161 88 63 173 114 117 145 99 182 32 16 119 113 35 139 192 77 78 124 23 9 156 108 95 2 118 197 105 86 51 50 191 42 103 59 56 81 174 69 12 129 29 5 75 87 19 109 66 83 92 133 159 7 172 175 33 36 13 190 157 45 181 97 64 79 46 166 179 27 142 53 115 55 158 101 154 123 15 61 93 22 68 89 31 73 52 194 48 74 177 136 40 122 176 47 62 18 120 189 167 147 58 130 162 168 126 60 72 186 163 184 153 146 140 110 44 98 188 132 178 102 134 160 187 111 91 171 106 57 49 198 149 180 200 14 155 80 4 85 121 3 39 112 96 43 65 21 165 30 144 26 164 71 116 25 84 170 70 90 100 199 24 151 127 82 193 138 201 135 131 34 196 11 185 94 76 125 0 0 ]</t>
  </si>
  <si>
    <t>[ 0 0 175 119 45 51 124 18 193 1 153 97 4 135 140 185 11 198 166 67 64 117 191 61 199 76 89 113 201 41 155 2 39 17 91 66 93 48 6 19 188 55 84 22 132 26 49 33 96 94 136 200 162 86 197 125 44 182 194 190 30 14 56 38 104 79 156 62 23 68 149 152 150 90 139 25 143 15 195 103 112 133 145 111 114 43 120 161 187 5 146 100 65 178 171 13 179 148 151 59 165 174 37 8 164 9 115 138 32 168 184 36 24 27 72 47 122 123 92 57 74 31 3 82 129 158 130 21 131 87 173 163 63 42 159 34 102 110 170 83 10 192 176 107 177 69 180 78 134 144 35 54 71 106 167 29 98 85 12 20 109 108 53 40 58 52 118 101 128 160 183 105 77 80 28 127 157 70 141 121 81 126 16 50 7 75 142 73 186 137 116 147 154 99 181 88 60 95 189 172 46 169 196 0 0 ]</t>
  </si>
  <si>
    <t>[ 0 0 51 45 31 77 166 116 94 50 37 58 92 79 171 101 96 62 36 174 193 11 106 123 97 22 112 25 162 72 122 39 184 134 87 78 103 200 95 75 6 197 119 88 144 154 67 43 8 160 126 141 140 192 156 187 71 12 127 108 46 183 84 99 38 129 139 130 30 60 52 73 49 142 4 155 86 34 191 7 59 169 188 93 143 196 125 164 82 152 5 181 81 55 14 172 74 157 27 145 76 13 2 23 15 148 136 91 159 180 161 189 21 117 57 132 104 153 113 165 138 29 173 47 109 110 137 90 199 147 182 26 98 186 40 179 175 48 194 107 70 124 9 163 66 198 16 44 133 118 69 128 10 151 150 111 100 158 170 54 56 149 28 185 178 41 63 102 32 121 61 131 65 89 17 68 114 190 105 80 168 64 35 177 42 18 20 135 167 19 120 33 1 85 201 176 53 115 3 24 146 195 83 0 0 ]</t>
  </si>
  <si>
    <t>gr229.txt</t>
  </si>
  <si>
    <t>[ 0 0 99 110 26 25 95 218 77 187 7 157 71 159 123 108 184 139 156 72 191 40 212 124 93 182 173 178 140 175 45 92 86 128 121 56 37 223 115 17 215 28 185 126 31 172 205 89 107 195 61 15 8 155 131 69 30 4 122 210 166 177 151 97 217 22 117 57 87 101 55 179 211 29 119 227 84 109 136 49 222 144 129 27 19 171 219 70 220 54 10 192 202 226 111 35 91 63 154 214 53 150 152 46 170 48 68 39 135 73 149 5 81 221 88 189 120 208 85 224 197 42 162 174 52 36 78 138 146 12 44 196 181 142 147 24 41 198 79 94 132 103 176 83 143 165 9 118 209 76 169 194 207 114 200 6 34 193 201 153 186 168 11 23 141 164 116 65 74 134 60 102 228 3 180 125 167 183 225 190 137 113 204 1 163 130 80 199 14 38 51 43 100 203 216 213 62 105 148 145 18 66 158 161 20 47 188 2 21 67 64 112 98 106 96 133 33 50 104 127 206 13 90 32 59 16 75 58 160 82 0 0 ]</t>
  </si>
  <si>
    <t>[ 0 0 138 4 170 63 194 202 160 59 55 9 222 57 131 201 128 150 2 69 53 68 25 64 60 78 191 58 1 206 156 94 71 155 105 158 151 29 142 16 208 182 124 181 216 24 196 140 33 224 41 135 221 139 98 126 40 7 8 112 183 193 115 97 86 80 89 220 215 174 228 169 96 116 133 54 47 198 166 22 141 45 6 177 72 21 110 199 30 171 148 73 204 76 31 168 192 114 130 217 186 43 119 51 143 120 19 157 122 117 152 10 17 162 100 164 32 200 223 27 179 44 210 26 106 173 149 62 13 219 12 212 107 102 38 34 225 75 14 39 188 172 11 127 184 113 175 167 144 23 134 178 99 77 88 118 189 103 49 108 163 154 93 37 83 197 42 67 111 74 87 50 95 104 129 85 209 214 61 101 137 92 153 136 187 121 125 109 218 70 195 213 3 66 161 5 132 123 205 79 190 185 227 56 211 165 226 203 15 52 65 46 28 81 18 36 146 207 180 48 176 91 90 147 20 159 82 145 84 35 0 0 ]</t>
  </si>
  <si>
    <t>[ 0 0 106 226 32 173 68 72 158 70 125 22 46 110 145 213 19 47 81 82 122 159 77 75 16 88 118 114 10 78 123 165 65 161 149 169 30 139 141 53 162 193 66 52 119 211 201 64 108 23 181 17 217 134 92 87 5 183 182 74 185 135 71 67 104 105 113 154 8 55 222 189 179 214 163 180 124 170 40 127 204 220 37 60 25 172 132 99 150 63 103 116 93 224 137 225 33 209 15 50 219 151 100 58 57 206 130 212 20 148 96 198 34 191 42 9 51 218 215 177 31 61 13 208 39 24 109 94 203 155 146 41 153 210 102 176 91 128 111 45 59 216 35 85 48 43 175 121 190 168 21 86 186 160 44 83 36 142 174 1 164 178 101 79 49 2 207 95 221 171 27 90 129 156 84 14 107 188 4 167 197 166 120 202 62 140 26 76 6 56 199 147 200 89 69 131 192 184 223 117 152 3 38 143 80 7 115 194 54 187 195 196 138 97 157 98 205 136 112 126 11 18 144 28 228 12 227 73 29 133 0 0 ]</t>
  </si>
  <si>
    <t>gr431.txt</t>
  </si>
  <si>
    <t>[ 0 0 47 404 91 178 282 154 221 342 108 69 245 323 201 244 355 281 369 400 379 151 307 152 18 405 128 397 226 210 197 330 143 114 97 81 302 30 122 59 262 41 327 304 119 309 82 259 215 80 188 140 224 381 222 96 326 40 123 319 261 51 390 159 398 273 34 371 385 180 272 175 7 367 23 137 35 105 411 83 339 285 248 12 20 406 240 120 172 305 67 402 336 57 60 65 199 331 346 219 365 328 428 430 44 408 208 386 321 334 260 407 99 412 196 237 209 298 22 4 109 250 251 64 316 205 93 332 2 37 376 100 311 312 161 279 162 303 86 252 170 195 58 169 52 48 378 301 230 419 189 88 258 11 375 337 156 275 254 28 225 382 216 380 389 294 295 138 116 103 168 184 265 124 90 277 212 174 424 26 235 17 236 217 9 61 125 264 220 62 297 42 136 233 177 191 333 71 14 121 372 263 353 422 153 104 289 293 229 403 56 266 193 126 164 142 354 98 211 206 15 276 68 292 427 131 347 409 92 207 173 194 360 133 187 267 361 306 426 418 243 165 135 358 171 255 87 350 130 357 320 223 234 167 31 335 144 45 373 84 24 253 416 95 315 39 421 202 204 155 70 214 27 77 284 370 66 257 345 179 352 384 150 325 401 46 134 256 423 89 49 349 8 43 242 111 287 33 413 410 6 132 147 344 63 185 94 149 340 383 247 54 166 393 73 29 25 203 227 53 113 420 213 351 1 231 348 246 338 363 36 388 366 310 110 181 182 429 50 200 232 374 362 387 317 79 241 139 278 343 322 85 291 107 16 313 288 415 198 280 270 249 283 118 76 75 394 396 148 78 364 146 341 112 271 145 127 228 268 399 425 286 308 5 72 290 324 296 414 392 192 377 117 176 269 10 32 101 55 314 158 160 417 329 368 13 115 239 186 356 129 190 102 359 395 183 141 38 274 300 157 3 74 21 318 106 299 19 218 163 391 238 0 0 ]</t>
  </si>
  <si>
    <t>[ 0 0 27 74 309 249 419 254 413 119 342 85 75 265 166 425 99 288 55 345 429 72 103 346 158 33 414 381 370 302 67 202 117 4 338 56 207 118 258 412 148 170 318 312 310 86 247 336 197 15 65 334 411 63 408 379 102 422 23 217 37 17 269 350 168 292 282 28 179 306 305 38 134 14 79 235 11 192 270 329 219 125 90 141 407 384 108 335 403 145 283 325 6 212 100 36 311 406 29 286 180 347 128 82 8 182 120 201 156 326 113 430 70 303 50 349 187 232 164 293 133 214 95 299 160 417 186 9 76 58 123 237 97 52 54 143 59 259 220 386 278 377 348 199 112 88 173 276 221 241 105 41 101 239 331 196 215 48 275 2 31 290 98 94 371 138 426 210 264 382 427 16 104 246 126 81 418 53 242 43 250 3 208 355 153 144 146 87 390 22 295 167 110 424 184 80 107 298 281 165 366 68 96 300 280 266 200 363 383 150 378 226 401 397 5 231 257 405 24 124 372 361 389 291 396 388 284 204 374 12 385 285 130 251 322 392 340 185 410 127 171 279 245 172 244 402 19 356 47 330 337 46 421 32 263 297 13 136 398 373 273 34 66 267 137 294 301 268 296 262 400 354 154 315 174 234 376 324 191 416 62 271 45 189 289 380 206 327 25 71 122 393 236 364 222 176 142 78 149 256 57 248 240 152 161 253 255 227 308 40 420 395 272 415 73 225 188 409 224 151 39 131 367 51 243 307 178 339 7 49 391 162 304 332 362 60 116 109 205 163 139 203 213 195 274 89 175 91 114 344 287 228 260 20 121 132 238 84 42 93 155 147 313 399 115 198 77 211 169 317 64 341 358 351 252 223 404 194 218 209 320 181 357 18 183 323 333 230 428 369 277 216 92 365 26 21 106 140 83 343 1 177 159 229 61 233 129 190 35 321 394 316 375 359 30 111 314 352 10 360 193 261 368 135 69 157 423 44 319 353 328 387 0 0 ]</t>
  </si>
  <si>
    <t>[ 0 0 122 388 247 375 76 11 345 238 160 93 248 161 385 243 241 346 142 323 414 20 426 103 359 315 23 254 398 380 202 314 26 392 17 15 383 396 144 46 334 258 16 67 159 260 370 9 360 318 137 406 298 110 263 337 339 134 329 190 302 252 185 96 81 336 322 218 138 158 412 255 212 376 41 235 211 121 330 369 54 183 239 172 328 86 358 47 30 64 245 278 29 413 223 269 341 146 308 289 109 108 90 49 350 71 133 69 423 58 38 42 335 357 120 226 222 268 233 167 164 171 387 165 228 256 415 92 147 87 31 227 401 173 112 168 400 430 119 271 331 188 425 95 300 381 371 124 231 342 118 44 78 347 303 208 422 207 80 102 242 284 40 229 83 3 216 195 264 224 186 135 395 18 25 389 32 34 24 107 1 88 27 399 405 285 140 48 292 99 409 21 261 162 43 219 182 129 316 306 367 97 36 327 117 354 8 349 403 209 141 204 225 286 52 234 170 63 301 294 155 361 305 310 343 7 56 352 299 201 257 60 366 199 180 237 236 428 14 77 12 270 266 404 177 91 320 143 181 275 307 304 72 390 351 416 82 28 280 51 333 288 194 296 200 148 411 407 206 179 362 321 394 104 291 94 65 5 244 130 196 193 418 213 84 312 287 279 79 176 253 384 372 277 128 37 198 391 214 175 424 61 397 153 127 114 393 125 309 364 75 355 10 267 344 290 136 197 274 365 230 232 324 348 13 74 353 113 356 382 408 53 66 419 311 421 55 57 259 326 282 272 410 189 210 50 131 154 152 184 163 100 251 22 205 295 427 98 265 363 191 220 101 2 273 39 377 111 139 68 368 217 156 317 297 429 250 373 105 33 187 85 116 157 262 35 145 319 417 59 123 149 293 281 178 6 169 386 62 166 402 132 325 70 151 115 215 203 4 240 246 73 19 374 332 174 338 106 126 192 420 249 276 378 221 283 150 313 89 340 379 45 0 0 ]</t>
  </si>
  <si>
    <t xml:space="preserve">alpha </t>
  </si>
  <si>
    <t>0.9999</t>
  </si>
  <si>
    <t>minTemp</t>
  </si>
  <si>
    <t>10^-15</t>
  </si>
  <si>
    <t>invert</t>
  </si>
  <si>
    <t xml:space="preserve">era length </t>
  </si>
  <si>
    <t>17MB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</si>
</sst>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
  <sheetViews>
    <sheetView tabSelected="1" topLeftCell="A67" workbookViewId="0">
      <selection activeCell="F96" activeCellId="15" sqref="F1:H1 F8:H8 F15:H15 F22:H22 F29:H29 F36:H36 F43:H43 F50:H50 F57:H57 F64:H64 F71:H71 F76:H76 F81:H81 F86:H86 F91:H91 F96:H96"/>
    </sheetView>
  </sheetViews>
  <sheetFormatPr defaultRowHeight="15" x14ac:dyDescent="0.25"/>
  <sheetData>
    <row r="1" spans="1:11" x14ac:dyDescent="0.25">
      <c r="A1" t="s">
        <v>0</v>
      </c>
      <c r="B1">
        <v>5</v>
      </c>
      <c r="C1">
        <v>132</v>
      </c>
      <c r="D1" t="s">
        <v>1</v>
      </c>
      <c r="F1">
        <f>AVERAGE(B2:B6)</f>
        <v>132</v>
      </c>
      <c r="G1">
        <f>(F1/C1)-1</f>
        <v>0</v>
      </c>
      <c r="H1">
        <f>AVERAGE(A2:A6)</f>
        <v>1048</v>
      </c>
      <c r="J1" t="s">
        <v>97</v>
      </c>
    </row>
    <row r="2" spans="1:11" x14ac:dyDescent="0.25">
      <c r="A2">
        <v>1081</v>
      </c>
      <c r="B2">
        <v>132</v>
      </c>
      <c r="C2" t="s">
        <v>2</v>
      </c>
      <c r="F2">
        <f t="shared" ref="F2:F32" si="0">AVERAGE(B3:B7)</f>
        <v>132</v>
      </c>
      <c r="G2" t="e">
        <f t="shared" ref="G2:G32" si="1">(F2/C2)-1</f>
        <v>#VALUE!</v>
      </c>
      <c r="H2">
        <f t="shared" ref="H2:H32" si="2">AVERAGE(A3:A7)</f>
        <v>1039.75</v>
      </c>
      <c r="J2" t="s">
        <v>93</v>
      </c>
      <c r="K2" t="s">
        <v>94</v>
      </c>
    </row>
    <row r="3" spans="1:11" x14ac:dyDescent="0.25">
      <c r="A3">
        <v>1082</v>
      </c>
      <c r="B3">
        <v>132</v>
      </c>
      <c r="C3" t="s">
        <v>3</v>
      </c>
      <c r="F3">
        <f t="shared" si="0"/>
        <v>100.25</v>
      </c>
      <c r="G3" t="e">
        <f t="shared" si="1"/>
        <v>#VALUE!</v>
      </c>
      <c r="H3">
        <f t="shared" si="2"/>
        <v>1025.6666666666667</v>
      </c>
      <c r="J3" t="s">
        <v>95</v>
      </c>
      <c r="K3" t="s">
        <v>96</v>
      </c>
    </row>
    <row r="4" spans="1:11" x14ac:dyDescent="0.25">
      <c r="A4">
        <v>1029</v>
      </c>
      <c r="B4">
        <v>132</v>
      </c>
      <c r="C4" t="s">
        <v>4</v>
      </c>
      <c r="F4">
        <f t="shared" si="0"/>
        <v>87.25</v>
      </c>
      <c r="G4" t="e">
        <f t="shared" si="1"/>
        <v>#VALUE!</v>
      </c>
      <c r="H4">
        <f t="shared" si="2"/>
        <v>1020.6666666666666</v>
      </c>
      <c r="J4" t="s">
        <v>98</v>
      </c>
      <c r="K4">
        <v>10</v>
      </c>
    </row>
    <row r="5" spans="1:11" x14ac:dyDescent="0.25">
      <c r="A5">
        <v>1027</v>
      </c>
      <c r="B5">
        <v>132</v>
      </c>
      <c r="C5" t="s">
        <v>5</v>
      </c>
      <c r="F5">
        <f t="shared" si="0"/>
        <v>74.25</v>
      </c>
      <c r="G5" t="e">
        <f t="shared" si="1"/>
        <v>#VALUE!</v>
      </c>
      <c r="H5">
        <f t="shared" si="2"/>
        <v>1018.3333333333334</v>
      </c>
      <c r="J5" t="s">
        <v>99</v>
      </c>
    </row>
    <row r="6" spans="1:11" x14ac:dyDescent="0.25">
      <c r="A6">
        <v>1021</v>
      </c>
      <c r="B6">
        <v>132</v>
      </c>
      <c r="C6" t="s">
        <v>6</v>
      </c>
      <c r="F6">
        <f t="shared" si="0"/>
        <v>61.25</v>
      </c>
      <c r="G6" t="e">
        <f t="shared" si="1"/>
        <v>#VALUE!</v>
      </c>
      <c r="H6">
        <f t="shared" si="2"/>
        <v>1019.3333333333334</v>
      </c>
    </row>
    <row r="7" spans="1:11" x14ac:dyDescent="0.25">
      <c r="F7">
        <f t="shared" si="0"/>
        <v>65</v>
      </c>
      <c r="G7" t="e">
        <f t="shared" si="1"/>
        <v>#DIV/0!</v>
      </c>
      <c r="H7">
        <f t="shared" si="2"/>
        <v>1018.25</v>
      </c>
    </row>
    <row r="8" spans="1:11" x14ac:dyDescent="0.25">
      <c r="A8" t="s">
        <v>7</v>
      </c>
      <c r="B8">
        <v>5</v>
      </c>
      <c r="C8">
        <v>80</v>
      </c>
      <c r="D8" t="s">
        <v>8</v>
      </c>
      <c r="F8">
        <f t="shared" si="0"/>
        <v>80</v>
      </c>
      <c r="G8">
        <f t="shared" si="1"/>
        <v>0</v>
      </c>
      <c r="H8">
        <f t="shared" si="2"/>
        <v>1017.2</v>
      </c>
    </row>
    <row r="9" spans="1:11" x14ac:dyDescent="0.25">
      <c r="A9">
        <v>1014</v>
      </c>
      <c r="B9">
        <v>80</v>
      </c>
      <c r="C9" t="s">
        <v>9</v>
      </c>
      <c r="F9">
        <f t="shared" si="0"/>
        <v>80</v>
      </c>
      <c r="G9" t="e">
        <f t="shared" si="1"/>
        <v>#VALUE!</v>
      </c>
      <c r="H9">
        <f t="shared" si="2"/>
        <v>1018</v>
      </c>
    </row>
    <row r="10" spans="1:11" x14ac:dyDescent="0.25">
      <c r="A10">
        <v>1020</v>
      </c>
      <c r="B10">
        <v>80</v>
      </c>
      <c r="C10" t="s">
        <v>10</v>
      </c>
      <c r="F10">
        <f t="shared" si="0"/>
        <v>61.25</v>
      </c>
      <c r="G10" t="e">
        <f t="shared" si="1"/>
        <v>#VALUE!</v>
      </c>
      <c r="H10">
        <f t="shared" si="2"/>
        <v>1017.3333333333334</v>
      </c>
    </row>
    <row r="11" spans="1:11" x14ac:dyDescent="0.25">
      <c r="A11">
        <v>1024</v>
      </c>
      <c r="B11">
        <v>80</v>
      </c>
      <c r="C11" t="s">
        <v>3</v>
      </c>
      <c r="F11">
        <f t="shared" si="0"/>
        <v>94.25</v>
      </c>
      <c r="G11" t="e">
        <f t="shared" si="1"/>
        <v>#VALUE!</v>
      </c>
      <c r="H11">
        <f t="shared" si="2"/>
        <v>1080</v>
      </c>
    </row>
    <row r="12" spans="1:11" x14ac:dyDescent="0.25">
      <c r="A12">
        <v>1015</v>
      </c>
      <c r="B12">
        <v>80</v>
      </c>
      <c r="C12" t="s">
        <v>11</v>
      </c>
      <c r="F12">
        <f t="shared" si="0"/>
        <v>127.25</v>
      </c>
      <c r="G12" t="e">
        <f t="shared" si="1"/>
        <v>#VALUE!</v>
      </c>
      <c r="H12">
        <f t="shared" si="2"/>
        <v>1148.6666666666667</v>
      </c>
    </row>
    <row r="13" spans="1:11" x14ac:dyDescent="0.25">
      <c r="A13">
        <v>1013</v>
      </c>
      <c r="B13">
        <v>80</v>
      </c>
      <c r="C13" t="s">
        <v>12</v>
      </c>
      <c r="F13">
        <f t="shared" si="0"/>
        <v>160.25</v>
      </c>
      <c r="G13" t="e">
        <f t="shared" si="1"/>
        <v>#VALUE!</v>
      </c>
      <c r="H13">
        <f t="shared" si="2"/>
        <v>1214.6666666666667</v>
      </c>
    </row>
    <row r="14" spans="1:11" x14ac:dyDescent="0.25">
      <c r="F14">
        <f t="shared" si="0"/>
        <v>170.6</v>
      </c>
      <c r="G14" t="e">
        <f t="shared" si="1"/>
        <v>#DIV/0!</v>
      </c>
      <c r="H14">
        <f t="shared" si="2"/>
        <v>1214.25</v>
      </c>
    </row>
    <row r="15" spans="1:11" x14ac:dyDescent="0.25">
      <c r="A15" t="s">
        <v>13</v>
      </c>
      <c r="B15">
        <v>5</v>
      </c>
      <c r="C15">
        <v>212</v>
      </c>
      <c r="D15" t="s">
        <v>14</v>
      </c>
      <c r="F15">
        <f t="shared" si="0"/>
        <v>212</v>
      </c>
      <c r="G15">
        <f t="shared" si="1"/>
        <v>0</v>
      </c>
      <c r="H15">
        <f t="shared" si="2"/>
        <v>1212.4000000000001</v>
      </c>
    </row>
    <row r="16" spans="1:11" x14ac:dyDescent="0.25">
      <c r="A16">
        <v>1212</v>
      </c>
      <c r="B16">
        <v>212</v>
      </c>
      <c r="C16" t="s">
        <v>15</v>
      </c>
      <c r="F16">
        <f t="shared" si="0"/>
        <v>212</v>
      </c>
      <c r="G16" t="e">
        <f t="shared" si="1"/>
        <v>#VALUE!</v>
      </c>
      <c r="H16">
        <f t="shared" si="2"/>
        <v>1212.5</v>
      </c>
    </row>
    <row r="17" spans="1:8" x14ac:dyDescent="0.25">
      <c r="A17">
        <v>1221</v>
      </c>
      <c r="B17">
        <v>212</v>
      </c>
      <c r="C17" t="s">
        <v>16</v>
      </c>
      <c r="F17">
        <f t="shared" si="0"/>
        <v>160.25</v>
      </c>
      <c r="G17" t="e">
        <f t="shared" si="1"/>
        <v>#VALUE!</v>
      </c>
      <c r="H17">
        <f t="shared" si="2"/>
        <v>1209.6666666666667</v>
      </c>
    </row>
    <row r="18" spans="1:8" x14ac:dyDescent="0.25">
      <c r="A18">
        <v>1211</v>
      </c>
      <c r="B18">
        <v>212</v>
      </c>
      <c r="C18" t="s">
        <v>17</v>
      </c>
      <c r="F18">
        <f t="shared" si="0"/>
        <v>178.25</v>
      </c>
      <c r="G18" t="e">
        <f t="shared" si="1"/>
        <v>#VALUE!</v>
      </c>
      <c r="H18">
        <f t="shared" si="2"/>
        <v>1256.3333333333333</v>
      </c>
    </row>
    <row r="19" spans="1:8" x14ac:dyDescent="0.25">
      <c r="A19">
        <v>1213</v>
      </c>
      <c r="B19">
        <v>212</v>
      </c>
      <c r="C19" t="s">
        <v>18</v>
      </c>
      <c r="F19">
        <f t="shared" si="0"/>
        <v>196</v>
      </c>
      <c r="G19" t="e">
        <f t="shared" si="1"/>
        <v>#VALUE!</v>
      </c>
      <c r="H19">
        <f t="shared" si="2"/>
        <v>1300.6666666666667</v>
      </c>
    </row>
    <row r="20" spans="1:8" x14ac:dyDescent="0.25">
      <c r="A20">
        <v>1205</v>
      </c>
      <c r="B20">
        <v>212</v>
      </c>
      <c r="C20" t="s">
        <v>19</v>
      </c>
      <c r="F20">
        <f t="shared" si="0"/>
        <v>215.25</v>
      </c>
      <c r="G20" t="e">
        <f t="shared" si="1"/>
        <v>#VALUE!</v>
      </c>
      <c r="H20">
        <f t="shared" si="2"/>
        <v>1349</v>
      </c>
    </row>
    <row r="21" spans="1:8" x14ac:dyDescent="0.25">
      <c r="F21">
        <f t="shared" si="0"/>
        <v>229</v>
      </c>
      <c r="G21" t="e">
        <f t="shared" si="1"/>
        <v>#DIV/0!</v>
      </c>
      <c r="H21">
        <f t="shared" si="2"/>
        <v>1346.75</v>
      </c>
    </row>
    <row r="22" spans="1:8" x14ac:dyDescent="0.25">
      <c r="A22" t="s">
        <v>20</v>
      </c>
      <c r="B22">
        <v>5</v>
      </c>
      <c r="C22">
        <v>264</v>
      </c>
      <c r="D22" t="s">
        <v>21</v>
      </c>
      <c r="F22">
        <f t="shared" si="0"/>
        <v>284.60000000000002</v>
      </c>
      <c r="G22">
        <f t="shared" si="1"/>
        <v>7.8030303030303116E-2</v>
      </c>
      <c r="H22">
        <f t="shared" si="2"/>
        <v>1346.6</v>
      </c>
    </row>
    <row r="23" spans="1:8" x14ac:dyDescent="0.25">
      <c r="A23">
        <v>1351</v>
      </c>
      <c r="B23">
        <v>284</v>
      </c>
      <c r="C23" t="s">
        <v>22</v>
      </c>
      <c r="F23">
        <f t="shared" si="0"/>
        <v>284.75</v>
      </c>
      <c r="G23" t="e">
        <f t="shared" si="1"/>
        <v>#VALUE!</v>
      </c>
      <c r="H23">
        <f t="shared" si="2"/>
        <v>1345.5</v>
      </c>
    </row>
    <row r="24" spans="1:8" x14ac:dyDescent="0.25">
      <c r="A24">
        <v>1346</v>
      </c>
      <c r="B24">
        <v>283</v>
      </c>
      <c r="C24" t="s">
        <v>23</v>
      </c>
      <c r="F24">
        <f t="shared" si="0"/>
        <v>215.25</v>
      </c>
      <c r="G24" t="e">
        <f t="shared" si="1"/>
        <v>#VALUE!</v>
      </c>
      <c r="H24">
        <f t="shared" si="2"/>
        <v>1345.3333333333333</v>
      </c>
    </row>
    <row r="25" spans="1:8" x14ac:dyDescent="0.25">
      <c r="A25">
        <v>1350</v>
      </c>
      <c r="B25">
        <v>289</v>
      </c>
      <c r="C25" t="s">
        <v>24</v>
      </c>
      <c r="F25">
        <f t="shared" si="0"/>
        <v>223.75</v>
      </c>
      <c r="G25" t="e">
        <f t="shared" si="1"/>
        <v>#VALUE!</v>
      </c>
      <c r="H25">
        <f t="shared" si="2"/>
        <v>1361.3333333333333</v>
      </c>
    </row>
    <row r="26" spans="1:8" x14ac:dyDescent="0.25">
      <c r="A26">
        <v>1340</v>
      </c>
      <c r="B26">
        <v>284</v>
      </c>
      <c r="C26" t="s">
        <v>25</v>
      </c>
      <c r="F26">
        <f t="shared" si="0"/>
        <v>230.75</v>
      </c>
      <c r="G26" t="e">
        <f t="shared" si="1"/>
        <v>#VALUE!</v>
      </c>
      <c r="H26">
        <f t="shared" si="2"/>
        <v>1384.3333333333333</v>
      </c>
    </row>
    <row r="27" spans="1:8" x14ac:dyDescent="0.25">
      <c r="A27">
        <v>1346</v>
      </c>
      <c r="B27">
        <v>283</v>
      </c>
      <c r="C27" t="s">
        <v>26</v>
      </c>
      <c r="F27">
        <f t="shared" si="0"/>
        <v>240</v>
      </c>
      <c r="G27" t="e">
        <f t="shared" si="1"/>
        <v>#VALUE!</v>
      </c>
      <c r="H27">
        <f t="shared" si="2"/>
        <v>1398.3333333333333</v>
      </c>
    </row>
    <row r="28" spans="1:8" x14ac:dyDescent="0.25">
      <c r="F28">
        <f t="shared" si="0"/>
        <v>254.8</v>
      </c>
      <c r="G28" t="e">
        <f t="shared" si="1"/>
        <v>#DIV/0!</v>
      </c>
      <c r="H28">
        <f t="shared" si="2"/>
        <v>1396</v>
      </c>
    </row>
    <row r="29" spans="1:8" x14ac:dyDescent="0.25">
      <c r="A29" t="s">
        <v>27</v>
      </c>
      <c r="B29">
        <v>5</v>
      </c>
      <c r="C29">
        <v>269</v>
      </c>
      <c r="D29" t="s">
        <v>28</v>
      </c>
      <c r="F29">
        <f t="shared" si="0"/>
        <v>310</v>
      </c>
      <c r="G29">
        <f t="shared" si="1"/>
        <v>0.15241635687732336</v>
      </c>
      <c r="H29">
        <f t="shared" si="2"/>
        <v>1391.6</v>
      </c>
    </row>
    <row r="30" spans="1:8" x14ac:dyDescent="0.25">
      <c r="A30">
        <v>1398</v>
      </c>
      <c r="B30">
        <v>323</v>
      </c>
      <c r="C30" t="s">
        <v>29</v>
      </c>
      <c r="F30">
        <f t="shared" si="0"/>
        <v>306.75</v>
      </c>
      <c r="G30" t="e">
        <f t="shared" si="1"/>
        <v>#VALUE!</v>
      </c>
      <c r="H30">
        <f t="shared" si="2"/>
        <v>1390</v>
      </c>
    </row>
    <row r="31" spans="1:8" x14ac:dyDescent="0.25">
      <c r="A31">
        <v>1409</v>
      </c>
      <c r="B31">
        <v>312</v>
      </c>
      <c r="C31" t="s">
        <v>30</v>
      </c>
      <c r="F31">
        <f t="shared" si="0"/>
        <v>230</v>
      </c>
      <c r="G31" t="e">
        <f t="shared" si="1"/>
        <v>#VALUE!</v>
      </c>
      <c r="H31">
        <f t="shared" si="2"/>
        <v>1383.6666666666667</v>
      </c>
    </row>
    <row r="32" spans="1:8" x14ac:dyDescent="0.25">
      <c r="A32">
        <v>1388</v>
      </c>
      <c r="B32">
        <v>320</v>
      </c>
      <c r="C32" t="s">
        <v>31</v>
      </c>
      <c r="F32">
        <f t="shared" si="0"/>
        <v>237.75</v>
      </c>
      <c r="G32" t="e">
        <f t="shared" si="1"/>
        <v>#VALUE!</v>
      </c>
      <c r="H32">
        <f t="shared" si="2"/>
        <v>1397</v>
      </c>
    </row>
    <row r="33" spans="1:8" x14ac:dyDescent="0.25">
      <c r="A33">
        <v>1389</v>
      </c>
      <c r="B33">
        <v>314</v>
      </c>
      <c r="C33" t="s">
        <v>32</v>
      </c>
      <c r="F33">
        <f t="shared" ref="F33:F64" si="3">AVERAGE(B34:B38)</f>
        <v>247</v>
      </c>
      <c r="G33" t="e">
        <f t="shared" ref="G33:G64" si="4">(F33/C33)-1</f>
        <v>#VALUE!</v>
      </c>
      <c r="H33">
        <f t="shared" ref="H33:H64" si="5">AVERAGE(A34:A38)</f>
        <v>1409</v>
      </c>
    </row>
    <row r="34" spans="1:8" x14ac:dyDescent="0.25">
      <c r="A34">
        <v>1374</v>
      </c>
      <c r="B34">
        <v>281</v>
      </c>
      <c r="C34" t="s">
        <v>33</v>
      </c>
      <c r="F34">
        <f t="shared" si="3"/>
        <v>260.5</v>
      </c>
      <c r="G34" t="e">
        <f t="shared" si="4"/>
        <v>#VALUE!</v>
      </c>
      <c r="H34">
        <f t="shared" si="5"/>
        <v>1429.6666666666667</v>
      </c>
    </row>
    <row r="35" spans="1:8" x14ac:dyDescent="0.25">
      <c r="F35">
        <f t="shared" si="3"/>
        <v>278.39999999999998</v>
      </c>
      <c r="G35" t="e">
        <f t="shared" si="4"/>
        <v>#DIV/0!</v>
      </c>
      <c r="H35">
        <f t="shared" si="5"/>
        <v>1431.5</v>
      </c>
    </row>
    <row r="36" spans="1:8" x14ac:dyDescent="0.25">
      <c r="A36" t="s">
        <v>34</v>
      </c>
      <c r="B36">
        <v>5</v>
      </c>
      <c r="C36">
        <v>282</v>
      </c>
      <c r="D36" t="s">
        <v>35</v>
      </c>
      <c r="F36">
        <f t="shared" si="3"/>
        <v>348</v>
      </c>
      <c r="G36">
        <f t="shared" si="4"/>
        <v>0.23404255319148937</v>
      </c>
      <c r="H36">
        <f t="shared" si="5"/>
        <v>1431.2</v>
      </c>
    </row>
    <row r="37" spans="1:8" x14ac:dyDescent="0.25">
      <c r="A37">
        <v>1428</v>
      </c>
      <c r="B37">
        <v>351</v>
      </c>
      <c r="C37" t="s">
        <v>36</v>
      </c>
      <c r="F37">
        <f t="shared" si="3"/>
        <v>347.25</v>
      </c>
      <c r="G37" t="e">
        <f t="shared" si="4"/>
        <v>#VALUE!</v>
      </c>
      <c r="H37">
        <f t="shared" si="5"/>
        <v>1432</v>
      </c>
    </row>
    <row r="38" spans="1:8" x14ac:dyDescent="0.25">
      <c r="A38">
        <v>1425</v>
      </c>
      <c r="B38">
        <v>351</v>
      </c>
      <c r="C38" t="s">
        <v>37</v>
      </c>
      <c r="F38">
        <f t="shared" si="3"/>
        <v>260.75</v>
      </c>
      <c r="G38" t="e">
        <f t="shared" si="4"/>
        <v>#VALUE!</v>
      </c>
      <c r="H38">
        <f t="shared" si="5"/>
        <v>1434.3333333333333</v>
      </c>
    </row>
    <row r="39" spans="1:8" x14ac:dyDescent="0.25">
      <c r="A39">
        <v>1436</v>
      </c>
      <c r="B39">
        <v>335</v>
      </c>
      <c r="C39" t="s">
        <v>38</v>
      </c>
      <c r="F39">
        <f t="shared" si="3"/>
        <v>269</v>
      </c>
      <c r="G39" t="e">
        <f t="shared" si="4"/>
        <v>#VALUE!</v>
      </c>
      <c r="H39">
        <f t="shared" si="5"/>
        <v>1443.6666666666667</v>
      </c>
    </row>
    <row r="40" spans="1:8" x14ac:dyDescent="0.25">
      <c r="A40">
        <v>1437</v>
      </c>
      <c r="B40">
        <v>350</v>
      </c>
      <c r="C40" t="s">
        <v>39</v>
      </c>
      <c r="F40">
        <f t="shared" si="3"/>
        <v>272.25</v>
      </c>
      <c r="G40" t="e">
        <f t="shared" si="4"/>
        <v>#VALUE!</v>
      </c>
      <c r="H40">
        <f t="shared" si="5"/>
        <v>1453.3333333333333</v>
      </c>
    </row>
    <row r="41" spans="1:8" x14ac:dyDescent="0.25">
      <c r="A41">
        <v>1430</v>
      </c>
      <c r="B41">
        <v>353</v>
      </c>
      <c r="C41" t="s">
        <v>40</v>
      </c>
      <c r="F41">
        <f t="shared" si="3"/>
        <v>278.25</v>
      </c>
      <c r="G41" t="e">
        <f t="shared" si="4"/>
        <v>#VALUE!</v>
      </c>
      <c r="H41">
        <f t="shared" si="5"/>
        <v>1463</v>
      </c>
    </row>
    <row r="42" spans="1:8" x14ac:dyDescent="0.25">
      <c r="F42">
        <f t="shared" si="3"/>
        <v>297.60000000000002</v>
      </c>
      <c r="G42" t="e">
        <f t="shared" si="4"/>
        <v>#DIV/0!</v>
      </c>
      <c r="H42">
        <f t="shared" si="5"/>
        <v>1462.75</v>
      </c>
    </row>
    <row r="43" spans="1:8" x14ac:dyDescent="0.25">
      <c r="A43" t="s">
        <v>41</v>
      </c>
      <c r="B43">
        <v>5</v>
      </c>
      <c r="C43">
        <v>291</v>
      </c>
      <c r="D43" t="s">
        <v>42</v>
      </c>
      <c r="F43">
        <f t="shared" si="3"/>
        <v>370.4</v>
      </c>
      <c r="G43">
        <f t="shared" si="4"/>
        <v>0.27285223367697586</v>
      </c>
      <c r="H43">
        <f t="shared" si="5"/>
        <v>1462.4</v>
      </c>
    </row>
    <row r="44" spans="1:8" x14ac:dyDescent="0.25">
      <c r="A44">
        <v>1464</v>
      </c>
      <c r="B44">
        <v>368</v>
      </c>
      <c r="C44" t="s">
        <v>43</v>
      </c>
      <c r="F44">
        <f t="shared" si="3"/>
        <v>371</v>
      </c>
      <c r="G44" t="e">
        <f t="shared" si="4"/>
        <v>#VALUE!</v>
      </c>
      <c r="H44">
        <f t="shared" si="5"/>
        <v>1462</v>
      </c>
    </row>
    <row r="45" spans="1:8" x14ac:dyDescent="0.25">
      <c r="A45">
        <v>1466</v>
      </c>
      <c r="B45">
        <v>363</v>
      </c>
      <c r="C45" t="s">
        <v>44</v>
      </c>
      <c r="F45">
        <f t="shared" si="3"/>
        <v>281.5</v>
      </c>
      <c r="G45" t="e">
        <f t="shared" si="4"/>
        <v>#VALUE!</v>
      </c>
      <c r="H45">
        <f t="shared" si="5"/>
        <v>1460.6666666666667</v>
      </c>
    </row>
    <row r="46" spans="1:8" x14ac:dyDescent="0.25">
      <c r="A46">
        <v>1459</v>
      </c>
      <c r="B46">
        <v>377</v>
      </c>
      <c r="C46" t="s">
        <v>45</v>
      </c>
      <c r="F46">
        <f t="shared" si="3"/>
        <v>820.25</v>
      </c>
      <c r="G46" t="e">
        <f t="shared" si="4"/>
        <v>#VALUE!</v>
      </c>
      <c r="H46">
        <f t="shared" si="5"/>
        <v>1517.6666666666667</v>
      </c>
    </row>
    <row r="47" spans="1:8" x14ac:dyDescent="0.25">
      <c r="A47">
        <v>1462</v>
      </c>
      <c r="B47">
        <v>375</v>
      </c>
      <c r="C47" t="s">
        <v>46</v>
      </c>
      <c r="F47">
        <f t="shared" si="3"/>
        <v>1379.5</v>
      </c>
      <c r="G47" t="e">
        <f t="shared" si="4"/>
        <v>#VALUE!</v>
      </c>
      <c r="H47">
        <f t="shared" si="5"/>
        <v>1576</v>
      </c>
    </row>
    <row r="48" spans="1:8" x14ac:dyDescent="0.25">
      <c r="A48">
        <v>1461</v>
      </c>
      <c r="B48">
        <v>369</v>
      </c>
      <c r="C48" t="s">
        <v>47</v>
      </c>
      <c r="F48">
        <f t="shared" si="3"/>
        <v>1913.75</v>
      </c>
      <c r="G48" t="e">
        <f t="shared" si="4"/>
        <v>#VALUE!</v>
      </c>
      <c r="H48">
        <f t="shared" si="5"/>
        <v>1637.6666666666667</v>
      </c>
    </row>
    <row r="49" spans="1:8" x14ac:dyDescent="0.25">
      <c r="F49">
        <f t="shared" si="3"/>
        <v>2040.6</v>
      </c>
      <c r="G49" t="e">
        <f t="shared" si="4"/>
        <v>#DIV/0!</v>
      </c>
      <c r="H49">
        <f t="shared" si="5"/>
        <v>1638.25</v>
      </c>
    </row>
    <row r="50" spans="1:8" x14ac:dyDescent="0.25">
      <c r="A50" t="s">
        <v>48</v>
      </c>
      <c r="B50">
        <v>5</v>
      </c>
      <c r="C50">
        <v>2085</v>
      </c>
      <c r="D50" t="s">
        <v>49</v>
      </c>
      <c r="F50">
        <f t="shared" si="3"/>
        <v>2552.6</v>
      </c>
      <c r="G50">
        <f t="shared" si="4"/>
        <v>0.2242685851318944</v>
      </c>
      <c r="H50">
        <f t="shared" si="5"/>
        <v>1642.2</v>
      </c>
    </row>
    <row r="51" spans="1:8" x14ac:dyDescent="0.25">
      <c r="A51">
        <v>1630</v>
      </c>
      <c r="B51">
        <v>2532</v>
      </c>
      <c r="C51" t="s">
        <v>50</v>
      </c>
      <c r="F51">
        <f t="shared" si="3"/>
        <v>2557.75</v>
      </c>
      <c r="G51" t="e">
        <f t="shared" si="4"/>
        <v>#VALUE!</v>
      </c>
      <c r="H51">
        <f t="shared" si="5"/>
        <v>1645.25</v>
      </c>
    </row>
    <row r="52" spans="1:8" x14ac:dyDescent="0.25">
      <c r="A52">
        <v>1637</v>
      </c>
      <c r="B52">
        <v>2612</v>
      </c>
      <c r="C52" t="s">
        <v>51</v>
      </c>
      <c r="F52">
        <f t="shared" si="3"/>
        <v>1906</v>
      </c>
      <c r="G52" t="e">
        <f t="shared" si="4"/>
        <v>#VALUE!</v>
      </c>
      <c r="H52">
        <f t="shared" si="5"/>
        <v>1648</v>
      </c>
    </row>
    <row r="53" spans="1:8" x14ac:dyDescent="0.25">
      <c r="A53">
        <v>1646</v>
      </c>
      <c r="B53">
        <v>2506</v>
      </c>
      <c r="C53" t="s">
        <v>52</v>
      </c>
      <c r="F53">
        <f t="shared" si="3"/>
        <v>2337</v>
      </c>
      <c r="G53" t="e">
        <f t="shared" si="4"/>
        <v>#VALUE!</v>
      </c>
      <c r="H53">
        <f t="shared" si="5"/>
        <v>1700.6666666666667</v>
      </c>
    </row>
    <row r="54" spans="1:8" x14ac:dyDescent="0.25">
      <c r="A54">
        <v>1640</v>
      </c>
      <c r="B54">
        <v>2548</v>
      </c>
      <c r="C54" t="s">
        <v>53</v>
      </c>
      <c r="F54">
        <f t="shared" si="3"/>
        <v>2779.5</v>
      </c>
      <c r="G54" t="e">
        <f t="shared" si="4"/>
        <v>#VALUE!</v>
      </c>
      <c r="H54">
        <f t="shared" si="5"/>
        <v>1755.6666666666667</v>
      </c>
    </row>
    <row r="55" spans="1:8" x14ac:dyDescent="0.25">
      <c r="A55">
        <v>1658</v>
      </c>
      <c r="B55">
        <v>2565</v>
      </c>
      <c r="C55" t="s">
        <v>54</v>
      </c>
      <c r="F55">
        <f t="shared" si="3"/>
        <v>3264.75</v>
      </c>
      <c r="G55" t="e">
        <f t="shared" si="4"/>
        <v>#VALUE!</v>
      </c>
      <c r="H55">
        <f t="shared" si="5"/>
        <v>1805.6666666666667</v>
      </c>
    </row>
    <row r="56" spans="1:8" x14ac:dyDescent="0.25">
      <c r="F56">
        <f t="shared" si="3"/>
        <v>3510.2</v>
      </c>
      <c r="G56" t="e">
        <f t="shared" si="4"/>
        <v>#DIV/0!</v>
      </c>
      <c r="H56">
        <f t="shared" si="5"/>
        <v>1804</v>
      </c>
    </row>
    <row r="57" spans="1:8" x14ac:dyDescent="0.25">
      <c r="A57" t="s">
        <v>55</v>
      </c>
      <c r="B57">
        <v>5</v>
      </c>
      <c r="C57">
        <v>2707</v>
      </c>
      <c r="D57" t="s">
        <v>56</v>
      </c>
      <c r="F57">
        <f t="shared" si="3"/>
        <v>4395.8</v>
      </c>
      <c r="G57">
        <f t="shared" si="4"/>
        <v>0.62386405615072049</v>
      </c>
      <c r="H57">
        <f t="shared" si="5"/>
        <v>1804.6</v>
      </c>
    </row>
    <row r="58" spans="1:8" x14ac:dyDescent="0.25">
      <c r="A58">
        <v>1804</v>
      </c>
      <c r="B58">
        <v>4230</v>
      </c>
      <c r="C58" t="s">
        <v>57</v>
      </c>
      <c r="F58">
        <f t="shared" si="3"/>
        <v>4437.25</v>
      </c>
      <c r="G58" t="e">
        <f t="shared" si="4"/>
        <v>#VALUE!</v>
      </c>
      <c r="H58">
        <f t="shared" si="5"/>
        <v>1804.75</v>
      </c>
    </row>
    <row r="59" spans="1:8" x14ac:dyDescent="0.25">
      <c r="A59">
        <v>1805</v>
      </c>
      <c r="B59">
        <v>4318</v>
      </c>
      <c r="C59" t="s">
        <v>58</v>
      </c>
      <c r="F59">
        <f t="shared" si="3"/>
        <v>3359</v>
      </c>
      <c r="G59" t="e">
        <f t="shared" si="4"/>
        <v>#VALUE!</v>
      </c>
      <c r="H59">
        <f t="shared" si="5"/>
        <v>1804.6666666666667</v>
      </c>
    </row>
    <row r="60" spans="1:8" x14ac:dyDescent="0.25">
      <c r="A60">
        <v>1808</v>
      </c>
      <c r="B60">
        <v>4506</v>
      </c>
      <c r="C60" t="s">
        <v>59</v>
      </c>
      <c r="F60">
        <f t="shared" si="3"/>
        <v>5962</v>
      </c>
      <c r="G60" t="e">
        <f t="shared" si="4"/>
        <v>#VALUE!</v>
      </c>
      <c r="H60">
        <f t="shared" si="5"/>
        <v>2172.6666666666665</v>
      </c>
    </row>
    <row r="61" spans="1:8" x14ac:dyDescent="0.25">
      <c r="A61">
        <v>1799</v>
      </c>
      <c r="B61">
        <v>4492</v>
      </c>
      <c r="C61" t="s">
        <v>60</v>
      </c>
      <c r="F61">
        <f t="shared" si="3"/>
        <v>8570.5</v>
      </c>
      <c r="G61" t="e">
        <f t="shared" si="4"/>
        <v>#VALUE!</v>
      </c>
      <c r="H61">
        <f t="shared" si="5"/>
        <v>2545</v>
      </c>
    </row>
    <row r="62" spans="1:8" x14ac:dyDescent="0.25">
      <c r="A62">
        <v>1807</v>
      </c>
      <c r="B62">
        <v>4433</v>
      </c>
      <c r="C62" t="s">
        <v>61</v>
      </c>
      <c r="F62">
        <f t="shared" si="3"/>
        <v>11246.5</v>
      </c>
      <c r="G62" t="e">
        <f t="shared" si="4"/>
        <v>#VALUE!</v>
      </c>
      <c r="H62">
        <f t="shared" si="5"/>
        <v>2908.3333333333335</v>
      </c>
    </row>
    <row r="63" spans="1:8" x14ac:dyDescent="0.25">
      <c r="F63">
        <f t="shared" si="3"/>
        <v>11961.6</v>
      </c>
      <c r="G63" t="e">
        <f t="shared" si="4"/>
        <v>#DIV/0!</v>
      </c>
      <c r="H63">
        <f t="shared" si="5"/>
        <v>2913.75</v>
      </c>
    </row>
    <row r="64" spans="1:8" x14ac:dyDescent="0.25">
      <c r="A64" t="s">
        <v>62</v>
      </c>
      <c r="B64">
        <v>5</v>
      </c>
      <c r="C64">
        <v>5046</v>
      </c>
      <c r="D64" t="s">
        <v>63</v>
      </c>
      <c r="F64">
        <f t="shared" si="3"/>
        <v>14941.8</v>
      </c>
      <c r="G64">
        <f t="shared" si="4"/>
        <v>1.961117717003567</v>
      </c>
      <c r="H64">
        <f t="shared" si="5"/>
        <v>2913.6</v>
      </c>
    </row>
    <row r="65" spans="1:8" x14ac:dyDescent="0.25">
      <c r="A65">
        <v>2912</v>
      </c>
      <c r="B65">
        <v>14918</v>
      </c>
      <c r="C65" t="s">
        <v>64</v>
      </c>
      <c r="F65">
        <f>AVERAGE(B66:B70)</f>
        <v>14947.75</v>
      </c>
      <c r="G65" t="e">
        <f>(F65/C65)-1</f>
        <v>#VALUE!</v>
      </c>
      <c r="H65">
        <f>AVERAGE(A66:A70)</f>
        <v>2914</v>
      </c>
    </row>
    <row r="66" spans="1:8" x14ac:dyDescent="0.25">
      <c r="A66">
        <v>2916</v>
      </c>
      <c r="B66">
        <v>14926</v>
      </c>
      <c r="C66" t="s">
        <v>65</v>
      </c>
      <c r="F66">
        <f t="shared" ref="F66:F71" si="6">AVERAGE(B67:B71)</f>
        <v>11217</v>
      </c>
      <c r="G66" t="e">
        <f t="shared" ref="G66:G71" si="7">(F66/C66)-1</f>
        <v>#VALUE!</v>
      </c>
      <c r="H66">
        <f t="shared" ref="H66:H71" si="8">AVERAGE(A67:A71)</f>
        <v>2913.3333333333335</v>
      </c>
    </row>
    <row r="67" spans="1:8" x14ac:dyDescent="0.25">
      <c r="A67">
        <v>2897</v>
      </c>
      <c r="B67">
        <v>15137</v>
      </c>
      <c r="C67" t="s">
        <v>66</v>
      </c>
      <c r="F67">
        <f t="shared" si="6"/>
        <v>80024</v>
      </c>
      <c r="G67" t="e">
        <f t="shared" si="7"/>
        <v>#VALUE!</v>
      </c>
      <c r="H67">
        <f t="shared" si="8"/>
        <v>3680</v>
      </c>
    </row>
    <row r="68" spans="1:8" x14ac:dyDescent="0.25">
      <c r="A68">
        <v>2930</v>
      </c>
      <c r="B68">
        <v>14822</v>
      </c>
      <c r="C68" t="s">
        <v>67</v>
      </c>
      <c r="F68">
        <f t="shared" si="6"/>
        <v>146819.5</v>
      </c>
      <c r="G68" t="e">
        <f t="shared" si="7"/>
        <v>#VALUE!</v>
      </c>
      <c r="H68">
        <f t="shared" si="8"/>
        <v>4439.666666666667</v>
      </c>
    </row>
    <row r="69" spans="1:8" x14ac:dyDescent="0.25">
      <c r="A69">
        <v>2913</v>
      </c>
      <c r="B69">
        <v>14906</v>
      </c>
      <c r="C69" t="s">
        <v>68</v>
      </c>
      <c r="F69">
        <f t="shared" si="6"/>
        <v>214898.5</v>
      </c>
      <c r="G69" t="e">
        <f t="shared" si="7"/>
        <v>#VALUE!</v>
      </c>
      <c r="H69">
        <f t="shared" si="8"/>
        <v>5207.666666666667</v>
      </c>
    </row>
    <row r="70" spans="1:8" x14ac:dyDescent="0.25">
      <c r="F70">
        <f t="shared" si="6"/>
        <v>214898.5</v>
      </c>
      <c r="G70" t="e">
        <f t="shared" si="7"/>
        <v>#DIV/0!</v>
      </c>
      <c r="H70">
        <f t="shared" si="8"/>
        <v>5207.666666666667</v>
      </c>
    </row>
    <row r="71" spans="1:8" x14ac:dyDescent="0.25">
      <c r="A71" t="s">
        <v>69</v>
      </c>
      <c r="B71">
        <v>3</v>
      </c>
      <c r="C71">
        <v>55209</v>
      </c>
      <c r="D71" t="s">
        <v>63</v>
      </c>
      <c r="F71">
        <f>AVERAGE(B72:B74)</f>
        <v>286530.33333333331</v>
      </c>
      <c r="G71">
        <f t="shared" si="7"/>
        <v>4.189920725485579</v>
      </c>
      <c r="H71">
        <f>AVERAGE(A72:A74)</f>
        <v>5207.666666666667</v>
      </c>
    </row>
    <row r="72" spans="1:8" x14ac:dyDescent="0.25">
      <c r="A72">
        <v>5197</v>
      </c>
      <c r="B72">
        <v>290365</v>
      </c>
      <c r="C72" t="s">
        <v>70</v>
      </c>
      <c r="F72">
        <f t="shared" ref="F72:F96" si="9">AVERAGE(B73:B75)</f>
        <v>284613</v>
      </c>
      <c r="G72" t="e">
        <f t="shared" ref="G72:G96" si="10">(F72/C72)-1</f>
        <v>#VALUE!</v>
      </c>
      <c r="H72">
        <f t="shared" ref="H72:H96" si="11">AVERAGE(A73:A75)</f>
        <v>5213</v>
      </c>
    </row>
    <row r="73" spans="1:8" x14ac:dyDescent="0.25">
      <c r="A73">
        <v>5209</v>
      </c>
      <c r="B73">
        <v>282004</v>
      </c>
      <c r="C73" t="s">
        <v>71</v>
      </c>
      <c r="F73">
        <f t="shared" si="9"/>
        <v>143612.5</v>
      </c>
      <c r="G73" t="e">
        <f t="shared" si="10"/>
        <v>#VALUE!</v>
      </c>
      <c r="H73">
        <f t="shared" si="11"/>
        <v>5217</v>
      </c>
    </row>
    <row r="74" spans="1:8" x14ac:dyDescent="0.25">
      <c r="A74">
        <v>5217</v>
      </c>
      <c r="B74">
        <v>287222</v>
      </c>
      <c r="C74" t="s">
        <v>72</v>
      </c>
      <c r="F74">
        <f t="shared" si="9"/>
        <v>20642.5</v>
      </c>
      <c r="G74" t="e">
        <f t="shared" si="10"/>
        <v>#VALUE!</v>
      </c>
      <c r="H74">
        <f t="shared" si="11"/>
        <v>6144</v>
      </c>
    </row>
    <row r="75" spans="1:8" x14ac:dyDescent="0.25">
      <c r="F75">
        <f t="shared" si="9"/>
        <v>27476.666666666668</v>
      </c>
      <c r="G75" t="e">
        <f t="shared" si="10"/>
        <v>#DIV/0!</v>
      </c>
      <c r="H75">
        <f t="shared" si="11"/>
        <v>6132.5</v>
      </c>
    </row>
    <row r="76" spans="1:8" x14ac:dyDescent="0.25">
      <c r="A76" t="s">
        <v>73</v>
      </c>
      <c r="B76">
        <v>3</v>
      </c>
      <c r="C76">
        <v>6942</v>
      </c>
      <c r="D76" t="s">
        <v>63</v>
      </c>
      <c r="F76">
        <f t="shared" si="9"/>
        <v>41476</v>
      </c>
      <c r="G76">
        <f t="shared" si="10"/>
        <v>4.9746470757706716</v>
      </c>
      <c r="H76">
        <f t="shared" si="11"/>
        <v>6130.333333333333</v>
      </c>
    </row>
    <row r="77" spans="1:8" x14ac:dyDescent="0.25">
      <c r="A77">
        <v>6144</v>
      </c>
      <c r="B77">
        <v>41282</v>
      </c>
      <c r="C77" t="s">
        <v>74</v>
      </c>
      <c r="F77">
        <f t="shared" si="9"/>
        <v>41573</v>
      </c>
      <c r="G77" t="e">
        <f t="shared" si="10"/>
        <v>#VALUE!</v>
      </c>
      <c r="H77">
        <f t="shared" si="11"/>
        <v>6123.5</v>
      </c>
    </row>
    <row r="78" spans="1:8" x14ac:dyDescent="0.25">
      <c r="A78">
        <v>6121</v>
      </c>
      <c r="B78">
        <v>41145</v>
      </c>
      <c r="C78" t="s">
        <v>75</v>
      </c>
      <c r="F78">
        <f t="shared" si="9"/>
        <v>21002</v>
      </c>
      <c r="G78" t="e">
        <f t="shared" si="10"/>
        <v>#VALUE!</v>
      </c>
      <c r="H78">
        <f t="shared" si="11"/>
        <v>6126</v>
      </c>
    </row>
    <row r="79" spans="1:8" x14ac:dyDescent="0.25">
      <c r="A79">
        <v>6126</v>
      </c>
      <c r="B79">
        <v>42001</v>
      </c>
      <c r="C79" t="s">
        <v>76</v>
      </c>
      <c r="F79">
        <f t="shared" si="9"/>
        <v>251366</v>
      </c>
      <c r="G79" t="e">
        <f t="shared" si="10"/>
        <v>#VALUE!</v>
      </c>
      <c r="H79">
        <f t="shared" si="11"/>
        <v>7291</v>
      </c>
    </row>
    <row r="80" spans="1:8" x14ac:dyDescent="0.25">
      <c r="F80">
        <f t="shared" si="9"/>
        <v>337635</v>
      </c>
      <c r="G80" t="e">
        <f t="shared" si="10"/>
        <v>#DIV/0!</v>
      </c>
      <c r="H80">
        <f t="shared" si="11"/>
        <v>7292</v>
      </c>
    </row>
    <row r="81" spans="1:8" x14ac:dyDescent="0.25">
      <c r="A81" t="s">
        <v>77</v>
      </c>
      <c r="B81">
        <v>3</v>
      </c>
      <c r="C81">
        <v>69853</v>
      </c>
      <c r="D81" t="s">
        <v>63</v>
      </c>
      <c r="F81">
        <f t="shared" si="9"/>
        <v>504692</v>
      </c>
      <c r="G81">
        <f t="shared" si="10"/>
        <v>6.2250583367929799</v>
      </c>
      <c r="H81">
        <f t="shared" si="11"/>
        <v>7290</v>
      </c>
    </row>
    <row r="82" spans="1:8" x14ac:dyDescent="0.25">
      <c r="A82">
        <v>7291</v>
      </c>
      <c r="B82">
        <v>502729</v>
      </c>
      <c r="C82" t="s">
        <v>78</v>
      </c>
      <c r="F82">
        <f t="shared" si="9"/>
        <v>505673.5</v>
      </c>
      <c r="G82" t="e">
        <f t="shared" si="10"/>
        <v>#VALUE!</v>
      </c>
      <c r="H82">
        <f t="shared" si="11"/>
        <v>7289.5</v>
      </c>
    </row>
    <row r="83" spans="1:8" x14ac:dyDescent="0.25">
      <c r="A83">
        <v>7293</v>
      </c>
      <c r="B83">
        <v>510173</v>
      </c>
      <c r="C83" t="s">
        <v>79</v>
      </c>
      <c r="F83">
        <f t="shared" si="9"/>
        <v>250588.5</v>
      </c>
      <c r="G83" t="e">
        <f t="shared" si="10"/>
        <v>#VALUE!</v>
      </c>
      <c r="H83">
        <f t="shared" si="11"/>
        <v>7286</v>
      </c>
    </row>
    <row r="84" spans="1:8" x14ac:dyDescent="0.25">
      <c r="A84">
        <v>7286</v>
      </c>
      <c r="B84">
        <v>501174</v>
      </c>
      <c r="C84" t="s">
        <v>80</v>
      </c>
      <c r="F84">
        <f t="shared" si="9"/>
        <v>117985</v>
      </c>
      <c r="G84" t="e">
        <f t="shared" si="10"/>
        <v>#VALUE!</v>
      </c>
      <c r="H84">
        <f t="shared" si="11"/>
        <v>10141</v>
      </c>
    </row>
    <row r="85" spans="1:8" x14ac:dyDescent="0.25">
      <c r="F85">
        <f t="shared" si="9"/>
        <v>156954.33333333334</v>
      </c>
      <c r="G85" t="e">
        <f t="shared" si="10"/>
        <v>#DIV/0!</v>
      </c>
      <c r="H85">
        <f t="shared" si="11"/>
        <v>10135</v>
      </c>
    </row>
    <row r="86" spans="1:8" x14ac:dyDescent="0.25">
      <c r="A86" t="s">
        <v>81</v>
      </c>
      <c r="B86">
        <v>3</v>
      </c>
      <c r="C86">
        <v>40160</v>
      </c>
      <c r="D86" t="s">
        <v>63</v>
      </c>
      <c r="F86">
        <f t="shared" si="9"/>
        <v>235145.33333333334</v>
      </c>
      <c r="G86">
        <f t="shared" si="10"/>
        <v>4.8552124833997343</v>
      </c>
      <c r="H86">
        <f t="shared" si="11"/>
        <v>10130.666666666666</v>
      </c>
    </row>
    <row r="87" spans="1:8" x14ac:dyDescent="0.25">
      <c r="A87">
        <v>10141</v>
      </c>
      <c r="B87">
        <v>235967</v>
      </c>
      <c r="C87" t="s">
        <v>82</v>
      </c>
      <c r="F87">
        <f t="shared" si="9"/>
        <v>234734.5</v>
      </c>
      <c r="G87" t="e">
        <f t="shared" si="10"/>
        <v>#VALUE!</v>
      </c>
      <c r="H87">
        <f t="shared" si="11"/>
        <v>10125.5</v>
      </c>
    </row>
    <row r="88" spans="1:8" x14ac:dyDescent="0.25">
      <c r="A88">
        <v>10129</v>
      </c>
      <c r="B88">
        <v>234893</v>
      </c>
      <c r="C88" t="s">
        <v>83</v>
      </c>
      <c r="F88">
        <f t="shared" si="9"/>
        <v>117289.5</v>
      </c>
      <c r="G88" t="e">
        <f t="shared" si="10"/>
        <v>#VALUE!</v>
      </c>
      <c r="H88">
        <f t="shared" si="11"/>
        <v>10122</v>
      </c>
    </row>
    <row r="89" spans="1:8" x14ac:dyDescent="0.25">
      <c r="A89">
        <v>10122</v>
      </c>
      <c r="B89">
        <v>234576</v>
      </c>
      <c r="C89" t="s">
        <v>84</v>
      </c>
      <c r="F89">
        <f t="shared" si="9"/>
        <v>594438</v>
      </c>
      <c r="G89" t="e">
        <f t="shared" si="10"/>
        <v>#VALUE!</v>
      </c>
      <c r="H89">
        <f t="shared" si="11"/>
        <v>11750</v>
      </c>
    </row>
    <row r="90" spans="1:8" x14ac:dyDescent="0.25">
      <c r="F90">
        <f t="shared" si="9"/>
        <v>790136</v>
      </c>
      <c r="G90" t="e">
        <f t="shared" si="10"/>
        <v>#DIV/0!</v>
      </c>
      <c r="H90">
        <f t="shared" si="11"/>
        <v>11737</v>
      </c>
    </row>
    <row r="91" spans="1:8" x14ac:dyDescent="0.25">
      <c r="A91" t="s">
        <v>85</v>
      </c>
      <c r="B91">
        <v>3</v>
      </c>
      <c r="C91">
        <v>134602</v>
      </c>
      <c r="D91" t="s">
        <v>63</v>
      </c>
      <c r="F91">
        <f t="shared" si="9"/>
        <v>1184955</v>
      </c>
      <c r="G91">
        <f t="shared" si="10"/>
        <v>7.8033981664462644</v>
      </c>
      <c r="H91">
        <f t="shared" si="11"/>
        <v>11755.333333333334</v>
      </c>
    </row>
    <row r="92" spans="1:8" x14ac:dyDescent="0.25">
      <c r="A92">
        <v>11750</v>
      </c>
      <c r="B92">
        <v>1188873</v>
      </c>
      <c r="C92" t="s">
        <v>86</v>
      </c>
      <c r="F92">
        <f t="shared" si="9"/>
        <v>1182996</v>
      </c>
      <c r="G92" t="e">
        <f t="shared" si="10"/>
        <v>#VALUE!</v>
      </c>
      <c r="H92">
        <f t="shared" si="11"/>
        <v>11758</v>
      </c>
    </row>
    <row r="93" spans="1:8" x14ac:dyDescent="0.25">
      <c r="A93">
        <v>11724</v>
      </c>
      <c r="B93">
        <v>1181532</v>
      </c>
      <c r="C93" t="s">
        <v>87</v>
      </c>
      <c r="F93">
        <f t="shared" si="9"/>
        <v>592231.5</v>
      </c>
      <c r="G93" t="e">
        <f t="shared" si="10"/>
        <v>#VALUE!</v>
      </c>
      <c r="H93">
        <f t="shared" si="11"/>
        <v>11792</v>
      </c>
    </row>
    <row r="94" spans="1:8" x14ac:dyDescent="0.25">
      <c r="A94">
        <v>11792</v>
      </c>
      <c r="B94">
        <v>1184460</v>
      </c>
      <c r="C94" t="s">
        <v>88</v>
      </c>
      <c r="F94">
        <f t="shared" si="9"/>
        <v>1091094</v>
      </c>
      <c r="G94" t="e">
        <f t="shared" si="10"/>
        <v>#VALUE!</v>
      </c>
      <c r="H94">
        <f t="shared" si="11"/>
        <v>22596</v>
      </c>
    </row>
    <row r="95" spans="1:8" x14ac:dyDescent="0.25">
      <c r="F95">
        <f t="shared" si="9"/>
        <v>1462313.6666666667</v>
      </c>
      <c r="G95" t="e">
        <f t="shared" si="10"/>
        <v>#DIV/0!</v>
      </c>
      <c r="H95">
        <f t="shared" si="11"/>
        <v>22479</v>
      </c>
    </row>
    <row r="96" spans="1:8" x14ac:dyDescent="0.25">
      <c r="A96" t="s">
        <v>89</v>
      </c>
      <c r="B96">
        <v>3</v>
      </c>
      <c r="C96">
        <v>171414</v>
      </c>
      <c r="D96" t="s">
        <v>63</v>
      </c>
      <c r="F96">
        <f t="shared" si="9"/>
        <v>2189685.6666666665</v>
      </c>
      <c r="G96">
        <f t="shared" si="10"/>
        <v>11.774252200325916</v>
      </c>
      <c r="H96">
        <f t="shared" si="11"/>
        <v>22377.333333333332</v>
      </c>
    </row>
    <row r="97" spans="1:3" x14ac:dyDescent="0.25">
      <c r="A97">
        <v>22596</v>
      </c>
      <c r="B97">
        <v>2182185</v>
      </c>
      <c r="C97" t="s">
        <v>90</v>
      </c>
    </row>
    <row r="98" spans="1:3" x14ac:dyDescent="0.25">
      <c r="A98">
        <v>22362</v>
      </c>
      <c r="B98">
        <v>2204753</v>
      </c>
      <c r="C98" t="s">
        <v>91</v>
      </c>
    </row>
    <row r="99" spans="1:3" x14ac:dyDescent="0.25">
      <c r="A99">
        <v>22174</v>
      </c>
      <c r="B99">
        <v>2182119</v>
      </c>
      <c r="C99"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2024-01-09T19:27:47Z</dcterms:created>
  <dcterms:modified xsi:type="dcterms:W3CDTF">2024-01-10T14:19:19Z</dcterms:modified>
</cp:coreProperties>
</file>