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wyniki_SA\"/>
    </mc:Choice>
  </mc:AlternateContent>
  <xr:revisionPtr revIDLastSave="0" documentId="13_ncr:1_{9B7073E3-BF74-491A-9086-FF62ACA8D450}" xr6:coauthVersionLast="47" xr6:coauthVersionMax="47" xr10:uidLastSave="{00000000-0000-0000-0000-000000000000}"/>
  <bookViews>
    <workbookView xWindow="-120" yWindow="-120" windowWidth="38640" windowHeight="21240" xr2:uid="{00000000-000D-0000-FFFF-FFFF00000000}"/>
  </bookViews>
  <sheets>
    <sheet name="out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6" i="1" l="1"/>
  <c r="F91" i="1"/>
  <c r="F86" i="1"/>
  <c r="F81" i="1"/>
  <c r="F76" i="1"/>
  <c r="F71" i="1"/>
  <c r="F66" i="1"/>
  <c r="F58" i="1"/>
  <c r="F51" i="1"/>
  <c r="F23" i="1"/>
  <c r="F16" i="1"/>
  <c r="F10" i="1"/>
  <c r="F30" i="1"/>
  <c r="F37" i="1"/>
  <c r="F44" i="1"/>
  <c r="F2" i="1"/>
  <c r="I86" i="1"/>
  <c r="J86" i="1" s="1"/>
  <c r="I1" i="1"/>
  <c r="I8" i="1"/>
  <c r="J8" i="1"/>
  <c r="J1" i="1"/>
  <c r="J71" i="1"/>
  <c r="J76" i="1"/>
  <c r="J81" i="1"/>
  <c r="J91" i="1"/>
  <c r="J96" i="1"/>
  <c r="J50" i="1"/>
  <c r="J57" i="1"/>
  <c r="J64" i="1"/>
  <c r="J29" i="1"/>
  <c r="J36" i="1"/>
  <c r="J43" i="1"/>
  <c r="J22" i="1"/>
  <c r="I96" i="1"/>
  <c r="I91" i="1"/>
  <c r="I81" i="1"/>
  <c r="I76" i="1"/>
  <c r="I71" i="1"/>
  <c r="I64" i="1"/>
  <c r="I57" i="1"/>
  <c r="I50" i="1"/>
  <c r="I43" i="1"/>
  <c r="I36" i="1"/>
  <c r="I29" i="1"/>
  <c r="I22" i="1"/>
  <c r="J15" i="1"/>
  <c r="I15" i="1"/>
</calcChain>
</file>

<file path=xl/sharedStrings.xml><?xml version="1.0" encoding="utf-8"?>
<sst xmlns="http://schemas.openxmlformats.org/spreadsheetml/2006/main" count="105" uniqueCount="98">
  <si>
    <t>tsp_6_1.txt</t>
  </si>
  <si>
    <t>[0 1 2 3 4 5 0]</t>
  </si>
  <si>
    <t>[ 0 0 1 3 4 5 2 0 0 ]</t>
  </si>
  <si>
    <t>[ 0 0 1 4 2 5 3 0 0 ]</t>
  </si>
  <si>
    <t>[ 0 0 3 1 5 2 4 0 0 ]</t>
  </si>
  <si>
    <t>[ 0 0 5 4 3 1 2 0 0 ]</t>
  </si>
  <si>
    <t>tsp_6_2.txt</t>
  </si>
  <si>
    <t>[0 5 1 2 3 4 0]</t>
  </si>
  <si>
    <t>[ 0 0 1 4 2 3 5 0 0 ]</t>
  </si>
  <si>
    <t>[ 0 0 2 1 4 3 5 0 0 ]</t>
  </si>
  <si>
    <t>[ 0 0 3 2 4 5 1 0 0 ]</t>
  </si>
  <si>
    <t>[ 0 0 5 1 4 3 2 0 0 ]</t>
  </si>
  <si>
    <t>[ 0 0 4 1 5 3 2 0 0 ]</t>
  </si>
  <si>
    <t>tsp_10.txt</t>
  </si>
  <si>
    <t>[0 3 4 2 8 7 6 9 1 5 0]</t>
  </si>
  <si>
    <t>[ 0 0 1 5 2 8 7 6 3 4 9 0 0 ]</t>
  </si>
  <si>
    <t>[ 0 0 8 3 9 6 2 7 4 1 5 0 0 ]</t>
  </si>
  <si>
    <t>[ 0 0 2 6 3 4 1 5 7 9 8 0 0 ]</t>
  </si>
  <si>
    <t>[ 0 0 3 8 7 1 5 9 2 6 4 0 0 ]</t>
  </si>
  <si>
    <t>[ 0 0 1 6 2 5 7 9 4 3 8 0 0 ]</t>
  </si>
  <si>
    <t>tsp_12.txt</t>
  </si>
  <si>
    <t>[0 1 8 4 6 2 11 9 7 5 3 10 0]</t>
  </si>
  <si>
    <t>[ 0 0 6 3 2 11 9 10 7 8 4 1 5 0 0 ]</t>
  </si>
  <si>
    <t>[ 0 0 3 11 2 9 5 10 7 4 1 6 8 0 0 ]</t>
  </si>
  <si>
    <t>[ 0 0 6 5 3 7 2 8 4 1 9 11 10 0 0 ]</t>
  </si>
  <si>
    <t>[ 0 0 3 10 6 8 4 5 2 7 1 11 9 0 0 ]</t>
  </si>
  <si>
    <t>[ 0 0 10 7 5 11 2 9 8 3 1 4 6 0 0 ]</t>
  </si>
  <si>
    <t>tsp_13.txt</t>
  </si>
  <si>
    <t>[0 10 3 5 7 9 11 2 6 4 8 1 12 0]</t>
  </si>
  <si>
    <t>[ 0 0 6 2 10 11 5 7 9 1 4 12 3 8 0 0 ]</t>
  </si>
  <si>
    <t>[ 0 0 7 5 4 12 10 8 3 9 2 1 11 6 0 0 ]</t>
  </si>
  <si>
    <t>[ 0 0 12 8 3 2 10 11 7 1 9 6 4 5 0 0 ]</t>
  </si>
  <si>
    <t>[ 0 0 2 9 12 1 7 4 6 3 10 11 8 5 0 0 ]</t>
  </si>
  <si>
    <t>[ 0 0 12 7 5 1 9 2 11 4 6 10 8 3 0 0 ]</t>
  </si>
  <si>
    <t>tsp_14.txt</t>
  </si>
  <si>
    <t>[0 10 3 5 7 9 13 11 2 6 4 8 1 12 0]</t>
  </si>
  <si>
    <t>[ 0 0 4 2 6 9 10 8 13 5 1 11 3 12 7 0 0 ]</t>
  </si>
  <si>
    <t>[ 0 0 11 9 2 7 13 3 12 10 5 6 8 4 1 0 0 ]</t>
  </si>
  <si>
    <t>[ 0 0 6 9 10 4 2 7 12 1 11 13 5 3 8 0 0 ]</t>
  </si>
  <si>
    <t>[ 0 0 2 10 9 6 4 11 1 13 3 7 8 12 5 0 0 ]</t>
  </si>
  <si>
    <t>[ 0 0 9 7 12 3 5 6 11 4 13 1 8 2 10 0 0 ]</t>
  </si>
  <si>
    <t>tsp_15.txt</t>
  </si>
  <si>
    <t>[0 10 3 5 7 9 13 11 2 6 4 8 14 1 12 0 ]</t>
  </si>
  <si>
    <t>[ 0 0 7 6 4 12 5 9 11 2 8 14 13 1 10 3 0 0 ]</t>
  </si>
  <si>
    <t>[ 0 0 11 14 3 13 8 2 10 7 1 12 4 9 6 5 0 0 ]</t>
  </si>
  <si>
    <t>[ 0 0 13 1 10 12 14 3 11 8 2 9 7 6 4 5 0 0 ]</t>
  </si>
  <si>
    <t>[ 0 0 5 7 1 13 6 9 11 2 8 10 14 4 3 12 0 0 ]</t>
  </si>
  <si>
    <t>[ 0 0 12 13 3 6 8 9 5 7 10 1 11 4 2 14 0 0 ]</t>
  </si>
  <si>
    <t>gr17.tsp.txt</t>
  </si>
  <si>
    <t>[0 15 11 8 4 1 9 10 2 14 13 16 5 7 6 12 3]</t>
  </si>
  <si>
    <t>[ 0 0 4 5 13 16 10 9 3 2 7 6 15 12 1 14 8 11 0 0 ]</t>
  </si>
  <si>
    <t>[ 0 0 16 8 2 1 14 10 13 9 5 11 6 15 4 12 3 7 0 0 ]</t>
  </si>
  <si>
    <t>[ 0 0 2 12 4 14 11 10 3 8 1 7 13 15 16 9 6 5 0 0 ]</t>
  </si>
  <si>
    <t>[ 0 0 9 5 13 12 16 15 3 2 14 8 11 10 1 4 7 6 0 0 ]</t>
  </si>
  <si>
    <t>[ 0 0 9 12 8 11 7 13 16 5 1 15 2 6 10 4 3 14 0 0 ]</t>
  </si>
  <si>
    <t>gr21.tsp.txt</t>
  </si>
  <si>
    <t>[ 0 6 7 5 15 4 8 2 1 20 14 13 12 17 9 16 18 19 10 3 11 0 ]</t>
  </si>
  <si>
    <t>[ 0 0 12 17 8 7 20 16 6 19 10 14 9 2 18 3 13 1 15 4 11 5 0 0 ]</t>
  </si>
  <si>
    <t>[ 0 0 18 3 7 4 2 9 11 10 19 20 5 16 6 12 17 8 14 13 15 1 0 0 ]</t>
  </si>
  <si>
    <t>[ 0 0 1 3 11 12 4 7 16 13 19 18 17 14 2 9 15 20 6 10 5 8 0 0 ]</t>
  </si>
  <si>
    <t>[ 0 0 9 12 11 5 8 10 17 18 14 16 4 1 7 3 2 13 15 6 20 19 0 0 ]</t>
  </si>
  <si>
    <t>[ 0 0 6 15 12 20 17 18 3 9 10 7 5 1 4 16 13 19 2 8 11 14 0 0 ]</t>
  </si>
  <si>
    <t>gr48.txt</t>
  </si>
  <si>
    <t>[ ? ]</t>
  </si>
  <si>
    <t>[ 0 0 18 20 26 42 33 21 10 23 5 44 30 27 45 29 39 17 40 31 13 34 24 38 36 9 28 35 47 7 16 12 6 22 2 32 11 15 3 43 19 37 8 4 25 1 46 14 41 0 0 ]</t>
  </si>
  <si>
    <t>[ 0 0 35 31 46 33 2 42 21 45 25 36 16 9 13 18 32 8 10 47 23 43 19 4 14 7 5 44 15 40 12 6 38 1 39 11 17 27 26 20 24 29 28 3 30 41 37 22 34 0 0 ]</t>
  </si>
  <si>
    <t>[ 0 0 7 34 40 2 33 46 28 27 35 1 31 15 20 37 25 11 4 10 45 22 8 30 38 16 6 43 12 19 24 39 5 32 36 44 26 42 17 3 18 41 9 47 29 21 23 14 13 0 0 ]</t>
  </si>
  <si>
    <t>[ 0 0 32 41 20 35 16 8 12 23 37 2 21 47 5 24 34 15 3 33 40 46 6 7 25 17 36 30 9 45 22 43 18 42 38 10 44 14 27 1 29 13 19 31 28 39 26 11 4 0 0 ]</t>
  </si>
  <si>
    <t>[ 0 0 27 42 9 29 23 44 19 30 4 26 15 46 6 43 5 40 22 45 47 13 24 1 3 35 36 37 11 10 7 41 33 34 18 16 39 32 12 17 25 8 2 28 31 20 38 21 14 0 0 ]</t>
  </si>
  <si>
    <t>gr96.txt</t>
  </si>
  <si>
    <t>[ 0 0 79 32 88 47 48 67 37 44 77 90 31 87 57 45 13 4 59 56 29 75 1 16 60 70 65 36 12 24 3 62 73 38 27 68 9 8 14 84 40 2 11 55 22 17 78 18 30 21 7 72 93 63 25 80 85 71 19 69 66 10 28 6 54 58 82 33 23 34 50 15 83 81 42 61 26 91 64 76 41 53 95 92 39 51 52 89 86 94 20 46 74 49 35 5 43 0 0 ]</t>
  </si>
  <si>
    <t>[ 0 0 61 74 21 89 5 16 81 44 1 26 30 87 77 63 54 7 2 34 48 57 91 95 33 11 58 47 72 19 28 62 75 85 46 32 23 14 41 36 29 52 76 42 90 73 9 70 53 71 24 20 39 86 15 43 56 69 67 82 6 79 49 3 50 40 59 37 45 22 60 83 94 66 12 65 84 55 38 64 92 31 10 78 68 27 93 35 13 4 17 18 25 80 88 8 51 0 0 ]</t>
  </si>
  <si>
    <t>[ 0 0 67 23 64 29 95 87 79 68 52 28 81 76 69 89 72 37 38 16 45 1 82 24 58 88 13 10 21 6 92 77 60 85 22 63 84 43 91 94 15 27 53 17 75 41 30 32 56 47 65 36 12 5 55 83 2 93 35 34 3 54 62 57 73 48 14 70 31 40 19 50 26 49 42 86 9 78 51 46 71 18 25 80 4 66 90 44 59 39 74 8 61 7 11 20 33 0 0 ]</t>
  </si>
  <si>
    <t>gr120.txt</t>
  </si>
  <si>
    <t>[ 0 0 89 114 78 72 57 102 21 15 67 75 12 8 41 51 73 63 103 44 112 91 90 5 105 64 83 37 110 2 31 43 13 87 53 59 56 84 117 54 39 25 22 61 38 4 115 66 92 20 109 24 77 16 58 69 23 11 116 80 76 94 52 9 28 97 29 45 3 99 82 34 35 96 93 107 95 47 81 40 49 55 70 85 79 18 113 71 60 88 6 1 36 98 101 10 42 86 74 30 50 65 68 7 119 118 32 106 62 104 100 14 48 46 26 27 33 108 19 17 111 0 0 ]</t>
  </si>
  <si>
    <t>[ 0 0 37 59 13 81 64 68 108 109 71 74 2 51 10 90 69 75 3 67 58 7 113 61 83 87 4 118 17 27 25 48 72 80 94 12 86 35 11 46 62 36 42 26 91 60 89 110 8 55 97 18 53 114 16 65 20 47 50 56 44 40 30 57 88 70 22 23 31 79 103 28 66 104 32 105 84 19 100 76 34 102 15 38 29 82 93 106 78 21 85 112 63 95 41 96 39 5 52 77 43 33 117 116 9 92 119 14 107 24 6 115 54 49 101 98 99 111 73 1 45 0 0 ]</t>
  </si>
  <si>
    <t>[ 0 0 109 10 93 80 14 67 4 68 35 17 104 110 77 8 79 94 113 75 40 12 58 2 25 7 31 52 117 21 1 95 73 51 29 20 86 26 76 81 59 60 33 44 83 64 3 45 62 115 24 111 90 84 22 119 65 48 69 61 43 88 96 18 91 99 87 72 15 23 103 41 108 36 27 118 78 16 63 74 55 6 97 106 89 49 112 32 56 57 66 13 19 70 98 42 71 38 105 101 100 30 9 39 102 11 28 107 53 5 37 34 50 46 114 116 92 85 47 82 54 0 0 ]</t>
  </si>
  <si>
    <t>gr137.txt</t>
  </si>
  <si>
    <t>[ 0 0 75 6 74 132 130 3 128 83 13 113 95 45 58 65 89 105 67 135 43 40 19 133 117 17 1 94 71 39 15 126 61 60 32 42 127 120 81 112 101 123 108 9 56 4 55 90 119 21 57 54 68 104 69 121 136 35 41 114 48 46 30 111 97 23 14 107 22 27 12 93 20 78 118 91 59 16 49 87 5 116 10 103 24 7 106 25 102 115 34 80 44 29 92 85 64 125 124 73 82 11 50 110 98 72 36 100 28 53 109 88 86 31 52 33 66 96 77 79 47 84 37 76 8 122 63 18 99 2 70 134 26 38 62 131 51 129 0 0 ]</t>
  </si>
  <si>
    <t>[ 0 0 96 29 115 105 112 78 87 94 24 55 46 126 58 7 9 88 31 28 50 51 95 40 74 32 76 43 77 14 124 132 104 114 110 27 26 136 4 99 91 41 71 20 60 135 66 107 100 10 47 121 85 65 86 79 93 120 97 84 52 82 56 125 1 109 34 61 89 131 72 116 17 101 42 45 64 67 33 128 59 2 6 113 117 12 130 90 81 48 13 68 92 19 38 106 75 62 53 57 15 63 122 103 133 30 21 70 5 23 111 37 8 98 108 127 119 129 54 11 83 69 3 123 44 39 73 35 49 25 118 36 22 80 102 134 18 16 0 0 ]</t>
  </si>
  <si>
    <t>[ 0 0 109 47 106 48 30 69 87 55 27 75 29 6 90 118 98 39 99 128 11 131 129 132 113 25 114 13 14 96 119 63 68 115 10 64 53 56 65 21 82 107 19 59 57 72 73 88 4 83 45 20 81 22 17 36 126 24 32 46 70 54 5 16 71 86 116 66 8 120 41 58 122 62 26 94 117 38 105 28 92 100 78 50 76 80 135 93 101 125 3 7 40 133 124 77 79 12 103 112 67 60 127 42 2 91 15 61 44 104 95 9 43 31 74 134 102 18 136 51 97 34 84 1 108 33 110 37 111 49 23 130 123 85 35 89 121 52 0 0 ]</t>
  </si>
  <si>
    <t>gr202.txt</t>
  </si>
  <si>
    <t>[ 0 0 20 139 157 146 68 186 153 188 172 125 88 201 14 155 4 39 7 29 34 134 98 67 78 48 107 191 144 154 142 163 124 148 75 136 197 64 91 147 118 59 93 160 9 63 26 22 199 174 194 187 52 200 86 99 164 137 55 180 85 79 165 179 170 40 18 27 166 90 6 151 132 12 72 111 120 127 32 143 25 196 97 36 23 138 96 28 117 195 83 84 49 41 69 182 150 133 178 110 95 108 53 104 74 190 130 16 156 24 33 82 1 176 193 13 77 183 42 80 184 103 35 30 81 171 94 19 15 2 101 102 87 45 114 8 54 169 21 198 50 181 43 105 89 129 56 161 177 113 192 126 158 116 10 112 60 70 168 121 37 17 46 109 145 167 62 61 11 51 115 44 3 140 31 141 135 152 92 185 119 38 66 47 100 123 122 58 175 149 162 131 73 189 57 128 173 5 65 71 76 159 106 0 0 ]</t>
  </si>
  <si>
    <t>[ 0 0 144 165 49 75 54 164 15 74 70 108 66 196 98 56 160 58 189 7 170 8 171 106 13 51 176 25 52 184 104 166 101 199 142 22 155 85 175 43 185 46 5 107 45 191 105 157 48 3 37 123 179 67 50 92 47 14 34 153 68 21 129 97 57 36 19 2 163 139 116 193 115 59 149 55 197 151 80 126 174 18 96 24 168 143 65 114 112 119 148 103 16 39 111 44 162 121 20 172 138 132 133 140 53 38 69 178 41 136 195 4 82 6 81 113 76 161 33 173 64 10 128 122 145 141 190 134 17 100 150 31 181 77 201 125 35 110 117 102 154 198 78 73 60 71 167 187 26 109 127 63 137 27 118 72 159 84 89 23 28 131 86 158 79 62 1 135 9 180 186 147 182 29 188 32 83 192 99 87 94 156 30 146 130 40 120 95 88 90 11 177 12 183 124 91 152 61 169 93 194 200 42 0 0 ]</t>
  </si>
  <si>
    <t>[ 0 0 57 13 201 11 19 33 30 178 120 62 173 22 4 26 130 79 94 150 89 175 155 189 27 112 38 24 98 146 159 100 180 2 48 32 128 162 195 67 65 121 80 193 99 152 118 14 72 58 172 191 137 179 154 39 161 108 197 176 122 73 184 143 92 15 68 181 134 8 126 66 40 145 93 35 124 149 102 7 103 9 70 23 132 77 53 156 177 165 63 182 199 187 42 111 107 164 88 163 101 50 55 6 133 131 85 198 170 5 157 129 64 185 96 115 151 36 139 25 83 140 90 78 52 28 56 168 16 12 97 167 87 136 47 144 21 59 160 75 91 200 17 125 37 135 192 147 61 31 10 109 194 82 166 190 71 142 153 69 1 114 123 81 60 117 49 106 3 44 158 196 141 45 169 105 41 76 54 34 183 18 46 174 188 116 119 104 51 74 86 84 110 138 95 186 29 148 20 171 113 127 43 0 0 ]</t>
  </si>
  <si>
    <t>gr229.txt</t>
  </si>
  <si>
    <t>[ 0 0 9 59 201 214 89 222 129 57 29 158 205 204 191 199 211 166 228 200 83 14 165 180 162 150 152 116 225 178 143 52 168 74 176 220 34 221 20 96 91 94 125 32 18 113 170 77 70 13 210 97 227 16 139 177 47 2 198 86 90 105 218 103 49 131 212 64 208 95 53 35 226 128 88 172 215 124 142 121 183 164 153 75 80 147 28 4 27 104 30 182 42 202 117 123 217 167 148 195 56 114 44 67 55 137 209 119 92 36 33 155 1 140 5 45 93 15 51 196 179 184 161 102 43 50 65 6 118 133 58 130 24 206 151 98 10 138 141 207 169 40 144 78 106 146 186 175 135 76 132 190 126 71 61 19 194 197 85 174 185 100 66 134 173 11 84 41 82 63 188 46 17 110 224 163 145 37 60 122 3 159 223 189 81 38 21 101 68 26 157 181 25 120 39 203 193 79 160 73 213 171 12 156 127 62 22 69 187 111 107 99 216 23 31 154 8 192 109 48 108 219 149 87 112 7 115 72 136 54 0 0 ]</t>
  </si>
  <si>
    <t>[ 0 0 108 180 165 147 116 63 222 171 72 223 22 31 185 66 70 125 32 67 2 189 120 181 101 183 162 146 1 161 206 23 14 196 112 111 136 94 139 64 158 37 48 186 21 121 84 148 202 214 199 35 60 52 19 122 207 99 96 168 77 197 29 190 86 56 209 13 145 74 18 113 8 104 201 68 57 7 154 127 41 83 193 61 24 47 227 218 16 215 88 134 95 4 34 195 100 228 150 174 106 89 79 54 75 25 143 213 92 93 182 114 172 55 87 192 36 59 166 46 39 45 135 216 204 42 132 160 188 71 198 10 178 119 11 210 33 200 153 123 115 175 103 90 27 26 53 9 58 6 212 179 217 102 133 164 203 82 141 65 128 40 129 98 191 73 110 69 137 151 149 97 81 91 156 169 152 225 12 184 15 43 142 220 167 44 219 130 80 211 5 140 109 224 144 51 85 187 117 38 208 3 124 107 177 118 157 194 50 176 221 49 163 105 138 155 76 173 126 78 17 30 28 159 20 131 170 205 226 62 0 0 ]</t>
  </si>
  <si>
    <t>[ 0 0 219 26 132 117 221 69 156 70 146 176 116 137 120 107 25 174 100 9 59 76 3 135 147 161 133 141 67 178 89 82 2 205 142 186 10 162 179 181 216 136 172 218 189 125 175 224 105 209 15 23 7 140 184 31 71 24 63 201 39 41 28 40 158 6 50 134 21 171 138 185 99 130 153 38 87 65 188 126 47 103 17 79 115 84 83 44 90 163 217 173 190 207 58 203 215 144 34 123 108 20 56 85 35 30 193 160 112 227 109 208 27 121 145 113 33 204 1 198 199 93 75 195 122 19 180 92 154 22 97 222 110 152 111 51 57 150 191 228 36 223 118 68 78 131 155 52 196 5 165 88 167 202 53 212 60 192 14 106 91 139 194 29 43 8 66 73 214 127 211 11 16 182 143 200 124 55 13 80 213 206 61 74 183 210 164 42 81 169 159 95 96 37 128 119 98 18 197 226 86 151 187 129 45 170 32 48 64 168 149 94 72 54 77 62 225 101 46 104 220 49 114 148 4 12 166 157 177 102 0 0 ]</t>
  </si>
  <si>
    <t>gr431.txt</t>
  </si>
  <si>
    <t>[ 0 0 123 280 249 388 93 85 47 127 68 46 254 334 414 62 166 170 182 244 206 174 148 324 32 240 281 316 146 130 259 88 299 233 33 155 187 220 186 41 10 300 211 60 188 393 252 256 197 144 77 292 75 327 15 228 263 29 132 192 42 72 135 408 346 290 106 289 19 265 193 71 5 406 226 54 286 222 298 141 208 142 384 53 26 79 122 313 219 315 419 356 69 396 427 171 31 411 124 58 279 113 137 49 311 312 276 297 111 373 181 86 357 56 100 335 61 283 348 336 118 400 89 343 25 379 389 340 344 201 103 112 150 367 159 241 372 361 172 377 383 262 376 126 125 97 417 243 255 404 221 295 294 415 317 402 163 381 176 257 266 173 202 267 67 278 232 368 158 386 426 74 271 282 390 179 175 392 288 303 305 296 14 213 16 309 116 78 362 355 229 212 38 307 215 190 73 153 151 397 30 225 119 375 321 162 329 203 253 36 131 237 347 196 128 366 325 418 216 382 83 87 363 269 81 109 138 114 320 52 364 410 341 104 422 238 332 302 285 120 167 350 345 331 246 105 23 272 180 84 129 107 40 365 270 424 323 239 1 360 183 326 214 145 94 184 139 117 235 273 374 82 209 337 306 147 11 102 17 140 359 57 76 169 308 21 247 358 50 3 44 2 421 217 416 231 136 245 248 304 354 59 261 409 349 152 13 342 353 420 48 264 322 284 293 96 387 224 108 318 110 391 28 6 63 430 156 12 115 369 223 34 287 328 200 398 8 395 134 185 236 90 121 218 268 412 423 199 177 314 429 425 378 191 251 210 4 24 168 133 258 310 99 35 22 274 98 399 39 20 333 165 143 277 80 198 380 401 101 95 157 43 301 319 207 154 45 275 403 242 178 370 234 339 194 405 55 330 227 70 27 189 91 195 338 164 65 7 260 230 413 407 149 64 385 51 428 352 351 161 371 394 37 18 250 204 9 160 291 205 92 66 0 0 ]</t>
  </si>
  <si>
    <t>[ 0 0 377 106 369 183 243 112 48 311 189 378 145 182 26 114 420 195 120 54 125 149 157 84 274 87 44 6 59 342 76 138 332 277 276 188 12 46 418 374 130 61 231 208 144 161 270 184 410 37 141 396 415 273 376 20 109 73 318 111 261 321 165 257 419 51 27 309 388 172 416 278 39 68 272 218 159 380 324 234 337 35 246 64 423 117 22 222 315 367 264 93 355 133 16 281 316 219 180 81 382 323 83 13 385 249 267 41 328 134 31 424 15 9 266 34 102 241 335 236 19 185 226 104 171 290 204 162 305 353 213 258 168 351 129 224 220 52 394 300 289 28 225 70 275 263 74 25 205 217 254 42 247 280 304 298 71 285 393 303 79 357 279 45 358 105 210 405 191 154 170 122 150 341 362 411 426 288 294 11 244 251 250 339 78 307 313 98 343 269 253 160 365 30 174 209 354 38 23 119 115 314 293 202 345 364 428 128 429 166 118 422 223 413 67 292 110 173 333 86 24 414 32 56 21 390 346 268 322 148 58 412 60 82 14 92 237 409 77 233 211 283 126 370 136 155 404 132 240 207 198 291 402 391 329 203 197 4 348 216 94 238 163 95 366 255 7 206 312 395 75 212 295 91 152 100 179 248 181 262 50 143 127 169 408 123 116 167 260 137 29 401 310 63 284 164 89 53 301 360 178 271 400 334 72 186 407 327 232 8 384 399 421 69 287 256 47 5 389 242 49 139 113 347 228 88 296 10 245 406 306 85 199 65 229 425 97 18 3 317 142 361 368 147 200 221 215 427 331 297 372 156 417 383 252 36 153 325 62 194 336 259 196 398 192 176 124 344 392 80 397 373 101 193 158 326 2 227 320 302 33 265 66 363 108 349 230 214 352 282 175 403 319 430 140 371 55 381 201 17 308 96 57 40 103 187 379 151 350 90 286 330 375 239 387 177 107 146 121 359 131 338 340 1 43 235 135 99 356 190 386 299 0 0 ]</t>
  </si>
  <si>
    <t>[ 0 0 25 387 372 344 427 429 356 276 360 212 262 255 11 236 345 270 34 426 217 220 415 353 399 380 196 205 1 47 306 183 258 283 256 36 28 224 330 115 400 23 347 74 418 209 226 404 249 45 27 257 202 338 139 75 274 307 165 140 238 103 218 49 247 225 167 97 58 102 384 153 370 312 193 359 342 211 383 289 398 264 251 328 150 152 133 84 170 214 295 175 263 110 221 145 65 99 377 184 10 22 31 141 200 30 126 138 278 94 8 190 329 100 310 120 390 430 88 412 394 215 322 317 43 113 131 216 376 408 254 242 260 300 268 320 173 335 119 422 352 176 240 308 385 164 191 334 336 230 374 93 237 137 367 319 156 368 267 198 104 54 5 2 316 50 116 163 223 151 117 13 339 331 149 355 46 421 395 60 114 305 299 233 189 177 166 402 326 349 174 244 112 59 275 323 172 327 132 389 32 207 297 134 420 363 204 86 403 253 194 56 135 67 369 425 269 154 228 77 72 35 411 288 397 277 245 325 37 419 348 29 332 203 180 231 287 90 250 210 95 159 413 416 346 130 48 178 227 313 206 51 396 41 85 343 197 301 309 106 87 62 38 378 171 358 111 414 124 351 79 265 96 168 192 280 318 407 64 273 341 80 241 428 52 235 123 234 188 179 248 107 290 4 424 26 302 357 354 61 91 33 182 70 81 101 285 78 219 21 17 195 252 232 158 7 340 324 362 261 155 66 144 239 303 76 281 337 6 187 304 57 243 259 271 314 143 71 147 406 410 40 213 381 291 266 125 98 15 127 373 279 68 128 89 121 350 393 361 162 371 333 14 229 181 9 423 3 365 296 161 199 315 12 105 169 186 109 405 148 409 73 69 63 292 364 53 108 208 142 39 146 185 129 136 157 118 82 391 282 386 92 272 311 18 16 366 201 83 42 222 286 321 55 388 19 375 392 160 20 417 401 246 379 284 382 122 294 44 24 298 293 0 0 ]</t>
  </si>
  <si>
    <t xml:space="preserve">era length </t>
  </si>
  <si>
    <t>alpha</t>
  </si>
  <si>
    <t>0.99</t>
  </si>
  <si>
    <t>MinTemp</t>
  </si>
  <si>
    <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</si>
</sst>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
    <xf numFmtId="0" fontId="0" fillId="0" borderId="0" xfId="0"/>
    <xf numFmtId="9" fontId="0" fillId="0" borderId="0" xfId="42" applyFont="1"/>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Procentowy" xfId="42" builtinId="5"/>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
  <sheetViews>
    <sheetView tabSelected="1" topLeftCell="A58" workbookViewId="0">
      <selection activeCell="AG63" sqref="AG63"/>
    </sheetView>
  </sheetViews>
  <sheetFormatPr defaultRowHeight="15" x14ac:dyDescent="0.25"/>
  <sheetData>
    <row r="1" spans="1:18" x14ac:dyDescent="0.25">
      <c r="A1" t="s">
        <v>0</v>
      </c>
      <c r="B1">
        <v>5</v>
      </c>
      <c r="C1">
        <v>132</v>
      </c>
      <c r="D1" t="s">
        <v>1</v>
      </c>
      <c r="I1">
        <f t="shared" ref="I1:I14" si="0">AVERAGE(B2:B6)</f>
        <v>132</v>
      </c>
      <c r="J1" s="1">
        <f t="shared" ref="J1:J14" si="1">(I1/C1)-1</f>
        <v>0</v>
      </c>
    </row>
    <row r="2" spans="1:18" x14ac:dyDescent="0.25">
      <c r="A2">
        <v>18</v>
      </c>
      <c r="B2">
        <v>132</v>
      </c>
      <c r="C2" t="s">
        <v>2</v>
      </c>
      <c r="F2">
        <f>AVERAGE(A2:A6)</f>
        <v>10.199999999999999</v>
      </c>
      <c r="J2" s="1"/>
      <c r="Q2" t="s">
        <v>93</v>
      </c>
      <c r="R2">
        <v>10</v>
      </c>
    </row>
    <row r="3" spans="1:18" x14ac:dyDescent="0.25">
      <c r="A3">
        <v>8</v>
      </c>
      <c r="B3">
        <v>132</v>
      </c>
      <c r="C3" t="s">
        <v>3</v>
      </c>
      <c r="J3" s="1"/>
      <c r="Q3" t="s">
        <v>94</v>
      </c>
      <c r="R3" t="s">
        <v>95</v>
      </c>
    </row>
    <row r="4" spans="1:18" x14ac:dyDescent="0.25">
      <c r="A4">
        <v>8</v>
      </c>
      <c r="B4">
        <v>132</v>
      </c>
      <c r="C4" t="s">
        <v>4</v>
      </c>
      <c r="J4" s="1"/>
      <c r="Q4" t="s">
        <v>96</v>
      </c>
      <c r="R4" t="s">
        <v>97</v>
      </c>
    </row>
    <row r="5" spans="1:18" x14ac:dyDescent="0.25">
      <c r="A5">
        <v>9</v>
      </c>
      <c r="B5">
        <v>132</v>
      </c>
      <c r="C5" t="s">
        <v>5</v>
      </c>
      <c r="J5" s="1"/>
    </row>
    <row r="6" spans="1:18" x14ac:dyDescent="0.25">
      <c r="A6">
        <v>8</v>
      </c>
      <c r="B6">
        <v>132</v>
      </c>
      <c r="C6" t="s">
        <v>2</v>
      </c>
      <c r="J6" s="1"/>
    </row>
    <row r="7" spans="1:18" x14ac:dyDescent="0.25">
      <c r="J7" s="1"/>
    </row>
    <row r="8" spans="1:18" x14ac:dyDescent="0.25">
      <c r="A8" t="s">
        <v>6</v>
      </c>
      <c r="B8">
        <v>5</v>
      </c>
      <c r="C8">
        <v>80</v>
      </c>
      <c r="D8" t="s">
        <v>7</v>
      </c>
      <c r="I8">
        <f t="shared" si="0"/>
        <v>80</v>
      </c>
      <c r="J8" s="1">
        <f>(I8/C8)-1</f>
        <v>0</v>
      </c>
    </row>
    <row r="9" spans="1:18" x14ac:dyDescent="0.25">
      <c r="A9">
        <v>8</v>
      </c>
      <c r="B9">
        <v>80</v>
      </c>
      <c r="C9" t="s">
        <v>8</v>
      </c>
      <c r="J9" s="1"/>
    </row>
    <row r="10" spans="1:18" x14ac:dyDescent="0.25">
      <c r="A10">
        <v>8</v>
      </c>
      <c r="B10">
        <v>80</v>
      </c>
      <c r="C10" t="s">
        <v>9</v>
      </c>
      <c r="F10">
        <f>AVERAGE(A9:A13)</f>
        <v>8.4</v>
      </c>
      <c r="J10" s="1"/>
    </row>
    <row r="11" spans="1:18" x14ac:dyDescent="0.25">
      <c r="A11">
        <v>8</v>
      </c>
      <c r="B11">
        <v>80</v>
      </c>
      <c r="C11" t="s">
        <v>10</v>
      </c>
      <c r="J11" s="1"/>
    </row>
    <row r="12" spans="1:18" x14ac:dyDescent="0.25">
      <c r="A12">
        <v>9</v>
      </c>
      <c r="B12">
        <v>80</v>
      </c>
      <c r="C12" t="s">
        <v>11</v>
      </c>
      <c r="J12" s="1"/>
    </row>
    <row r="13" spans="1:18" x14ac:dyDescent="0.25">
      <c r="A13">
        <v>9</v>
      </c>
      <c r="B13">
        <v>80</v>
      </c>
      <c r="C13" t="s">
        <v>12</v>
      </c>
      <c r="J13" s="1"/>
    </row>
    <row r="14" spans="1:18" x14ac:dyDescent="0.25">
      <c r="J14" s="1"/>
    </row>
    <row r="15" spans="1:18" x14ac:dyDescent="0.25">
      <c r="A15" t="s">
        <v>13</v>
      </c>
      <c r="B15">
        <v>5</v>
      </c>
      <c r="C15">
        <v>212</v>
      </c>
      <c r="D15" t="s">
        <v>14</v>
      </c>
      <c r="I15">
        <f>AVERAGE(B16:B20)</f>
        <v>213.8</v>
      </c>
      <c r="J15" s="1">
        <f>(I15/C15)-1</f>
        <v>8.4905660377359027E-3</v>
      </c>
    </row>
    <row r="16" spans="1:18" x14ac:dyDescent="0.25">
      <c r="A16">
        <v>10</v>
      </c>
      <c r="B16">
        <v>219</v>
      </c>
      <c r="C16" t="s">
        <v>15</v>
      </c>
      <c r="F16">
        <f>AVERAGE(A16:A20)</f>
        <v>11.2</v>
      </c>
    </row>
    <row r="17" spans="1:10" x14ac:dyDescent="0.25">
      <c r="A17">
        <v>13</v>
      </c>
      <c r="B17">
        <v>212</v>
      </c>
      <c r="C17" t="s">
        <v>16</v>
      </c>
    </row>
    <row r="18" spans="1:10" x14ac:dyDescent="0.25">
      <c r="A18">
        <v>12</v>
      </c>
      <c r="B18">
        <v>213</v>
      </c>
      <c r="C18" t="s">
        <v>17</v>
      </c>
    </row>
    <row r="19" spans="1:10" x14ac:dyDescent="0.25">
      <c r="A19">
        <v>10</v>
      </c>
      <c r="B19">
        <v>212</v>
      </c>
      <c r="C19" t="s">
        <v>18</v>
      </c>
    </row>
    <row r="20" spans="1:10" x14ac:dyDescent="0.25">
      <c r="A20">
        <v>11</v>
      </c>
      <c r="B20">
        <v>213</v>
      </c>
      <c r="C20" t="s">
        <v>19</v>
      </c>
    </row>
    <row r="22" spans="1:10" x14ac:dyDescent="0.25">
      <c r="A22" t="s">
        <v>20</v>
      </c>
      <c r="B22">
        <v>5</v>
      </c>
      <c r="C22">
        <v>264</v>
      </c>
      <c r="D22" t="s">
        <v>21</v>
      </c>
      <c r="I22">
        <f>AVERAGE(B23:B27)</f>
        <v>329.8</v>
      </c>
      <c r="J22" s="1">
        <f>(I22/C22)-1</f>
        <v>0.24924242424242427</v>
      </c>
    </row>
    <row r="23" spans="1:10" x14ac:dyDescent="0.25">
      <c r="A23">
        <v>11</v>
      </c>
      <c r="B23">
        <v>335</v>
      </c>
      <c r="C23" t="s">
        <v>22</v>
      </c>
      <c r="F23">
        <f>AVERAGE(A23:A27)</f>
        <v>10.6</v>
      </c>
      <c r="J23" s="1"/>
    </row>
    <row r="24" spans="1:10" x14ac:dyDescent="0.25">
      <c r="A24">
        <v>11</v>
      </c>
      <c r="B24">
        <v>360</v>
      </c>
      <c r="C24" t="s">
        <v>23</v>
      </c>
      <c r="J24" s="1"/>
    </row>
    <row r="25" spans="1:10" x14ac:dyDescent="0.25">
      <c r="A25">
        <v>10</v>
      </c>
      <c r="B25">
        <v>336</v>
      </c>
      <c r="C25" t="s">
        <v>24</v>
      </c>
      <c r="J25" s="1"/>
    </row>
    <row r="26" spans="1:10" x14ac:dyDescent="0.25">
      <c r="A26">
        <v>10</v>
      </c>
      <c r="B26">
        <v>290</v>
      </c>
      <c r="C26" t="s">
        <v>25</v>
      </c>
      <c r="J26" s="1"/>
    </row>
    <row r="27" spans="1:10" x14ac:dyDescent="0.25">
      <c r="A27">
        <v>11</v>
      </c>
      <c r="B27">
        <v>328</v>
      </c>
      <c r="C27" t="s">
        <v>26</v>
      </c>
      <c r="J27" s="1"/>
    </row>
    <row r="28" spans="1:10" x14ac:dyDescent="0.25">
      <c r="J28" s="1"/>
    </row>
    <row r="29" spans="1:10" x14ac:dyDescent="0.25">
      <c r="A29" t="s">
        <v>27</v>
      </c>
      <c r="B29">
        <v>5</v>
      </c>
      <c r="C29">
        <v>269</v>
      </c>
      <c r="D29" t="s">
        <v>28</v>
      </c>
      <c r="I29">
        <f>AVERAGE(B30:B34)</f>
        <v>361.6</v>
      </c>
      <c r="J29" s="1">
        <f t="shared" ref="J23:J86" si="2">(I29/C29)-1</f>
        <v>0.34423791821561345</v>
      </c>
    </row>
    <row r="30" spans="1:10" x14ac:dyDescent="0.25">
      <c r="A30">
        <v>11</v>
      </c>
      <c r="B30">
        <v>373</v>
      </c>
      <c r="C30" t="s">
        <v>29</v>
      </c>
      <c r="F30">
        <f t="shared" ref="F3:F55" si="3">AVERAGE(A30:A34)</f>
        <v>11.2</v>
      </c>
      <c r="J30" s="1"/>
    </row>
    <row r="31" spans="1:10" x14ac:dyDescent="0.25">
      <c r="A31">
        <v>11</v>
      </c>
      <c r="B31">
        <v>375</v>
      </c>
      <c r="C31" t="s">
        <v>30</v>
      </c>
      <c r="J31" s="1"/>
    </row>
    <row r="32" spans="1:10" x14ac:dyDescent="0.25">
      <c r="A32">
        <v>11</v>
      </c>
      <c r="B32">
        <v>377</v>
      </c>
      <c r="C32" t="s">
        <v>31</v>
      </c>
      <c r="J32" s="1"/>
    </row>
    <row r="33" spans="1:10" x14ac:dyDescent="0.25">
      <c r="A33">
        <v>12</v>
      </c>
      <c r="B33">
        <v>341</v>
      </c>
      <c r="C33" t="s">
        <v>32</v>
      </c>
      <c r="J33" s="1"/>
    </row>
    <row r="34" spans="1:10" x14ac:dyDescent="0.25">
      <c r="A34">
        <v>11</v>
      </c>
      <c r="B34">
        <v>342</v>
      </c>
      <c r="C34" t="s">
        <v>33</v>
      </c>
      <c r="J34" s="1"/>
    </row>
    <row r="35" spans="1:10" x14ac:dyDescent="0.25">
      <c r="J35" s="1"/>
    </row>
    <row r="36" spans="1:10" x14ac:dyDescent="0.25">
      <c r="A36" t="s">
        <v>34</v>
      </c>
      <c r="B36">
        <v>5</v>
      </c>
      <c r="C36">
        <v>282</v>
      </c>
      <c r="D36" t="s">
        <v>35</v>
      </c>
      <c r="I36">
        <f>AVERAGE(B37:B41)</f>
        <v>398</v>
      </c>
      <c r="J36" s="1">
        <f t="shared" si="2"/>
        <v>0.41134751773049638</v>
      </c>
    </row>
    <row r="37" spans="1:10" x14ac:dyDescent="0.25">
      <c r="A37">
        <v>11</v>
      </c>
      <c r="B37">
        <v>412</v>
      </c>
      <c r="C37" t="s">
        <v>36</v>
      </c>
      <c r="F37">
        <f t="shared" si="3"/>
        <v>12.6</v>
      </c>
      <c r="J37" s="1"/>
    </row>
    <row r="38" spans="1:10" x14ac:dyDescent="0.25">
      <c r="A38">
        <v>14</v>
      </c>
      <c r="B38">
        <v>398</v>
      </c>
      <c r="C38" t="s">
        <v>37</v>
      </c>
      <c r="J38" s="1"/>
    </row>
    <row r="39" spans="1:10" x14ac:dyDescent="0.25">
      <c r="A39">
        <v>12</v>
      </c>
      <c r="B39">
        <v>399</v>
      </c>
      <c r="C39" t="s">
        <v>38</v>
      </c>
      <c r="J39" s="1"/>
    </row>
    <row r="40" spans="1:10" x14ac:dyDescent="0.25">
      <c r="A40">
        <v>12</v>
      </c>
      <c r="B40">
        <v>382</v>
      </c>
      <c r="C40" t="s">
        <v>39</v>
      </c>
      <c r="J40" s="1"/>
    </row>
    <row r="41" spans="1:10" x14ac:dyDescent="0.25">
      <c r="A41">
        <v>14</v>
      </c>
      <c r="B41">
        <v>399</v>
      </c>
      <c r="C41" t="s">
        <v>40</v>
      </c>
      <c r="J41" s="1"/>
    </row>
    <row r="42" spans="1:10" x14ac:dyDescent="0.25">
      <c r="J42" s="1"/>
    </row>
    <row r="43" spans="1:10" x14ac:dyDescent="0.25">
      <c r="A43" t="s">
        <v>41</v>
      </c>
      <c r="B43">
        <v>5</v>
      </c>
      <c r="C43">
        <v>291</v>
      </c>
      <c r="D43" t="s">
        <v>42</v>
      </c>
      <c r="I43">
        <f>AVERAGE(B44:B48)</f>
        <v>422.6</v>
      </c>
      <c r="J43" s="1">
        <f t="shared" si="2"/>
        <v>0.45223367697594519</v>
      </c>
    </row>
    <row r="44" spans="1:10" x14ac:dyDescent="0.25">
      <c r="A44">
        <v>12</v>
      </c>
      <c r="B44">
        <v>415</v>
      </c>
      <c r="C44" t="s">
        <v>43</v>
      </c>
      <c r="F44">
        <f t="shared" si="3"/>
        <v>11.4</v>
      </c>
      <c r="J44" s="1"/>
    </row>
    <row r="45" spans="1:10" x14ac:dyDescent="0.25">
      <c r="A45">
        <v>12</v>
      </c>
      <c r="B45">
        <v>416</v>
      </c>
      <c r="C45" t="s">
        <v>44</v>
      </c>
      <c r="J45" s="1"/>
    </row>
    <row r="46" spans="1:10" x14ac:dyDescent="0.25">
      <c r="A46">
        <v>11</v>
      </c>
      <c r="B46">
        <v>436</v>
      </c>
      <c r="C46" t="s">
        <v>45</v>
      </c>
      <c r="J46" s="1"/>
    </row>
    <row r="47" spans="1:10" x14ac:dyDescent="0.25">
      <c r="A47">
        <v>11</v>
      </c>
      <c r="B47">
        <v>427</v>
      </c>
      <c r="C47" t="s">
        <v>46</v>
      </c>
      <c r="J47" s="1"/>
    </row>
    <row r="48" spans="1:10" x14ac:dyDescent="0.25">
      <c r="A48">
        <v>11</v>
      </c>
      <c r="B48">
        <v>419</v>
      </c>
      <c r="C48" t="s">
        <v>47</v>
      </c>
      <c r="J48" s="1"/>
    </row>
    <row r="49" spans="1:10" x14ac:dyDescent="0.25">
      <c r="J49" s="1"/>
    </row>
    <row r="50" spans="1:10" x14ac:dyDescent="0.25">
      <c r="A50" t="s">
        <v>48</v>
      </c>
      <c r="B50">
        <v>5</v>
      </c>
      <c r="C50">
        <v>2085</v>
      </c>
      <c r="D50" t="s">
        <v>49</v>
      </c>
      <c r="I50">
        <f>AVERAGE(B51:B55)</f>
        <v>2969.2</v>
      </c>
      <c r="J50" s="1">
        <f t="shared" si="2"/>
        <v>0.42407673860911266</v>
      </c>
    </row>
    <row r="51" spans="1:10" x14ac:dyDescent="0.25">
      <c r="A51">
        <v>14</v>
      </c>
      <c r="B51">
        <v>2756</v>
      </c>
      <c r="C51" t="s">
        <v>50</v>
      </c>
      <c r="F51">
        <f>AVERAGE(A51:A55)</f>
        <v>14.4</v>
      </c>
      <c r="J51" s="1"/>
    </row>
    <row r="52" spans="1:10" x14ac:dyDescent="0.25">
      <c r="A52">
        <v>14</v>
      </c>
      <c r="B52">
        <v>3062</v>
      </c>
      <c r="C52" t="s">
        <v>51</v>
      </c>
      <c r="J52" s="1"/>
    </row>
    <row r="53" spans="1:10" x14ac:dyDescent="0.25">
      <c r="A53">
        <v>16</v>
      </c>
      <c r="B53">
        <v>2937</v>
      </c>
      <c r="C53" t="s">
        <v>52</v>
      </c>
      <c r="J53" s="1"/>
    </row>
    <row r="54" spans="1:10" x14ac:dyDescent="0.25">
      <c r="A54">
        <v>13</v>
      </c>
      <c r="B54">
        <v>2991</v>
      </c>
      <c r="C54" t="s">
        <v>53</v>
      </c>
      <c r="J54" s="1"/>
    </row>
    <row r="55" spans="1:10" x14ac:dyDescent="0.25">
      <c r="A55">
        <v>15</v>
      </c>
      <c r="B55">
        <v>3100</v>
      </c>
      <c r="C55" t="s">
        <v>54</v>
      </c>
      <c r="J55" s="1"/>
    </row>
    <row r="56" spans="1:10" x14ac:dyDescent="0.25">
      <c r="J56" s="1"/>
    </row>
    <row r="57" spans="1:10" x14ac:dyDescent="0.25">
      <c r="A57" t="s">
        <v>55</v>
      </c>
      <c r="B57">
        <v>5</v>
      </c>
      <c r="C57">
        <v>2707</v>
      </c>
      <c r="D57" t="s">
        <v>56</v>
      </c>
      <c r="I57">
        <f>AVERAGE(B58:B62)</f>
        <v>5189</v>
      </c>
      <c r="J57" s="1">
        <f t="shared" si="2"/>
        <v>0.91688215736978207</v>
      </c>
    </row>
    <row r="58" spans="1:10" x14ac:dyDescent="0.25">
      <c r="A58">
        <v>20</v>
      </c>
      <c r="B58">
        <v>5108</v>
      </c>
      <c r="C58" t="s">
        <v>57</v>
      </c>
      <c r="F58">
        <f>AVERAGE(A58:A62)</f>
        <v>16.2</v>
      </c>
      <c r="J58" s="1"/>
    </row>
    <row r="59" spans="1:10" x14ac:dyDescent="0.25">
      <c r="A59">
        <v>16</v>
      </c>
      <c r="B59">
        <v>5125</v>
      </c>
      <c r="C59" t="s">
        <v>58</v>
      </c>
      <c r="J59" s="1"/>
    </row>
    <row r="60" spans="1:10" x14ac:dyDescent="0.25">
      <c r="A60">
        <v>15</v>
      </c>
      <c r="B60">
        <v>5208</v>
      </c>
      <c r="C60" t="s">
        <v>59</v>
      </c>
      <c r="J60" s="1"/>
    </row>
    <row r="61" spans="1:10" x14ac:dyDescent="0.25">
      <c r="A61">
        <v>15</v>
      </c>
      <c r="B61">
        <v>5217</v>
      </c>
      <c r="C61" t="s">
        <v>60</v>
      </c>
      <c r="J61" s="1"/>
    </row>
    <row r="62" spans="1:10" x14ac:dyDescent="0.25">
      <c r="A62">
        <v>15</v>
      </c>
      <c r="B62">
        <v>5287</v>
      </c>
      <c r="C62" t="s">
        <v>61</v>
      </c>
      <c r="J62" s="1"/>
    </row>
    <row r="63" spans="1:10" x14ac:dyDescent="0.25">
      <c r="J63" s="1"/>
    </row>
    <row r="64" spans="1:10" x14ac:dyDescent="0.25">
      <c r="A64" t="s">
        <v>62</v>
      </c>
      <c r="B64">
        <v>5</v>
      </c>
      <c r="C64">
        <v>5046</v>
      </c>
      <c r="D64" t="s">
        <v>63</v>
      </c>
      <c r="I64">
        <f>AVERAGE(B65:B69)</f>
        <v>16053</v>
      </c>
      <c r="J64" s="1">
        <f t="shared" si="2"/>
        <v>2.1813317479191441</v>
      </c>
    </row>
    <row r="65" spans="1:10" x14ac:dyDescent="0.25">
      <c r="A65">
        <v>26</v>
      </c>
      <c r="B65">
        <v>16517</v>
      </c>
      <c r="C65" t="s">
        <v>64</v>
      </c>
      <c r="J65" s="1"/>
    </row>
    <row r="66" spans="1:10" x14ac:dyDescent="0.25">
      <c r="A66">
        <v>23</v>
      </c>
      <c r="B66">
        <v>15902</v>
      </c>
      <c r="C66" t="s">
        <v>65</v>
      </c>
      <c r="F66">
        <f>AVERAGE(A65:A69)</f>
        <v>23.8</v>
      </c>
      <c r="J66" s="1"/>
    </row>
    <row r="67" spans="1:10" x14ac:dyDescent="0.25">
      <c r="A67">
        <v>28</v>
      </c>
      <c r="B67">
        <v>16152</v>
      </c>
      <c r="C67" t="s">
        <v>66</v>
      </c>
      <c r="J67" s="1"/>
    </row>
    <row r="68" spans="1:10" x14ac:dyDescent="0.25">
      <c r="A68">
        <v>21</v>
      </c>
      <c r="B68">
        <v>16182</v>
      </c>
      <c r="C68" t="s">
        <v>67</v>
      </c>
      <c r="J68" s="1"/>
    </row>
    <row r="69" spans="1:10" x14ac:dyDescent="0.25">
      <c r="A69">
        <v>21</v>
      </c>
      <c r="B69">
        <v>15512</v>
      </c>
      <c r="C69" t="s">
        <v>68</v>
      </c>
      <c r="J69" s="1"/>
    </row>
    <row r="70" spans="1:10" x14ac:dyDescent="0.25">
      <c r="J70" s="1"/>
    </row>
    <row r="71" spans="1:10" x14ac:dyDescent="0.25">
      <c r="A71" t="s">
        <v>69</v>
      </c>
      <c r="B71">
        <v>3</v>
      </c>
      <c r="C71">
        <v>55209</v>
      </c>
      <c r="D71" t="s">
        <v>63</v>
      </c>
      <c r="F71">
        <f>AVERAGE(A72:A74)</f>
        <v>41.333333333333336</v>
      </c>
      <c r="I71">
        <f>AVERAGE(B72:B74)</f>
        <v>307608.66666666669</v>
      </c>
      <c r="J71" s="1">
        <f t="shared" si="2"/>
        <v>4.5717123415868191</v>
      </c>
    </row>
    <row r="72" spans="1:10" x14ac:dyDescent="0.25">
      <c r="A72">
        <v>39</v>
      </c>
      <c r="B72">
        <v>302082</v>
      </c>
      <c r="C72" t="s">
        <v>70</v>
      </c>
      <c r="J72" s="1"/>
    </row>
    <row r="73" spans="1:10" x14ac:dyDescent="0.25">
      <c r="A73">
        <v>40</v>
      </c>
      <c r="B73">
        <v>308085</v>
      </c>
      <c r="C73" t="s">
        <v>71</v>
      </c>
      <c r="J73" s="1"/>
    </row>
    <row r="74" spans="1:10" x14ac:dyDescent="0.25">
      <c r="A74">
        <v>45</v>
      </c>
      <c r="B74">
        <v>312659</v>
      </c>
      <c r="C74" t="s">
        <v>72</v>
      </c>
      <c r="J74" s="1"/>
    </row>
    <row r="75" spans="1:10" x14ac:dyDescent="0.25">
      <c r="J75" s="1"/>
    </row>
    <row r="76" spans="1:10" x14ac:dyDescent="0.25">
      <c r="A76" t="s">
        <v>73</v>
      </c>
      <c r="B76">
        <v>3</v>
      </c>
      <c r="C76">
        <v>6942</v>
      </c>
      <c r="D76" t="s">
        <v>63</v>
      </c>
      <c r="F76">
        <f>AVERAGE(A77:A79)</f>
        <v>55</v>
      </c>
      <c r="I76">
        <f>AVERAGE(B77:B79)</f>
        <v>43497.333333333336</v>
      </c>
      <c r="J76" s="1">
        <f t="shared" si="2"/>
        <v>5.2658215691923562</v>
      </c>
    </row>
    <row r="77" spans="1:10" x14ac:dyDescent="0.25">
      <c r="A77">
        <v>58</v>
      </c>
      <c r="B77">
        <v>43690</v>
      </c>
      <c r="C77" t="s">
        <v>74</v>
      </c>
      <c r="J77" s="1"/>
    </row>
    <row r="78" spans="1:10" x14ac:dyDescent="0.25">
      <c r="A78">
        <v>59</v>
      </c>
      <c r="B78">
        <v>43848</v>
      </c>
      <c r="C78" t="s">
        <v>75</v>
      </c>
      <c r="J78" s="1"/>
    </row>
    <row r="79" spans="1:10" x14ac:dyDescent="0.25">
      <c r="A79">
        <v>48</v>
      </c>
      <c r="B79">
        <v>42954</v>
      </c>
      <c r="C79" t="s">
        <v>76</v>
      </c>
      <c r="J79" s="1"/>
    </row>
    <row r="80" spans="1:10" x14ac:dyDescent="0.25">
      <c r="J80" s="1"/>
    </row>
    <row r="81" spans="1:10" x14ac:dyDescent="0.25">
      <c r="A81" t="s">
        <v>77</v>
      </c>
      <c r="B81">
        <v>3</v>
      </c>
      <c r="C81">
        <v>69853</v>
      </c>
      <c r="D81" t="s">
        <v>63</v>
      </c>
      <c r="F81">
        <f>AVERAGE(A82:A84)</f>
        <v>56</v>
      </c>
      <c r="I81">
        <f>AVERAGE(B82:B84)</f>
        <v>540325</v>
      </c>
      <c r="J81" s="1">
        <f t="shared" si="2"/>
        <v>6.7351724335390033</v>
      </c>
    </row>
    <row r="82" spans="1:10" x14ac:dyDescent="0.25">
      <c r="A82">
        <v>56</v>
      </c>
      <c r="B82">
        <v>553316</v>
      </c>
      <c r="C82" t="s">
        <v>78</v>
      </c>
      <c r="J82" s="1"/>
    </row>
    <row r="83" spans="1:10" x14ac:dyDescent="0.25">
      <c r="A83">
        <v>59</v>
      </c>
      <c r="B83">
        <v>537905</v>
      </c>
      <c r="C83" t="s">
        <v>79</v>
      </c>
      <c r="J83" s="1"/>
    </row>
    <row r="84" spans="1:10" x14ac:dyDescent="0.25">
      <c r="A84">
        <v>53</v>
      </c>
      <c r="B84">
        <v>529754</v>
      </c>
      <c r="C84" t="s">
        <v>80</v>
      </c>
      <c r="J84" s="1"/>
    </row>
    <row r="85" spans="1:10" x14ac:dyDescent="0.25">
      <c r="J85" s="1"/>
    </row>
    <row r="86" spans="1:10" x14ac:dyDescent="0.25">
      <c r="A86" t="s">
        <v>81</v>
      </c>
      <c r="B86">
        <v>3</v>
      </c>
      <c r="C86">
        <v>40160</v>
      </c>
      <c r="D86" t="s">
        <v>63</v>
      </c>
      <c r="F86">
        <f>AVERAGE(A87:A89)</f>
        <v>72</v>
      </c>
      <c r="I86">
        <f>AVERAGE(B87:B89)</f>
        <v>242635</v>
      </c>
      <c r="J86" s="1">
        <f t="shared" si="2"/>
        <v>5.0417081673306772</v>
      </c>
    </row>
    <row r="87" spans="1:10" x14ac:dyDescent="0.25">
      <c r="A87">
        <v>72</v>
      </c>
      <c r="B87">
        <v>244504</v>
      </c>
      <c r="C87" t="s">
        <v>82</v>
      </c>
      <c r="J87" s="1"/>
    </row>
    <row r="88" spans="1:10" x14ac:dyDescent="0.25">
      <c r="A88">
        <v>72</v>
      </c>
      <c r="B88">
        <v>243530</v>
      </c>
      <c r="C88" t="s">
        <v>83</v>
      </c>
      <c r="J88" s="1"/>
    </row>
    <row r="89" spans="1:10" x14ac:dyDescent="0.25">
      <c r="A89">
        <v>72</v>
      </c>
      <c r="B89">
        <v>239871</v>
      </c>
      <c r="C89" t="s">
        <v>84</v>
      </c>
      <c r="J89" s="1"/>
    </row>
    <row r="90" spans="1:10" x14ac:dyDescent="0.25">
      <c r="J90" s="1"/>
    </row>
    <row r="91" spans="1:10" x14ac:dyDescent="0.25">
      <c r="A91" t="s">
        <v>85</v>
      </c>
      <c r="B91">
        <v>3</v>
      </c>
      <c r="C91">
        <v>134602</v>
      </c>
      <c r="D91" t="s">
        <v>63</v>
      </c>
      <c r="F91">
        <f>AVERAGE(A92:A94)</f>
        <v>82.666666666666671</v>
      </c>
      <c r="I91">
        <f>AVERAGE(B92:B94)</f>
        <v>1207231</v>
      </c>
      <c r="J91" s="1">
        <f t="shared" ref="J87:J96" si="4">(I91/C91)-1</f>
        <v>7.9688934785515819</v>
      </c>
    </row>
    <row r="92" spans="1:10" x14ac:dyDescent="0.25">
      <c r="A92">
        <v>84</v>
      </c>
      <c r="B92">
        <v>1232974</v>
      </c>
      <c r="C92" t="s">
        <v>86</v>
      </c>
      <c r="J92" s="1"/>
    </row>
    <row r="93" spans="1:10" x14ac:dyDescent="0.25">
      <c r="A93">
        <v>82</v>
      </c>
      <c r="B93">
        <v>1176546</v>
      </c>
      <c r="C93" t="s">
        <v>87</v>
      </c>
      <c r="J93" s="1"/>
    </row>
    <row r="94" spans="1:10" x14ac:dyDescent="0.25">
      <c r="A94">
        <v>82</v>
      </c>
      <c r="B94">
        <v>1212173</v>
      </c>
      <c r="C94" t="s">
        <v>88</v>
      </c>
      <c r="J94" s="1"/>
    </row>
    <row r="95" spans="1:10" x14ac:dyDescent="0.25">
      <c r="J95" s="1"/>
    </row>
    <row r="96" spans="1:10" x14ac:dyDescent="0.25">
      <c r="A96" t="s">
        <v>89</v>
      </c>
      <c r="B96">
        <v>3</v>
      </c>
      <c r="C96">
        <v>171414</v>
      </c>
      <c r="D96" t="s">
        <v>63</v>
      </c>
      <c r="F96">
        <f>AVERAGE(A97:A99)</f>
        <v>159.66666666666666</v>
      </c>
      <c r="I96">
        <f>AVERAGE(B97:B99)</f>
        <v>2276632</v>
      </c>
      <c r="J96" s="1">
        <f t="shared" si="4"/>
        <v>12.281482259325376</v>
      </c>
    </row>
    <row r="97" spans="1:3" x14ac:dyDescent="0.25">
      <c r="A97">
        <v>156</v>
      </c>
      <c r="B97">
        <v>2283115</v>
      </c>
      <c r="C97" t="s">
        <v>90</v>
      </c>
    </row>
    <row r="98" spans="1:3" x14ac:dyDescent="0.25">
      <c r="A98">
        <v>165</v>
      </c>
      <c r="B98">
        <v>2287734</v>
      </c>
      <c r="C98" t="s">
        <v>91</v>
      </c>
    </row>
    <row r="99" spans="1:3" x14ac:dyDescent="0.25">
      <c r="A99">
        <v>158</v>
      </c>
      <c r="B99">
        <v>2259047</v>
      </c>
      <c r="C9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2024-01-08T20:50:49Z</dcterms:created>
  <dcterms:modified xsi:type="dcterms:W3CDTF">2024-01-09T23:57:11Z</dcterms:modified>
</cp:coreProperties>
</file>