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F:\SYMPHONY\TS-Files\4 - QUOTATIONS\1. CUSTOMER QUOTES\APDI\SSD REPAIR\"/>
    </mc:Choice>
  </mc:AlternateContent>
  <xr:revisionPtr revIDLastSave="0" documentId="13_ncr:1_{CF11AA5F-F739-4205-8068-479FF0297BF2}" xr6:coauthVersionLast="47" xr6:coauthVersionMax="47" xr10:uidLastSave="{00000000-0000-0000-0000-000000000000}"/>
  <bookViews>
    <workbookView xWindow="23880" yWindow="-120" windowWidth="19440" windowHeight="15000" activeTab="1" xr2:uid="{00000000-000D-0000-FFFF-FFFF00000000}"/>
  </bookViews>
  <sheets>
    <sheet name="Costing" sheetId="13" r:id="rId1"/>
    <sheet name="QUOTE" sheetId="28" r:id="rId2"/>
  </sheets>
  <definedNames>
    <definedName name="Euro_to_Ksh" localSheetId="0">Costing!#REF!</definedName>
    <definedName name="Euro_to_Ksh" localSheetId="1">#REF!</definedName>
    <definedName name="Euro_to_Ksh">#REF!</definedName>
    <definedName name="Euro2Ksh" localSheetId="0">#REF!</definedName>
    <definedName name="Euro2Ksh" localSheetId="1">#REF!</definedName>
    <definedName name="Euro2Ksh">#REF!</definedName>
    <definedName name="_xlnm.Print_Area" localSheetId="0">Costing!$A$1:$AD$6</definedName>
    <definedName name="_xlnm.Print_Area" localSheetId="1">QUOTE!$A$1:$G$47</definedName>
    <definedName name="QF_SYS_CURRENCY1" localSheetId="1">#REF!</definedName>
    <definedName name="QF_SYS_CURRENCY1">#REF!</definedName>
    <definedName name="QF_SYS_DESTINATION1" localSheetId="1">#REF!</definedName>
    <definedName name="QF_SYS_DESTINATION1">#REF!</definedName>
    <definedName name="QF_SYS_EXCHANGE1" localSheetId="1">#REF!</definedName>
    <definedName name="QF_SYS_EXCHANGE1">#REF!</definedName>
    <definedName name="QF_SYS_LISTPRICECURRENCY" localSheetId="1">#REF!</definedName>
    <definedName name="QF_SYS_LISTPRICECURRENCY">#REF!</definedName>
    <definedName name="QF_SYS_TRADETERMDESC1" localSheetId="1">#REF!</definedName>
    <definedName name="QF_SYS_TRADETERMDESC1">#REF!</definedName>
    <definedName name="QuoteType" localSheetId="1">#REF!</definedName>
    <definedName name="QuoteType">#REF!</definedName>
    <definedName name="ss" localSheetId="1">#REF!</definedName>
    <definedName name="ss">#REF!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6" i="13" l="1"/>
  <c r="AD6" i="13" s="1"/>
  <c r="L6" i="13"/>
  <c r="AC6" i="13"/>
  <c r="E6" i="13"/>
  <c r="G24" i="28"/>
  <c r="G22" i="28"/>
  <c r="B21" i="28"/>
  <c r="W4" i="13"/>
  <c r="O4" i="13"/>
  <c r="R4" i="13" s="1"/>
  <c r="K4" i="13"/>
  <c r="L4" i="13" s="1"/>
  <c r="T4" i="13" s="1"/>
  <c r="F4" i="13"/>
  <c r="B20" i="28"/>
  <c r="B9" i="28"/>
  <c r="X4" i="13" l="1"/>
  <c r="Y4" i="13"/>
  <c r="U4" i="13"/>
  <c r="Z4" i="13"/>
  <c r="V4" i="13"/>
  <c r="A18" i="28"/>
  <c r="AC4" i="13" l="1"/>
  <c r="E4" i="13" s="1"/>
  <c r="F21" i="28" s="1"/>
  <c r="G21" i="28" s="1"/>
  <c r="W3" i="13"/>
  <c r="O3" i="13"/>
  <c r="R3" i="13" s="1"/>
  <c r="K3" i="13"/>
  <c r="L3" i="13" s="1"/>
  <c r="AD4" i="13" l="1"/>
  <c r="G4" i="13"/>
  <c r="H4" i="13"/>
  <c r="D4" i="13"/>
  <c r="T3" i="13"/>
  <c r="V3" i="13" l="1"/>
  <c r="X3" i="13"/>
  <c r="Y3" i="13"/>
  <c r="U3" i="13"/>
  <c r="Z3" i="13" l="1"/>
  <c r="AC3" i="13" s="1"/>
  <c r="F3" i="13" l="1"/>
  <c r="E3" i="13" l="1"/>
  <c r="F20" i="28" s="1"/>
  <c r="G3" i="13" l="1"/>
  <c r="H3" i="13"/>
  <c r="AD3" i="13"/>
  <c r="D3" i="13"/>
  <c r="Q6" i="13" l="1"/>
  <c r="R6" i="13" l="1"/>
  <c r="O6" i="13"/>
  <c r="G20" i="28" l="1"/>
  <c r="G23" i="28" l="1"/>
  <c r="S6" i="13"/>
  <c r="X6" i="13"/>
  <c r="Y6" i="13"/>
  <c r="V6" i="13"/>
  <c r="T6" i="13"/>
  <c r="U6" i="13" l="1"/>
  <c r="G6" i="13" l="1"/>
  <c r="H6" i="13" l="1"/>
</calcChain>
</file>

<file path=xl/sharedStrings.xml><?xml version="1.0" encoding="utf-8"?>
<sst xmlns="http://schemas.openxmlformats.org/spreadsheetml/2006/main" count="67" uniqueCount="64">
  <si>
    <t>Part Number</t>
  </si>
  <si>
    <t>Item Description</t>
  </si>
  <si>
    <t>QTY</t>
  </si>
  <si>
    <t>VAT Amount</t>
  </si>
  <si>
    <t>Est' Wgt Per Unit (Kg)</t>
  </si>
  <si>
    <t>Total Est' Wgt (Kg)</t>
  </si>
  <si>
    <t>Mark up Amount</t>
  </si>
  <si>
    <t xml:space="preserve">Sale Margin  </t>
  </si>
  <si>
    <t>Total</t>
  </si>
  <si>
    <t>End User
Unit Price</t>
  </si>
  <si>
    <t>Service</t>
  </si>
  <si>
    <t>SGS</t>
  </si>
  <si>
    <t>Nairobi – Kenya.</t>
  </si>
  <si>
    <t>Date:</t>
  </si>
  <si>
    <t>Quote:</t>
  </si>
  <si>
    <t>To:</t>
  </si>
  <si>
    <t xml:space="preserve">Attn: </t>
  </si>
  <si>
    <t>#</t>
  </si>
  <si>
    <t>DESCRIPTION</t>
  </si>
  <si>
    <t>QUANTITY</t>
  </si>
  <si>
    <t>UNIT PRICE</t>
  </si>
  <si>
    <t>AMOUNT</t>
  </si>
  <si>
    <t>TERMS AND CONDITIONS</t>
  </si>
  <si>
    <t xml:space="preserve">1. Pricing </t>
  </si>
  <si>
    <t xml:space="preserve">2. Payment Terms </t>
  </si>
  <si>
    <t>3. Delivery</t>
  </si>
  <si>
    <t xml:space="preserve">4. Validity </t>
  </si>
  <si>
    <t>6. Confidentiality</t>
  </si>
  <si>
    <t>All proposals, prices and terms and conditions are provided strictly in confidence to, The Customer and may not be divulged to any third party without the prior written consent of Symphony</t>
  </si>
  <si>
    <t xml:space="preserve">We feel privileged to be of service to you and look forward to you retaining Symphony as your Information and Communications Technology Solutions Provider. </t>
  </si>
  <si>
    <t>PO Box 14201,00800.</t>
  </si>
  <si>
    <t xml:space="preserve">Phone +254,20,4455000 </t>
  </si>
  <si>
    <t>Symphony Technologies Limited</t>
  </si>
  <si>
    <t>QUOTATION</t>
  </si>
  <si>
    <r>
      <t xml:space="preserve">• Order should be made in the name of </t>
    </r>
    <r>
      <rPr>
        <b/>
        <sz val="10"/>
        <color rgb="FF2E2E2E"/>
        <rFont val="Tw Cen MT"/>
        <family val="2"/>
      </rPr>
      <t>Symphony Technologies Limited.</t>
    </r>
  </si>
  <si>
    <t>eMail: Service@Symphony.Co.Ke</t>
  </si>
  <si>
    <t>This offer is valid for 4 weeks from the quote date.</t>
  </si>
  <si>
    <t>End User
(USD, Excl VAT)</t>
  </si>
  <si>
    <t>End User
(USD. Incl VAT)</t>
  </si>
  <si>
    <t>Total FOB Cost (USD)</t>
  </si>
  <si>
    <t>C.I.F Cost (USD)</t>
  </si>
  <si>
    <t>Duty Amount (USD)</t>
  </si>
  <si>
    <t>Landed Cost (No VAT)(USD)</t>
  </si>
  <si>
    <t>Sub Total</t>
  </si>
  <si>
    <t xml:space="preserve">VAT </t>
  </si>
  <si>
    <t>Discounted Unit Cost (USD)</t>
  </si>
  <si>
    <t>Immedately</t>
  </si>
  <si>
    <t>FX RATE</t>
  </si>
  <si>
    <t>• 100% payment with order</t>
  </si>
  <si>
    <t>Listed Unit Cost KES</t>
  </si>
  <si>
    <t>APDI/Q4/20221012-0321</t>
  </si>
  <si>
    <t>Africaplus Direct International Ltd</t>
  </si>
  <si>
    <t>Nairobi</t>
  </si>
  <si>
    <t>8th Floor, Crescent Business Centre</t>
  </si>
  <si>
    <t>The Crescent, Off Parklands Road,</t>
  </si>
  <si>
    <t>Revised 20221012-001</t>
  </si>
  <si>
    <r>
      <t>If you have any questions concerning to this quotation, please contact Bethuel Ongesa</t>
    </r>
    <r>
      <rPr>
        <b/>
        <sz val="9"/>
        <color rgb="FF0070C0"/>
        <rFont val="Tw Cen MT"/>
        <family val="2"/>
      </rPr>
      <t>, +254-725-063 577,bongesa@Symphony.Co.Ke.</t>
    </r>
  </si>
  <si>
    <t>APDI SSD HARD DRIVE 512</t>
  </si>
  <si>
    <t xml:space="preserve">Jesen Ramassami </t>
  </si>
  <si>
    <t>jesen.ramassami@africaplusdirect.com</t>
  </si>
  <si>
    <t>KES</t>
  </si>
  <si>
    <t>Quoted in Kenya Shillings. VAT Rate is subject to date of Invoice.</t>
  </si>
  <si>
    <t xml:space="preserve">SSD 512 Hard Drive 
</t>
  </si>
  <si>
    <t xml:space="preserve">Labour charges for repair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</si>
</sst>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_-* #,##0.00_-;\-* #,##0.00_-;_-* &quot;-&quot;??_-;_-@_-"/>
    <numFmt numFmtId="165" formatCode="&quot;VAT @ &quot;0%"/>
    <numFmt numFmtId="166" formatCode="&quot;Freight &quot;#,##0.00"/>
    <numFmt numFmtId="167" formatCode="&quot;Ins @ &quot;0.0%"/>
    <numFmt numFmtId="168" formatCode="&quot;RDL @ &quot;0.0%"/>
    <numFmt numFmtId="169" formatCode="&quot;GoK/IDF @ &quot;0.00%"/>
    <numFmt numFmtId="170" formatCode="&quot;Duty Rate @ &quot;0%"/>
    <numFmt numFmtId="171" formatCode="0.0%"/>
    <numFmt numFmtId="172" formatCode="&quot;Mark Up @ &quot;0%"/>
    <numFmt numFmtId="173" formatCode="[$-409]mmmm\ d\,\ yyyy;@"/>
    <numFmt numFmtId="174" formatCode="#,##0.0_);\(#,##0.0\)"/>
    <numFmt numFmtId="175" formatCode="_ * #,##0.00_ ;_ * \-#,##0.00_ ;_ * &quot;-&quot;??_ ;_ @_ "/>
    <numFmt numFmtId="176" formatCode="&quot;Clearing @ &quot;0%"/>
  </numFmts>
  <fonts count="31" x14ac:knownFonts="1">
    <font>
      <sz val="11"/>
      <color theme="1"/>
      <name val="Tw Cen MT"/>
      <family val="2"/>
    </font>
    <font>
      <sz val="11"/>
      <color theme="1"/>
      <name val="Calibri"/>
      <family val="2"/>
      <scheme val="minor"/>
    </font>
    <font>
      <sz val="11"/>
      <color theme="1"/>
      <name val="Calibri"/>
      <family val="2"/>
      <scheme val="minor"/>
    </font>
    <font>
      <sz val="10"/>
      <name val="Arial"/>
      <family val="2"/>
    </font>
    <font>
      <sz val="10"/>
      <name val="Tw Cen MT"/>
      <family val="2"/>
    </font>
    <font>
      <sz val="10"/>
      <color theme="1"/>
      <name val="Tw Cen MT"/>
      <family val="2"/>
    </font>
    <font>
      <u/>
      <sz val="10"/>
      <color theme="10"/>
      <name val="Arial"/>
      <family val="2"/>
    </font>
    <font>
      <b/>
      <sz val="10"/>
      <name val="Tw Cen MT"/>
      <family val="2"/>
    </font>
    <font>
      <sz val="11"/>
      <color theme="1"/>
      <name val="Calibri"/>
      <family val="2"/>
      <scheme val="minor"/>
    </font>
    <font>
      <b/>
      <sz val="12"/>
      <name val="Tw Cen MT"/>
      <family val="2"/>
    </font>
    <font>
      <b/>
      <sz val="10"/>
      <color indexed="9"/>
      <name val="Tw Cen MT"/>
      <family val="2"/>
    </font>
    <font>
      <b/>
      <sz val="10"/>
      <color indexed="10"/>
      <name val="Tw Cen MT"/>
      <family val="2"/>
    </font>
    <font>
      <sz val="10"/>
      <color indexed="10"/>
      <name val="Tw Cen MT"/>
      <family val="2"/>
    </font>
    <font>
      <b/>
      <sz val="10"/>
      <color rgb="FF0070C0"/>
      <name val="Tw Cen MT"/>
      <family val="2"/>
    </font>
    <font>
      <sz val="10"/>
      <color rgb="FFFF0000"/>
      <name val="Tw Cen MT"/>
      <family val="2"/>
    </font>
    <font>
      <sz val="10"/>
      <color rgb="FF0070C0"/>
      <name val="Tw Cen MT"/>
      <family val="2"/>
    </font>
    <font>
      <i/>
      <sz val="10"/>
      <color indexed="10"/>
      <name val="Tw Cen MT"/>
      <family val="2"/>
    </font>
    <font>
      <i/>
      <sz val="10"/>
      <name val="Tw Cen MT"/>
      <family val="2"/>
    </font>
    <font>
      <sz val="11"/>
      <color theme="1"/>
      <name val="Tw Cen MT"/>
      <family val="2"/>
    </font>
    <font>
      <sz val="10"/>
      <color rgb="FF2E2E2E"/>
      <name val="Tw Cen MT"/>
      <family val="2"/>
    </font>
    <font>
      <sz val="24"/>
      <color rgb="FF2E2E2E"/>
      <name val="Tw Cen MT"/>
      <family val="2"/>
    </font>
    <font>
      <sz val="9"/>
      <color rgb="FF2E2E2E"/>
      <name val="Tw Cen MT"/>
      <family val="2"/>
    </font>
    <font>
      <sz val="11"/>
      <color rgb="FF2E2E2E"/>
      <name val="Tw Cen MT"/>
      <family val="2"/>
    </font>
    <font>
      <u/>
      <sz val="10"/>
      <color rgb="FF2E2E2E"/>
      <name val="Tw Cen MT"/>
      <family val="2"/>
    </font>
    <font>
      <b/>
      <sz val="10"/>
      <color rgb="FF2E2E2E"/>
      <name val="Tw Cen MT"/>
      <family val="2"/>
    </font>
    <font>
      <b/>
      <u/>
      <sz val="12"/>
      <color rgb="FF2E2E2E"/>
      <name val="Tw Cen MT"/>
      <family val="2"/>
    </font>
    <font>
      <sz val="20"/>
      <color rgb="FFA793BF"/>
      <name val="Arial Black"/>
      <family val="2"/>
    </font>
    <font>
      <b/>
      <sz val="11"/>
      <name val="Tw Cen MT"/>
      <family val="2"/>
    </font>
    <font>
      <sz val="9"/>
      <color rgb="FF0070C0"/>
      <name val="Tw Cen MT"/>
      <family val="2"/>
    </font>
    <font>
      <b/>
      <sz val="9"/>
      <color rgb="FF0070C0"/>
      <name val="Tw Cen MT"/>
      <family val="2"/>
    </font>
    <font>
      <u/>
      <sz val="11"/>
      <color theme="10"/>
      <name val="Tw Cen MT"/>
      <family val="2"/>
    </font>
  </fonts>
  <fills count="9">
    <fill>
      <patternFill patternType="none"/>
    </fill>
    <fill>
      <patternFill patternType="gray125"/>
    </fill>
    <fill>
      <patternFill patternType="solid">
        <fgColor indexed="18"/>
        <bgColor indexed="64"/>
      </patternFill>
    </fill>
    <fill>
      <patternFill patternType="solid">
        <fgColor indexed="43"/>
        <bgColor indexed="64"/>
      </patternFill>
    </fill>
    <fill>
      <patternFill patternType="solid">
        <fgColor indexed="22"/>
        <bgColor indexed="64"/>
      </patternFill>
    </fill>
    <fill>
      <patternFill patternType="solid">
        <fgColor indexed="9"/>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2" tint="-9.9978637043366805E-2"/>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auto="1"/>
      </left>
      <right style="hair">
        <color auto="1"/>
      </right>
      <top style="double">
        <color auto="1"/>
      </top>
      <bottom style="hair">
        <color auto="1"/>
      </bottom>
      <diagonal/>
    </border>
    <border>
      <left style="double">
        <color auto="1"/>
      </left>
      <right style="hair">
        <color auto="1"/>
      </right>
      <top style="hair">
        <color auto="1"/>
      </top>
      <bottom style="hair">
        <color auto="1"/>
      </bottom>
      <diagonal/>
    </border>
    <border>
      <left style="hair">
        <color auto="1"/>
      </left>
      <right style="double">
        <color auto="1"/>
      </right>
      <top style="hair">
        <color auto="1"/>
      </top>
      <bottom style="hair">
        <color auto="1"/>
      </bottom>
      <diagonal/>
    </border>
    <border>
      <left style="double">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double">
        <color auto="1"/>
      </right>
      <top style="hair">
        <color auto="1"/>
      </top>
      <bottom style="double">
        <color auto="1"/>
      </bottom>
      <diagonal/>
    </border>
    <border>
      <left style="hair">
        <color auto="1"/>
      </left>
      <right style="double">
        <color auto="1"/>
      </right>
      <top style="double">
        <color auto="1"/>
      </top>
      <bottom style="hair">
        <color auto="1"/>
      </bottom>
      <diagonal/>
    </border>
    <border>
      <left style="double">
        <color auto="1"/>
      </left>
      <right/>
      <top style="double">
        <color auto="1"/>
      </top>
      <bottom style="hair">
        <color auto="1"/>
      </bottom>
      <diagonal/>
    </border>
    <border>
      <left/>
      <right/>
      <top style="double">
        <color auto="1"/>
      </top>
      <bottom style="hair">
        <color auto="1"/>
      </bottom>
      <diagonal/>
    </border>
    <border>
      <left/>
      <right style="hair">
        <color auto="1"/>
      </right>
      <top style="double">
        <color auto="1"/>
      </top>
      <bottom style="hair">
        <color auto="1"/>
      </bottom>
      <diagonal/>
    </border>
    <border>
      <left style="hair">
        <color indexed="64"/>
      </left>
      <right/>
      <top/>
      <bottom style="hair">
        <color indexed="64"/>
      </bottom>
      <diagonal/>
    </border>
    <border>
      <left/>
      <right/>
      <top/>
      <bottom style="hair">
        <color indexed="64"/>
      </bottom>
      <diagonal/>
    </border>
    <border>
      <left/>
      <right style="hair">
        <color auto="1"/>
      </right>
      <top/>
      <bottom style="hair">
        <color indexed="64"/>
      </bottom>
      <diagonal/>
    </border>
    <border>
      <left style="hair">
        <color indexed="64"/>
      </left>
      <right style="hair">
        <color indexed="64"/>
      </right>
      <top style="hair">
        <color indexed="64"/>
      </top>
      <bottom/>
      <diagonal/>
    </border>
  </borders>
  <cellStyleXfs count="19">
    <xf numFmtId="0" fontId="0" fillId="0" borderId="0"/>
    <xf numFmtId="0" fontId="3" fillId="0" borderId="0"/>
    <xf numFmtId="0" fontId="3" fillId="0" borderId="0"/>
    <xf numFmtId="0" fontId="6" fillId="0" borderId="0" applyNumberFormat="0" applyFill="0" applyBorder="0" applyAlignment="0" applyProtection="0">
      <alignment vertical="top"/>
      <protection locked="0"/>
    </xf>
    <xf numFmtId="164" fontId="8" fillId="0" borderId="0" applyFont="0" applyFill="0" applyBorder="0" applyAlignment="0" applyProtection="0"/>
    <xf numFmtId="0" fontId="8" fillId="0" borderId="0"/>
    <xf numFmtId="9" fontId="8" fillId="0" borderId="0" applyFont="0" applyFill="0" applyBorder="0" applyAlignment="0" applyProtection="0"/>
    <xf numFmtId="0" fontId="3" fillId="0" borderId="0"/>
    <xf numFmtId="0" fontId="3" fillId="0" borderId="0"/>
    <xf numFmtId="43" fontId="18" fillId="0" borderId="0" applyFont="0" applyFill="0" applyBorder="0" applyAlignment="0" applyProtection="0"/>
    <xf numFmtId="43" fontId="8" fillId="0" borderId="0" applyFont="0" applyFill="0" applyBorder="0" applyAlignment="0" applyProtection="0"/>
    <xf numFmtId="0" fontId="2" fillId="0" borderId="0"/>
    <xf numFmtId="9" fontId="2" fillId="0" borderId="0" applyFont="0" applyFill="0" applyBorder="0" applyAlignment="0" applyProtection="0"/>
    <xf numFmtId="164" fontId="2" fillId="0" borderId="0" applyFont="0" applyFill="0" applyBorder="0" applyAlignment="0" applyProtection="0"/>
    <xf numFmtId="0" fontId="3" fillId="0" borderId="0">
      <alignment vertical="center"/>
    </xf>
    <xf numFmtId="175" fontId="3" fillId="0" borderId="0" applyFont="0" applyFill="0" applyBorder="0" applyAlignment="0" applyProtection="0">
      <alignment vertical="center"/>
    </xf>
    <xf numFmtId="164" fontId="1" fillId="0" borderId="0" applyFont="0" applyFill="0" applyBorder="0" applyAlignment="0" applyProtection="0"/>
    <xf numFmtId="0" fontId="1" fillId="0" borderId="0"/>
    <xf numFmtId="0" fontId="30" fillId="0" borderId="0" applyNumberFormat="0" applyFill="0" applyBorder="0" applyAlignment="0" applyProtection="0"/>
  </cellStyleXfs>
  <cellXfs count="112">
    <xf numFmtId="0" fontId="0" fillId="0" borderId="0" xfId="0"/>
    <xf numFmtId="0" fontId="4" fillId="0" borderId="0" xfId="5" applyFont="1" applyAlignment="1" applyProtection="1">
      <alignment horizontal="left" vertical="top" wrapText="1"/>
      <protection locked="0"/>
    </xf>
    <xf numFmtId="0" fontId="4" fillId="0" borderId="0" xfId="5" applyFont="1" applyAlignment="1">
      <alignment wrapText="1"/>
    </xf>
    <xf numFmtId="165" fontId="11" fillId="3" borderId="1" xfId="6" applyNumberFormat="1" applyFont="1" applyFill="1" applyBorder="1" applyAlignment="1" applyProtection="1">
      <alignment horizontal="center" vertical="center" wrapText="1"/>
      <protection hidden="1"/>
    </xf>
    <xf numFmtId="167" fontId="11" fillId="3" borderId="1" xfId="6" applyNumberFormat="1" applyFont="1" applyFill="1" applyBorder="1" applyAlignment="1" applyProtection="1">
      <alignment horizontal="center" vertical="center" wrapText="1"/>
      <protection hidden="1"/>
    </xf>
    <xf numFmtId="168" fontId="11" fillId="3" borderId="1" xfId="6" applyNumberFormat="1" applyFont="1" applyFill="1" applyBorder="1" applyAlignment="1" applyProtection="1">
      <alignment horizontal="center" vertical="center" wrapText="1"/>
      <protection hidden="1"/>
    </xf>
    <xf numFmtId="169" fontId="11" fillId="3" borderId="1" xfId="6" applyNumberFormat="1" applyFont="1" applyFill="1" applyBorder="1" applyAlignment="1" applyProtection="1">
      <alignment horizontal="center" vertical="center" wrapText="1"/>
      <protection hidden="1"/>
    </xf>
    <xf numFmtId="172" fontId="12" fillId="4" borderId="1" xfId="6" applyNumberFormat="1" applyFont="1" applyFill="1" applyBorder="1" applyAlignment="1" applyProtection="1">
      <alignment horizontal="center" vertical="center" wrapText="1"/>
      <protection locked="0"/>
    </xf>
    <xf numFmtId="0" fontId="4" fillId="0" borderId="0" xfId="5" applyFont="1" applyAlignment="1">
      <alignment horizontal="center" vertical="center" wrapText="1"/>
    </xf>
    <xf numFmtId="0" fontId="4" fillId="5" borderId="3" xfId="7" applyFont="1" applyFill="1" applyBorder="1" applyAlignment="1">
      <alignment horizontal="center" vertical="top" wrapText="1"/>
    </xf>
    <xf numFmtId="0" fontId="5" fillId="0" borderId="1" xfId="5" applyFont="1" applyBorder="1" applyAlignment="1">
      <alignment vertical="top" wrapText="1"/>
    </xf>
    <xf numFmtId="0" fontId="4" fillId="0" borderId="1" xfId="5" applyFont="1" applyBorder="1" applyAlignment="1" applyProtection="1">
      <alignment horizontal="center" vertical="top" wrapText="1"/>
      <protection locked="0"/>
    </xf>
    <xf numFmtId="4" fontId="4" fillId="0" borderId="1" xfId="5" applyNumberFormat="1" applyFont="1" applyBorder="1" applyAlignment="1" applyProtection="1">
      <alignment horizontal="right" vertical="top" wrapText="1"/>
      <protection hidden="1"/>
    </xf>
    <xf numFmtId="9" fontId="4" fillId="0" borderId="1" xfId="5" applyNumberFormat="1" applyFont="1" applyBorder="1" applyAlignment="1" applyProtection="1">
      <alignment horizontal="center" vertical="top" wrapText="1"/>
      <protection hidden="1"/>
    </xf>
    <xf numFmtId="164" fontId="5" fillId="0" borderId="1" xfId="4" applyFont="1" applyBorder="1" applyAlignment="1">
      <alignment vertical="top" wrapText="1"/>
    </xf>
    <xf numFmtId="4" fontId="10" fillId="2" borderId="1" xfId="5" applyNumberFormat="1" applyFont="1" applyFill="1" applyBorder="1" applyAlignment="1" applyProtection="1">
      <alignment horizontal="center" vertical="top" wrapText="1"/>
      <protection hidden="1"/>
    </xf>
    <xf numFmtId="164" fontId="7" fillId="5" borderId="1" xfId="4" applyFont="1" applyFill="1" applyBorder="1" applyAlignment="1">
      <alignment horizontal="right" vertical="top" wrapText="1"/>
    </xf>
    <xf numFmtId="164" fontId="7" fillId="6" borderId="1" xfId="4" applyFont="1" applyFill="1" applyBorder="1" applyAlignment="1">
      <alignment horizontal="right" vertical="top" wrapText="1"/>
    </xf>
    <xf numFmtId="4" fontId="12" fillId="0" borderId="1" xfId="5" applyNumberFormat="1" applyFont="1" applyBorder="1" applyAlignment="1" applyProtection="1">
      <alignment horizontal="right" vertical="top" wrapText="1"/>
      <protection hidden="1"/>
    </xf>
    <xf numFmtId="0" fontId="14" fillId="6" borderId="1" xfId="5" applyFont="1" applyFill="1" applyBorder="1" applyAlignment="1">
      <alignment horizontal="center" vertical="top" wrapText="1"/>
    </xf>
    <xf numFmtId="164" fontId="12" fillId="0" borderId="1" xfId="4" applyFont="1" applyFill="1" applyBorder="1" applyAlignment="1" applyProtection="1">
      <alignment horizontal="right" vertical="top" wrapText="1"/>
      <protection hidden="1"/>
    </xf>
    <xf numFmtId="2" fontId="12" fillId="0" borderId="1" xfId="4" applyNumberFormat="1" applyFont="1" applyFill="1" applyBorder="1" applyAlignment="1" applyProtection="1">
      <alignment horizontal="right" vertical="top" wrapText="1"/>
      <protection hidden="1"/>
    </xf>
    <xf numFmtId="2" fontId="5" fillId="0" borderId="1" xfId="5" applyNumberFormat="1" applyFont="1" applyBorder="1" applyAlignment="1">
      <alignment vertical="top" wrapText="1"/>
    </xf>
    <xf numFmtId="9" fontId="12" fillId="0" borderId="1" xfId="4" applyNumberFormat="1" applyFont="1" applyFill="1" applyBorder="1" applyAlignment="1" applyProtection="1">
      <alignment horizontal="center" vertical="top" wrapText="1"/>
      <protection locked="0"/>
    </xf>
    <xf numFmtId="10" fontId="12" fillId="4" borderId="1" xfId="6" applyNumberFormat="1" applyFont="1" applyFill="1" applyBorder="1" applyAlignment="1" applyProtection="1">
      <alignment horizontal="right" vertical="top" wrapText="1"/>
      <protection locked="0"/>
    </xf>
    <xf numFmtId="10" fontId="15" fillId="0" borderId="4" xfId="5" applyNumberFormat="1" applyFont="1" applyBorder="1" applyAlignment="1">
      <alignment vertical="top" wrapText="1"/>
    </xf>
    <xf numFmtId="0" fontId="4" fillId="0" borderId="0" xfId="5" applyFont="1" applyAlignment="1">
      <alignment vertical="top" wrapText="1"/>
    </xf>
    <xf numFmtId="4" fontId="7" fillId="0" borderId="6" xfId="5" applyNumberFormat="1" applyFont="1" applyBorder="1" applyAlignment="1" applyProtection="1">
      <alignment horizontal="right" wrapText="1"/>
      <protection hidden="1"/>
    </xf>
    <xf numFmtId="4" fontId="10" fillId="2" borderId="6" xfId="5" applyNumberFormat="1" applyFont="1" applyFill="1" applyBorder="1" applyAlignment="1" applyProtection="1">
      <alignment horizontal="center" vertical="center" wrapText="1"/>
      <protection hidden="1"/>
    </xf>
    <xf numFmtId="0" fontId="16" fillId="0" borderId="6" xfId="5" applyFont="1" applyBorder="1" applyAlignment="1" applyProtection="1">
      <alignment horizontal="right" wrapText="1"/>
      <protection locked="0"/>
    </xf>
    <xf numFmtId="0" fontId="12" fillId="0" borderId="6" xfId="5" applyFont="1" applyBorder="1" applyAlignment="1" applyProtection="1">
      <alignment horizontal="center" wrapText="1"/>
      <protection hidden="1"/>
    </xf>
    <xf numFmtId="171" fontId="12" fillId="0" borderId="6" xfId="6" applyNumberFormat="1" applyFont="1" applyBorder="1" applyAlignment="1" applyProtection="1">
      <alignment horizontal="center" wrapText="1"/>
      <protection locked="0"/>
    </xf>
    <xf numFmtId="10" fontId="15" fillId="0" borderId="7" xfId="5" applyNumberFormat="1" applyFont="1" applyBorder="1" applyAlignment="1">
      <alignment wrapText="1"/>
    </xf>
    <xf numFmtId="0" fontId="4" fillId="0" borderId="0" xfId="5" applyFont="1" applyAlignment="1" applyProtection="1">
      <alignment horizontal="left" wrapText="1"/>
      <protection locked="0"/>
    </xf>
    <xf numFmtId="0" fontId="17" fillId="0" borderId="0" xfId="5" applyFont="1" applyAlignment="1" applyProtection="1">
      <alignment horizontal="center" wrapText="1"/>
      <protection locked="0"/>
    </xf>
    <xf numFmtId="0" fontId="4" fillId="0" borderId="0" xfId="5" applyFont="1" applyAlignment="1" applyProtection="1">
      <alignment horizontal="right" wrapText="1"/>
      <protection hidden="1"/>
    </xf>
    <xf numFmtId="0" fontId="12" fillId="0" borderId="0" xfId="5" applyFont="1" applyAlignment="1" applyProtection="1">
      <alignment horizontal="right" wrapText="1"/>
      <protection hidden="1"/>
    </xf>
    <xf numFmtId="0" fontId="16" fillId="0" borderId="0" xfId="5" applyFont="1" applyAlignment="1" applyProtection="1">
      <alignment horizontal="right" wrapText="1"/>
      <protection locked="0"/>
    </xf>
    <xf numFmtId="164" fontId="12" fillId="0" borderId="0" xfId="4" applyFont="1" applyBorder="1" applyAlignment="1" applyProtection="1">
      <alignment horizontal="right" wrapText="1"/>
      <protection hidden="1"/>
    </xf>
    <xf numFmtId="0" fontId="12" fillId="0" borderId="0" xfId="5" applyFont="1" applyAlignment="1" applyProtection="1">
      <alignment horizontal="center" wrapText="1"/>
      <protection hidden="1"/>
    </xf>
    <xf numFmtId="171" fontId="12" fillId="0" borderId="0" xfId="6" applyNumberFormat="1" applyFont="1" applyBorder="1" applyAlignment="1" applyProtection="1">
      <alignment horizontal="center" wrapText="1"/>
      <protection locked="0"/>
    </xf>
    <xf numFmtId="0" fontId="16" fillId="0" borderId="0" xfId="5" applyFont="1" applyAlignment="1" applyProtection="1">
      <alignment horizontal="right" wrapText="1"/>
      <protection hidden="1"/>
    </xf>
    <xf numFmtId="0" fontId="9" fillId="0" borderId="2" xfId="5" applyFont="1" applyBorder="1" applyAlignment="1" applyProtection="1">
      <alignment vertical="top" wrapText="1"/>
      <protection locked="0"/>
    </xf>
    <xf numFmtId="0" fontId="9" fillId="0" borderId="8" xfId="5" applyFont="1" applyBorder="1" applyAlignment="1" applyProtection="1">
      <alignment vertical="top" wrapText="1"/>
      <protection locked="0"/>
    </xf>
    <xf numFmtId="43" fontId="12" fillId="0" borderId="1" xfId="9" applyFont="1" applyFill="1" applyBorder="1" applyAlignment="1" applyProtection="1">
      <alignment horizontal="right" vertical="top" wrapText="1"/>
      <protection hidden="1"/>
    </xf>
    <xf numFmtId="43" fontId="7" fillId="0" borderId="6" xfId="9" applyFont="1" applyBorder="1" applyAlignment="1" applyProtection="1">
      <alignment horizontal="right" wrapText="1"/>
      <protection hidden="1"/>
    </xf>
    <xf numFmtId="0" fontId="19" fillId="0" borderId="0" xfId="8" applyFont="1"/>
    <xf numFmtId="0" fontId="20" fillId="0" borderId="0" xfId="8" applyFont="1" applyAlignment="1">
      <alignment vertical="center"/>
    </xf>
    <xf numFmtId="0" fontId="21" fillId="0" borderId="0" xfId="8" applyFont="1"/>
    <xf numFmtId="0" fontId="22" fillId="0" borderId="0" xfId="5" applyFont="1"/>
    <xf numFmtId="0" fontId="23" fillId="0" borderId="0" xfId="3" applyFont="1" applyAlignment="1" applyProtection="1"/>
    <xf numFmtId="0" fontId="24" fillId="0" borderId="0" xfId="2" applyFont="1"/>
    <xf numFmtId="173" fontId="19" fillId="0" borderId="0" xfId="2" applyNumberFormat="1" applyFont="1" applyAlignment="1">
      <alignment horizontal="left" shrinkToFit="1"/>
    </xf>
    <xf numFmtId="0" fontId="19" fillId="0" borderId="0" xfId="2" applyFont="1"/>
    <xf numFmtId="0" fontId="19" fillId="0" borderId="0" xfId="2" applyFont="1" applyAlignment="1">
      <alignment horizontal="left"/>
    </xf>
    <xf numFmtId="0" fontId="24" fillId="0" borderId="0" xfId="2" applyFont="1" applyAlignment="1">
      <alignment horizontal="right"/>
    </xf>
    <xf numFmtId="0" fontId="19" fillId="0" borderId="0" xfId="2" quotePrefix="1" applyFont="1" applyAlignment="1">
      <alignment horizontal="left"/>
    </xf>
    <xf numFmtId="0" fontId="19" fillId="0" borderId="0" xfId="8" applyFont="1" applyAlignment="1">
      <alignment vertical="center"/>
    </xf>
    <xf numFmtId="1" fontId="19" fillId="0" borderId="1" xfId="8" applyNumberFormat="1" applyFont="1" applyBorder="1" applyAlignment="1">
      <alignment horizontal="center" vertical="center"/>
    </xf>
    <xf numFmtId="174" fontId="19" fillId="0" borderId="0" xfId="8" applyNumberFormat="1" applyFont="1" applyAlignment="1">
      <alignment vertical="center"/>
    </xf>
    <xf numFmtId="0" fontId="19" fillId="0" borderId="0" xfId="8" applyFont="1" applyAlignment="1">
      <alignment vertical="top"/>
    </xf>
    <xf numFmtId="0" fontId="19" fillId="0" borderId="0" xfId="8" applyFont="1" applyAlignment="1">
      <alignment vertical="top" wrapText="1"/>
    </xf>
    <xf numFmtId="0" fontId="19" fillId="0" borderId="0" xfId="8" applyFont="1" applyAlignment="1">
      <alignment horizontal="center"/>
    </xf>
    <xf numFmtId="0" fontId="19" fillId="0" borderId="0" xfId="5" applyFont="1" applyAlignment="1">
      <alignment horizontal="left" vertical="center" indent="5"/>
    </xf>
    <xf numFmtId="0" fontId="23" fillId="0" borderId="0" xfId="3" applyFont="1" applyAlignment="1" applyProtection="1">
      <alignment horizontal="left" indent="5"/>
    </xf>
    <xf numFmtId="0" fontId="26" fillId="0" borderId="0" xfId="8" applyFont="1" applyAlignment="1">
      <alignment vertical="center"/>
    </xf>
    <xf numFmtId="43" fontId="19" fillId="0" borderId="0" xfId="8" applyNumberFormat="1" applyFont="1" applyAlignment="1">
      <alignment vertical="center"/>
    </xf>
    <xf numFmtId="43" fontId="27" fillId="0" borderId="2" xfId="9" applyFont="1" applyBorder="1" applyAlignment="1" applyProtection="1">
      <alignment vertical="top" wrapText="1"/>
      <protection locked="0"/>
    </xf>
    <xf numFmtId="0" fontId="9" fillId="0" borderId="10" xfId="5" applyFont="1" applyBorder="1" applyAlignment="1" applyProtection="1">
      <alignment vertical="top" wrapText="1"/>
      <protection locked="0"/>
    </xf>
    <xf numFmtId="0" fontId="9" fillId="0" borderId="11" xfId="5" applyFont="1" applyBorder="1" applyAlignment="1" applyProtection="1">
      <alignment vertical="top" wrapText="1"/>
      <protection locked="0"/>
    </xf>
    <xf numFmtId="0" fontId="19" fillId="0" borderId="0" xfId="2" quotePrefix="1" applyFont="1" applyAlignment="1">
      <alignment horizontal="right"/>
    </xf>
    <xf numFmtId="0" fontId="28" fillId="0" borderId="0" xfId="8" applyFont="1"/>
    <xf numFmtId="164" fontId="19" fillId="0" borderId="1" xfId="4" applyFont="1" applyFill="1" applyBorder="1" applyAlignment="1">
      <alignment vertical="center"/>
    </xf>
    <xf numFmtId="164" fontId="19" fillId="0" borderId="15" xfId="4" applyFont="1" applyFill="1" applyBorder="1" applyAlignment="1">
      <alignment horizontal="center" vertical="center"/>
    </xf>
    <xf numFmtId="164" fontId="7" fillId="8" borderId="1" xfId="4" applyFont="1" applyFill="1" applyBorder="1" applyAlignment="1">
      <alignment horizontal="right" vertical="center"/>
    </xf>
    <xf numFmtId="0" fontId="7" fillId="0" borderId="14" xfId="8" applyFont="1" applyBorder="1" applyAlignment="1">
      <alignment horizontal="right" vertical="center" indent="2"/>
    </xf>
    <xf numFmtId="176" fontId="11" fillId="3" borderId="1" xfId="6" applyNumberFormat="1" applyFont="1" applyFill="1" applyBorder="1" applyAlignment="1" applyProtection="1">
      <alignment horizontal="center" vertical="center" wrapText="1"/>
      <protection hidden="1"/>
    </xf>
    <xf numFmtId="1" fontId="25" fillId="0" borderId="0" xfId="8" applyNumberFormat="1" applyFont="1" applyAlignment="1">
      <alignment horizontal="center" vertical="center"/>
    </xf>
    <xf numFmtId="0" fontId="19" fillId="0" borderId="0" xfId="8" applyFont="1" applyAlignment="1">
      <alignment horizontal="left" vertical="top" wrapText="1"/>
    </xf>
    <xf numFmtId="0" fontId="19" fillId="0" borderId="0" xfId="8" applyFont="1" applyAlignment="1">
      <alignment horizontal="left" vertical="top"/>
    </xf>
    <xf numFmtId="0" fontId="24" fillId="7" borderId="1" xfId="8" applyFont="1" applyFill="1" applyBorder="1" applyAlignment="1">
      <alignment horizontal="center" vertical="center"/>
    </xf>
    <xf numFmtId="0" fontId="19" fillId="0" borderId="0" xfId="8" applyFont="1" applyAlignment="1">
      <alignment horizontal="left" vertical="top" wrapText="1" indent="3"/>
    </xf>
    <xf numFmtId="0" fontId="19" fillId="0" borderId="0" xfId="8" applyFont="1" applyAlignment="1">
      <alignment horizontal="left" vertical="top" indent="3"/>
    </xf>
    <xf numFmtId="0" fontId="10" fillId="2" borderId="3" xfId="17" applyFont="1" applyFill="1" applyBorder="1" applyAlignment="1" applyProtection="1">
      <alignment horizontal="center" vertical="center" wrapText="1"/>
      <protection hidden="1"/>
    </xf>
    <xf numFmtId="0" fontId="10" fillId="2" borderId="1" xfId="17" applyFont="1" applyFill="1" applyBorder="1" applyAlignment="1" applyProtection="1">
      <alignment horizontal="center" vertical="center" wrapText="1"/>
      <protection hidden="1"/>
    </xf>
    <xf numFmtId="0" fontId="10" fillId="2" borderId="1" xfId="17" applyFont="1" applyFill="1" applyBorder="1" applyAlignment="1" applyProtection="1">
      <alignment horizontal="center" vertical="center" wrapText="1"/>
      <protection locked="0"/>
    </xf>
    <xf numFmtId="4" fontId="10" fillId="2" borderId="1" xfId="17" applyNumberFormat="1" applyFont="1" applyFill="1" applyBorder="1" applyAlignment="1" applyProtection="1">
      <alignment horizontal="center" vertical="center" wrapText="1"/>
      <protection hidden="1"/>
    </xf>
    <xf numFmtId="4" fontId="11" fillId="0" borderId="1" xfId="17" applyNumberFormat="1" applyFont="1" applyBorder="1" applyAlignment="1" applyProtection="1">
      <alignment horizontal="center" vertical="center" wrapText="1"/>
      <protection hidden="1"/>
    </xf>
    <xf numFmtId="4" fontId="11" fillId="6" borderId="1" xfId="17" applyNumberFormat="1" applyFont="1" applyFill="1" applyBorder="1" applyAlignment="1" applyProtection="1">
      <alignment horizontal="center" vertical="center" wrapText="1"/>
      <protection hidden="1"/>
    </xf>
    <xf numFmtId="166" fontId="11" fillId="3" borderId="1" xfId="16" applyNumberFormat="1" applyFont="1" applyFill="1" applyBorder="1" applyAlignment="1" applyProtection="1">
      <alignment horizontal="center" vertical="center" wrapText="1"/>
      <protection hidden="1"/>
    </xf>
    <xf numFmtId="170" fontId="12" fillId="0" borderId="1" xfId="16" applyNumberFormat="1" applyFont="1" applyBorder="1" applyAlignment="1" applyProtection="1">
      <alignment horizontal="center" vertical="center" wrapText="1"/>
      <protection locked="0"/>
    </xf>
    <xf numFmtId="4" fontId="13" fillId="0" borderId="4" xfId="17" applyNumberFormat="1" applyFont="1" applyBorder="1" applyAlignment="1" applyProtection="1">
      <alignment horizontal="center" vertical="center" wrapText="1"/>
      <protection hidden="1"/>
    </xf>
    <xf numFmtId="9" fontId="7" fillId="0" borderId="14" xfId="8" applyNumberFormat="1" applyFont="1" applyBorder="1" applyAlignment="1">
      <alignment horizontal="right" vertical="center" indent="2"/>
    </xf>
    <xf numFmtId="0" fontId="24" fillId="0" borderId="0" xfId="8" applyFont="1"/>
    <xf numFmtId="0" fontId="30" fillId="0" borderId="0" xfId="18" applyAlignment="1">
      <alignment horizontal="left"/>
    </xf>
    <xf numFmtId="0" fontId="14" fillId="0" borderId="0" xfId="8" applyFont="1" applyAlignment="1">
      <alignment vertical="center"/>
    </xf>
    <xf numFmtId="0" fontId="7" fillId="0" borderId="5" xfId="5" applyFont="1" applyBorder="1" applyAlignment="1">
      <alignment horizontal="right" wrapText="1"/>
    </xf>
    <xf numFmtId="0" fontId="7" fillId="0" borderId="6" xfId="5" applyFont="1" applyBorder="1" applyAlignment="1">
      <alignment horizontal="right" wrapText="1"/>
    </xf>
    <xf numFmtId="0" fontId="9" fillId="0" borderId="9" xfId="5" applyFont="1" applyBorder="1" applyAlignment="1" applyProtection="1">
      <alignment horizontal="left" vertical="top"/>
      <protection locked="0"/>
    </xf>
    <xf numFmtId="0" fontId="9" fillId="0" borderId="10" xfId="5" applyFont="1" applyBorder="1" applyAlignment="1" applyProtection="1">
      <alignment horizontal="left" vertical="top"/>
      <protection locked="0"/>
    </xf>
    <xf numFmtId="0" fontId="19" fillId="0" borderId="0" xfId="8" applyFont="1" applyAlignment="1">
      <alignment horizontal="left" vertical="top" wrapText="1"/>
    </xf>
    <xf numFmtId="0" fontId="19" fillId="0" borderId="0" xfId="8" applyFont="1" applyAlignment="1">
      <alignment horizontal="left" vertical="top"/>
    </xf>
    <xf numFmtId="0" fontId="19" fillId="0" borderId="0" xfId="8" applyFont="1" applyAlignment="1">
      <alignment horizontal="left" vertical="top" wrapText="1" indent="3"/>
    </xf>
    <xf numFmtId="0" fontId="19" fillId="0" borderId="0" xfId="8" applyFont="1" applyAlignment="1">
      <alignment horizontal="left" vertical="top" indent="3"/>
    </xf>
    <xf numFmtId="0" fontId="24" fillId="0" borderId="0" xfId="8" applyFont="1" applyAlignment="1">
      <alignment horizontal="left" vertical="top" wrapText="1" indent="2"/>
    </xf>
    <xf numFmtId="0" fontId="24" fillId="0" borderId="0" xfId="8" applyFont="1" applyAlignment="1">
      <alignment horizontal="left" vertical="top" indent="2"/>
    </xf>
    <xf numFmtId="1" fontId="7" fillId="0" borderId="12" xfId="8" applyNumberFormat="1" applyFont="1" applyBorder="1" applyAlignment="1">
      <alignment horizontal="right" vertical="center" indent="1"/>
    </xf>
    <xf numFmtId="1" fontId="7" fillId="0" borderId="13" xfId="8" applyNumberFormat="1" applyFont="1" applyBorder="1" applyAlignment="1">
      <alignment horizontal="right" vertical="center" indent="1"/>
    </xf>
    <xf numFmtId="1" fontId="25" fillId="0" borderId="0" xfId="8" applyNumberFormat="1" applyFont="1" applyAlignment="1">
      <alignment horizontal="center" vertical="center"/>
    </xf>
    <xf numFmtId="0" fontId="24" fillId="0" borderId="13" xfId="8" applyFont="1" applyBorder="1" applyAlignment="1">
      <alignment horizontal="left"/>
    </xf>
    <xf numFmtId="0" fontId="24" fillId="7" borderId="1" xfId="8" applyFont="1" applyFill="1" applyBorder="1" applyAlignment="1">
      <alignment horizontal="center" vertical="center"/>
    </xf>
    <xf numFmtId="0" fontId="19" fillId="0" borderId="1" xfId="8" applyFont="1" applyBorder="1" applyAlignment="1">
      <alignment horizontal="left" vertical="top" wrapText="1"/>
    </xf>
  </cellXfs>
  <cellStyles count="19">
    <cellStyle name="% 2" xfId="7" xr:uid="{00000000-0005-0000-0000-000000000000}"/>
    <cellStyle name="Comma" xfId="9" builtinId="3"/>
    <cellStyle name="Comma 2" xfId="4" xr:uid="{00000000-0005-0000-0000-000002000000}"/>
    <cellStyle name="Comma 2 2" xfId="16" xr:uid="{00000000-0005-0000-0000-000003000000}"/>
    <cellStyle name="Comma 3" xfId="10" xr:uid="{00000000-0005-0000-0000-000004000000}"/>
    <cellStyle name="Comma 4" xfId="13" xr:uid="{00000000-0005-0000-0000-000005000000}"/>
    <cellStyle name="Hyperlink" xfId="18" builtinId="8"/>
    <cellStyle name="Hyperlink 2" xfId="3" xr:uid="{00000000-0005-0000-0000-000007000000}"/>
    <cellStyle name="Normal" xfId="0" builtinId="0"/>
    <cellStyle name="Normal 2" xfId="5" xr:uid="{00000000-0005-0000-0000-000009000000}"/>
    <cellStyle name="Normal 2 2" xfId="17" xr:uid="{00000000-0005-0000-0000-00000A000000}"/>
    <cellStyle name="Normal 3" xfId="1" xr:uid="{00000000-0005-0000-0000-00000B000000}"/>
    <cellStyle name="Normal 4" xfId="2" xr:uid="{00000000-0005-0000-0000-00000C000000}"/>
    <cellStyle name="Normal 4 2" xfId="8" xr:uid="{00000000-0005-0000-0000-00000D000000}"/>
    <cellStyle name="Normal 5" xfId="11" xr:uid="{00000000-0005-0000-0000-00000E000000}"/>
    <cellStyle name="Percent 2" xfId="6" xr:uid="{00000000-0005-0000-0000-00000F000000}"/>
    <cellStyle name="Percent 3" xfId="12" xr:uid="{00000000-0005-0000-0000-000010000000}"/>
    <cellStyle name="千位分隔 2" xfId="15" xr:uid="{00000000-0005-0000-0000-000011000000}"/>
    <cellStyle name="常规 2" xfId="14" xr:uid="{00000000-0005-0000-0000-000012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200025</xdr:colOff>
      <xdr:row>0</xdr:row>
      <xdr:rowOff>66675</xdr:rowOff>
    </xdr:from>
    <xdr:to>
      <xdr:col>6</xdr:col>
      <xdr:colOff>857250</xdr:colOff>
      <xdr:row>2</xdr:row>
      <xdr:rowOff>47081</xdr:rowOff>
    </xdr:to>
    <xdr:pic>
      <xdr:nvPicPr>
        <xdr:cNvPr id="2" name="Picture 1">
          <a:extLst>
            <a:ext uri="{FF2B5EF4-FFF2-40B4-BE49-F238E27FC236}">
              <a16:creationId xmlns:a16="http://schemas.microsoft.com/office/drawing/2014/main" id="{577B4547-1272-4F07-80D9-C5BD22A5881E}"/>
            </a:ext>
          </a:extLst>
        </xdr:cNvPr>
        <xdr:cNvPicPr>
          <a:picLocks noChangeAspect="1"/>
        </xdr:cNvPicPr>
      </xdr:nvPicPr>
      <xdr:blipFill>
        <a:blip xmlns:r="http://schemas.openxmlformats.org/officeDocument/2006/relationships" r:embed="rId1"/>
        <a:stretch>
          <a:fillRect/>
        </a:stretch>
      </xdr:blipFill>
      <xdr:spPr>
        <a:xfrm>
          <a:off x="4286250" y="66675"/>
          <a:ext cx="2124075" cy="5709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jesen.ramassami@africaplusdirect.com" TargetMode="External"/><Relationship Id="rId1" Type="http://schemas.openxmlformats.org/officeDocument/2006/relationships/hyperlink" Target="mailto:eMail:%20Kiran@Symphony.Co.Ke"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D7"/>
  <sheetViews>
    <sheetView topLeftCell="C1" zoomScaleNormal="100" workbookViewId="0">
      <selection activeCell="Z7" sqref="Z7"/>
    </sheetView>
  </sheetViews>
  <sheetFormatPr defaultRowHeight="12.75" x14ac:dyDescent="0.2"/>
  <cols>
    <col min="1" max="1" width="10.25" style="1" customWidth="1"/>
    <col min="2" max="2" width="44.75" style="33" customWidth="1"/>
    <col min="3" max="3" width="9.625" style="34" customWidth="1"/>
    <col min="4" max="5" width="11.25" style="35" customWidth="1"/>
    <col min="6" max="6" width="9.375" style="35" hidden="1" customWidth="1"/>
    <col min="7" max="8" width="11.25" style="35" hidden="1" customWidth="1"/>
    <col min="9" max="9" width="0.375" style="35" customWidth="1"/>
    <col min="10" max="10" width="12.375" style="35" bestFit="1" customWidth="1"/>
    <col min="11" max="11" width="9.125" style="36" customWidth="1"/>
    <col min="12" max="12" width="10.75" style="36" bestFit="1" customWidth="1"/>
    <col min="13" max="13" width="0.375" style="35" hidden="1" customWidth="1"/>
    <col min="14" max="14" width="8.5" style="37" hidden="1" customWidth="1"/>
    <col min="15" max="15" width="9.625" style="41" hidden="1" customWidth="1"/>
    <col min="16" max="16" width="0.375" style="35" hidden="1" customWidth="1"/>
    <col min="17" max="17" width="8.625" style="35" hidden="1" customWidth="1"/>
    <col min="18" max="18" width="9.625" style="38" hidden="1" customWidth="1"/>
    <col min="19" max="19" width="9" style="36" hidden="1" customWidth="1"/>
    <col min="20" max="20" width="7.875" style="38" hidden="1" customWidth="1"/>
    <col min="21" max="21" width="9.625" style="38" hidden="1" customWidth="1"/>
    <col min="22" max="22" width="13.75" style="36" hidden="1" customWidth="1"/>
    <col min="23" max="23" width="13.25" style="39" hidden="1" customWidth="1"/>
    <col min="24" max="24" width="9.75" style="36" hidden="1" customWidth="1"/>
    <col min="25" max="25" width="12.125" style="36" hidden="1" customWidth="1"/>
    <col min="26" max="26" width="12.125" style="36" bestFit="1" customWidth="1"/>
    <col min="27" max="27" width="0.375" style="35" customWidth="1"/>
    <col min="28" max="28" width="13.375" style="40" bestFit="1" customWidth="1"/>
    <col min="29" max="29" width="9.75" style="36" customWidth="1"/>
    <col min="30" max="30" width="8.75" style="2" bestFit="1" customWidth="1"/>
    <col min="31" max="253" width="9" style="2"/>
    <col min="254" max="254" width="11.375" style="2" customWidth="1"/>
    <col min="255" max="255" width="10.625" style="2" customWidth="1"/>
    <col min="256" max="256" width="35.125" style="2" customWidth="1"/>
    <col min="257" max="257" width="5.625" style="2" customWidth="1"/>
    <col min="258" max="258" width="17.875" style="2" customWidth="1"/>
    <col min="259" max="259" width="12" style="2" customWidth="1"/>
    <col min="260" max="260" width="16.375" style="2" customWidth="1"/>
    <col min="261" max="261" width="15.75" style="2" customWidth="1"/>
    <col min="262" max="262" width="15.25" style="2" customWidth="1"/>
    <col min="263" max="263" width="10.25" style="2" customWidth="1"/>
    <col min="264" max="264" width="13" style="2" customWidth="1"/>
    <col min="265" max="265" width="10.125" style="2" customWidth="1"/>
    <col min="266" max="266" width="10.375" style="2" customWidth="1"/>
    <col min="267" max="267" width="15.625" style="2" customWidth="1"/>
    <col min="268" max="269" width="11.625" style="2" customWidth="1"/>
    <col min="270" max="271" width="12.25" style="2" customWidth="1"/>
    <col min="272" max="272" width="7.125" style="2" customWidth="1"/>
    <col min="273" max="273" width="6.875" style="2" customWidth="1"/>
    <col min="274" max="274" width="10.375" style="2" customWidth="1"/>
    <col min="275" max="275" width="14.75" style="2" customWidth="1"/>
    <col min="276" max="276" width="10.375" style="2" customWidth="1"/>
    <col min="277" max="277" width="16.75" style="2" customWidth="1"/>
    <col min="278" max="278" width="0" style="2" hidden="1" customWidth="1"/>
    <col min="279" max="279" width="10.25" style="2" customWidth="1"/>
    <col min="280" max="509" width="9" style="2"/>
    <col min="510" max="510" width="11.375" style="2" customWidth="1"/>
    <col min="511" max="511" width="10.625" style="2" customWidth="1"/>
    <col min="512" max="512" width="35.125" style="2" customWidth="1"/>
    <col min="513" max="513" width="5.625" style="2" customWidth="1"/>
    <col min="514" max="514" width="17.875" style="2" customWidth="1"/>
    <col min="515" max="515" width="12" style="2" customWidth="1"/>
    <col min="516" max="516" width="16.375" style="2" customWidth="1"/>
    <col min="517" max="517" width="15.75" style="2" customWidth="1"/>
    <col min="518" max="518" width="15.25" style="2" customWidth="1"/>
    <col min="519" max="519" width="10.25" style="2" customWidth="1"/>
    <col min="520" max="520" width="13" style="2" customWidth="1"/>
    <col min="521" max="521" width="10.125" style="2" customWidth="1"/>
    <col min="522" max="522" width="10.375" style="2" customWidth="1"/>
    <col min="523" max="523" width="15.625" style="2" customWidth="1"/>
    <col min="524" max="525" width="11.625" style="2" customWidth="1"/>
    <col min="526" max="527" width="12.25" style="2" customWidth="1"/>
    <col min="528" max="528" width="7.125" style="2" customWidth="1"/>
    <col min="529" max="529" width="6.875" style="2" customWidth="1"/>
    <col min="530" max="530" width="10.375" style="2" customWidth="1"/>
    <col min="531" max="531" width="14.75" style="2" customWidth="1"/>
    <col min="532" max="532" width="10.375" style="2" customWidth="1"/>
    <col min="533" max="533" width="16.75" style="2" customWidth="1"/>
    <col min="534" max="534" width="0" style="2" hidden="1" customWidth="1"/>
    <col min="535" max="535" width="10.25" style="2" customWidth="1"/>
    <col min="536" max="765" width="9" style="2"/>
    <col min="766" max="766" width="11.375" style="2" customWidth="1"/>
    <col min="767" max="767" width="10.625" style="2" customWidth="1"/>
    <col min="768" max="768" width="35.125" style="2" customWidth="1"/>
    <col min="769" max="769" width="5.625" style="2" customWidth="1"/>
    <col min="770" max="770" width="17.875" style="2" customWidth="1"/>
    <col min="771" max="771" width="12" style="2" customWidth="1"/>
    <col min="772" max="772" width="16.375" style="2" customWidth="1"/>
    <col min="773" max="773" width="15.75" style="2" customWidth="1"/>
    <col min="774" max="774" width="15.25" style="2" customWidth="1"/>
    <col min="775" max="775" width="10.25" style="2" customWidth="1"/>
    <col min="776" max="776" width="13" style="2" customWidth="1"/>
    <col min="777" max="777" width="10.125" style="2" customWidth="1"/>
    <col min="778" max="778" width="10.375" style="2" customWidth="1"/>
    <col min="779" max="779" width="15.625" style="2" customWidth="1"/>
    <col min="780" max="781" width="11.625" style="2" customWidth="1"/>
    <col min="782" max="783" width="12.25" style="2" customWidth="1"/>
    <col min="784" max="784" width="7.125" style="2" customWidth="1"/>
    <col min="785" max="785" width="6.875" style="2" customWidth="1"/>
    <col min="786" max="786" width="10.375" style="2" customWidth="1"/>
    <col min="787" max="787" width="14.75" style="2" customWidth="1"/>
    <col min="788" max="788" width="10.375" style="2" customWidth="1"/>
    <col min="789" max="789" width="16.75" style="2" customWidth="1"/>
    <col min="790" max="790" width="0" style="2" hidden="1" customWidth="1"/>
    <col min="791" max="791" width="10.25" style="2" customWidth="1"/>
    <col min="792" max="1021" width="9" style="2"/>
    <col min="1022" max="1022" width="11.375" style="2" customWidth="1"/>
    <col min="1023" max="1023" width="10.625" style="2" customWidth="1"/>
    <col min="1024" max="1024" width="35.125" style="2" customWidth="1"/>
    <col min="1025" max="1025" width="5.625" style="2" customWidth="1"/>
    <col min="1026" max="1026" width="17.875" style="2" customWidth="1"/>
    <col min="1027" max="1027" width="12" style="2" customWidth="1"/>
    <col min="1028" max="1028" width="16.375" style="2" customWidth="1"/>
    <col min="1029" max="1029" width="15.75" style="2" customWidth="1"/>
    <col min="1030" max="1030" width="15.25" style="2" customWidth="1"/>
    <col min="1031" max="1031" width="10.25" style="2" customWidth="1"/>
    <col min="1032" max="1032" width="13" style="2" customWidth="1"/>
    <col min="1033" max="1033" width="10.125" style="2" customWidth="1"/>
    <col min="1034" max="1034" width="10.375" style="2" customWidth="1"/>
    <col min="1035" max="1035" width="15.625" style="2" customWidth="1"/>
    <col min="1036" max="1037" width="11.625" style="2" customWidth="1"/>
    <col min="1038" max="1039" width="12.25" style="2" customWidth="1"/>
    <col min="1040" max="1040" width="7.125" style="2" customWidth="1"/>
    <col min="1041" max="1041" width="6.875" style="2" customWidth="1"/>
    <col min="1042" max="1042" width="10.375" style="2" customWidth="1"/>
    <col min="1043" max="1043" width="14.75" style="2" customWidth="1"/>
    <col min="1044" max="1044" width="10.375" style="2" customWidth="1"/>
    <col min="1045" max="1045" width="16.75" style="2" customWidth="1"/>
    <col min="1046" max="1046" width="0" style="2" hidden="1" customWidth="1"/>
    <col min="1047" max="1047" width="10.25" style="2" customWidth="1"/>
    <col min="1048" max="1277" width="9" style="2"/>
    <col min="1278" max="1278" width="11.375" style="2" customWidth="1"/>
    <col min="1279" max="1279" width="10.625" style="2" customWidth="1"/>
    <col min="1280" max="1280" width="35.125" style="2" customWidth="1"/>
    <col min="1281" max="1281" width="5.625" style="2" customWidth="1"/>
    <col min="1282" max="1282" width="17.875" style="2" customWidth="1"/>
    <col min="1283" max="1283" width="12" style="2" customWidth="1"/>
    <col min="1284" max="1284" width="16.375" style="2" customWidth="1"/>
    <col min="1285" max="1285" width="15.75" style="2" customWidth="1"/>
    <col min="1286" max="1286" width="15.25" style="2" customWidth="1"/>
    <col min="1287" max="1287" width="10.25" style="2" customWidth="1"/>
    <col min="1288" max="1288" width="13" style="2" customWidth="1"/>
    <col min="1289" max="1289" width="10.125" style="2" customWidth="1"/>
    <col min="1290" max="1290" width="10.375" style="2" customWidth="1"/>
    <col min="1291" max="1291" width="15.625" style="2" customWidth="1"/>
    <col min="1292" max="1293" width="11.625" style="2" customWidth="1"/>
    <col min="1294" max="1295" width="12.25" style="2" customWidth="1"/>
    <col min="1296" max="1296" width="7.125" style="2" customWidth="1"/>
    <col min="1297" max="1297" width="6.875" style="2" customWidth="1"/>
    <col min="1298" max="1298" width="10.375" style="2" customWidth="1"/>
    <col min="1299" max="1299" width="14.75" style="2" customWidth="1"/>
    <col min="1300" max="1300" width="10.375" style="2" customWidth="1"/>
    <col min="1301" max="1301" width="16.75" style="2" customWidth="1"/>
    <col min="1302" max="1302" width="0" style="2" hidden="1" customWidth="1"/>
    <col min="1303" max="1303" width="10.25" style="2" customWidth="1"/>
    <col min="1304" max="1533" width="9" style="2"/>
    <col min="1534" max="1534" width="11.375" style="2" customWidth="1"/>
    <col min="1535" max="1535" width="10.625" style="2" customWidth="1"/>
    <col min="1536" max="1536" width="35.125" style="2" customWidth="1"/>
    <col min="1537" max="1537" width="5.625" style="2" customWidth="1"/>
    <col min="1538" max="1538" width="17.875" style="2" customWidth="1"/>
    <col min="1539" max="1539" width="12" style="2" customWidth="1"/>
    <col min="1540" max="1540" width="16.375" style="2" customWidth="1"/>
    <col min="1541" max="1541" width="15.75" style="2" customWidth="1"/>
    <col min="1542" max="1542" width="15.25" style="2" customWidth="1"/>
    <col min="1543" max="1543" width="10.25" style="2" customWidth="1"/>
    <col min="1544" max="1544" width="13" style="2" customWidth="1"/>
    <col min="1545" max="1545" width="10.125" style="2" customWidth="1"/>
    <col min="1546" max="1546" width="10.375" style="2" customWidth="1"/>
    <col min="1547" max="1547" width="15.625" style="2" customWidth="1"/>
    <col min="1548" max="1549" width="11.625" style="2" customWidth="1"/>
    <col min="1550" max="1551" width="12.25" style="2" customWidth="1"/>
    <col min="1552" max="1552" width="7.125" style="2" customWidth="1"/>
    <col min="1553" max="1553" width="6.875" style="2" customWidth="1"/>
    <col min="1554" max="1554" width="10.375" style="2" customWidth="1"/>
    <col min="1555" max="1555" width="14.75" style="2" customWidth="1"/>
    <col min="1556" max="1556" width="10.375" style="2" customWidth="1"/>
    <col min="1557" max="1557" width="16.75" style="2" customWidth="1"/>
    <col min="1558" max="1558" width="0" style="2" hidden="1" customWidth="1"/>
    <col min="1559" max="1559" width="10.25" style="2" customWidth="1"/>
    <col min="1560" max="1789" width="9" style="2"/>
    <col min="1790" max="1790" width="11.375" style="2" customWidth="1"/>
    <col min="1791" max="1791" width="10.625" style="2" customWidth="1"/>
    <col min="1792" max="1792" width="35.125" style="2" customWidth="1"/>
    <col min="1793" max="1793" width="5.625" style="2" customWidth="1"/>
    <col min="1794" max="1794" width="17.875" style="2" customWidth="1"/>
    <col min="1795" max="1795" width="12" style="2" customWidth="1"/>
    <col min="1796" max="1796" width="16.375" style="2" customWidth="1"/>
    <col min="1797" max="1797" width="15.75" style="2" customWidth="1"/>
    <col min="1798" max="1798" width="15.25" style="2" customWidth="1"/>
    <col min="1799" max="1799" width="10.25" style="2" customWidth="1"/>
    <col min="1800" max="1800" width="13" style="2" customWidth="1"/>
    <col min="1801" max="1801" width="10.125" style="2" customWidth="1"/>
    <col min="1802" max="1802" width="10.375" style="2" customWidth="1"/>
    <col min="1803" max="1803" width="15.625" style="2" customWidth="1"/>
    <col min="1804" max="1805" width="11.625" style="2" customWidth="1"/>
    <col min="1806" max="1807" width="12.25" style="2" customWidth="1"/>
    <col min="1808" max="1808" width="7.125" style="2" customWidth="1"/>
    <col min="1809" max="1809" width="6.875" style="2" customWidth="1"/>
    <col min="1810" max="1810" width="10.375" style="2" customWidth="1"/>
    <col min="1811" max="1811" width="14.75" style="2" customWidth="1"/>
    <col min="1812" max="1812" width="10.375" style="2" customWidth="1"/>
    <col min="1813" max="1813" width="16.75" style="2" customWidth="1"/>
    <col min="1814" max="1814" width="0" style="2" hidden="1" customWidth="1"/>
    <col min="1815" max="1815" width="10.25" style="2" customWidth="1"/>
    <col min="1816" max="2045" width="9" style="2"/>
    <col min="2046" max="2046" width="11.375" style="2" customWidth="1"/>
    <col min="2047" max="2047" width="10.625" style="2" customWidth="1"/>
    <col min="2048" max="2048" width="35.125" style="2" customWidth="1"/>
    <col min="2049" max="2049" width="5.625" style="2" customWidth="1"/>
    <col min="2050" max="2050" width="17.875" style="2" customWidth="1"/>
    <col min="2051" max="2051" width="12" style="2" customWidth="1"/>
    <col min="2052" max="2052" width="16.375" style="2" customWidth="1"/>
    <col min="2053" max="2053" width="15.75" style="2" customWidth="1"/>
    <col min="2054" max="2054" width="15.25" style="2" customWidth="1"/>
    <col min="2055" max="2055" width="10.25" style="2" customWidth="1"/>
    <col min="2056" max="2056" width="13" style="2" customWidth="1"/>
    <col min="2057" max="2057" width="10.125" style="2" customWidth="1"/>
    <col min="2058" max="2058" width="10.375" style="2" customWidth="1"/>
    <col min="2059" max="2059" width="15.625" style="2" customWidth="1"/>
    <col min="2060" max="2061" width="11.625" style="2" customWidth="1"/>
    <col min="2062" max="2063" width="12.25" style="2" customWidth="1"/>
    <col min="2064" max="2064" width="7.125" style="2" customWidth="1"/>
    <col min="2065" max="2065" width="6.875" style="2" customWidth="1"/>
    <col min="2066" max="2066" width="10.375" style="2" customWidth="1"/>
    <col min="2067" max="2067" width="14.75" style="2" customWidth="1"/>
    <col min="2068" max="2068" width="10.375" style="2" customWidth="1"/>
    <col min="2069" max="2069" width="16.75" style="2" customWidth="1"/>
    <col min="2070" max="2070" width="0" style="2" hidden="1" customWidth="1"/>
    <col min="2071" max="2071" width="10.25" style="2" customWidth="1"/>
    <col min="2072" max="2301" width="9" style="2"/>
    <col min="2302" max="2302" width="11.375" style="2" customWidth="1"/>
    <col min="2303" max="2303" width="10.625" style="2" customWidth="1"/>
    <col min="2304" max="2304" width="35.125" style="2" customWidth="1"/>
    <col min="2305" max="2305" width="5.625" style="2" customWidth="1"/>
    <col min="2306" max="2306" width="17.875" style="2" customWidth="1"/>
    <col min="2307" max="2307" width="12" style="2" customWidth="1"/>
    <col min="2308" max="2308" width="16.375" style="2" customWidth="1"/>
    <col min="2309" max="2309" width="15.75" style="2" customWidth="1"/>
    <col min="2310" max="2310" width="15.25" style="2" customWidth="1"/>
    <col min="2311" max="2311" width="10.25" style="2" customWidth="1"/>
    <col min="2312" max="2312" width="13" style="2" customWidth="1"/>
    <col min="2313" max="2313" width="10.125" style="2" customWidth="1"/>
    <col min="2314" max="2314" width="10.375" style="2" customWidth="1"/>
    <col min="2315" max="2315" width="15.625" style="2" customWidth="1"/>
    <col min="2316" max="2317" width="11.625" style="2" customWidth="1"/>
    <col min="2318" max="2319" width="12.25" style="2" customWidth="1"/>
    <col min="2320" max="2320" width="7.125" style="2" customWidth="1"/>
    <col min="2321" max="2321" width="6.875" style="2" customWidth="1"/>
    <col min="2322" max="2322" width="10.375" style="2" customWidth="1"/>
    <col min="2323" max="2323" width="14.75" style="2" customWidth="1"/>
    <col min="2324" max="2324" width="10.375" style="2" customWidth="1"/>
    <col min="2325" max="2325" width="16.75" style="2" customWidth="1"/>
    <col min="2326" max="2326" width="0" style="2" hidden="1" customWidth="1"/>
    <col min="2327" max="2327" width="10.25" style="2" customWidth="1"/>
    <col min="2328" max="2557" width="9" style="2"/>
    <col min="2558" max="2558" width="11.375" style="2" customWidth="1"/>
    <col min="2559" max="2559" width="10.625" style="2" customWidth="1"/>
    <col min="2560" max="2560" width="35.125" style="2" customWidth="1"/>
    <col min="2561" max="2561" width="5.625" style="2" customWidth="1"/>
    <col min="2562" max="2562" width="17.875" style="2" customWidth="1"/>
    <col min="2563" max="2563" width="12" style="2" customWidth="1"/>
    <col min="2564" max="2564" width="16.375" style="2" customWidth="1"/>
    <col min="2565" max="2565" width="15.75" style="2" customWidth="1"/>
    <col min="2566" max="2566" width="15.25" style="2" customWidth="1"/>
    <col min="2567" max="2567" width="10.25" style="2" customWidth="1"/>
    <col min="2568" max="2568" width="13" style="2" customWidth="1"/>
    <col min="2569" max="2569" width="10.125" style="2" customWidth="1"/>
    <col min="2570" max="2570" width="10.375" style="2" customWidth="1"/>
    <col min="2571" max="2571" width="15.625" style="2" customWidth="1"/>
    <col min="2572" max="2573" width="11.625" style="2" customWidth="1"/>
    <col min="2574" max="2575" width="12.25" style="2" customWidth="1"/>
    <col min="2576" max="2576" width="7.125" style="2" customWidth="1"/>
    <col min="2577" max="2577" width="6.875" style="2" customWidth="1"/>
    <col min="2578" max="2578" width="10.375" style="2" customWidth="1"/>
    <col min="2579" max="2579" width="14.75" style="2" customWidth="1"/>
    <col min="2580" max="2580" width="10.375" style="2" customWidth="1"/>
    <col min="2581" max="2581" width="16.75" style="2" customWidth="1"/>
    <col min="2582" max="2582" width="0" style="2" hidden="1" customWidth="1"/>
    <col min="2583" max="2583" width="10.25" style="2" customWidth="1"/>
    <col min="2584" max="2813" width="9" style="2"/>
    <col min="2814" max="2814" width="11.375" style="2" customWidth="1"/>
    <col min="2815" max="2815" width="10.625" style="2" customWidth="1"/>
    <col min="2816" max="2816" width="35.125" style="2" customWidth="1"/>
    <col min="2817" max="2817" width="5.625" style="2" customWidth="1"/>
    <col min="2818" max="2818" width="17.875" style="2" customWidth="1"/>
    <col min="2819" max="2819" width="12" style="2" customWidth="1"/>
    <col min="2820" max="2820" width="16.375" style="2" customWidth="1"/>
    <col min="2821" max="2821" width="15.75" style="2" customWidth="1"/>
    <col min="2822" max="2822" width="15.25" style="2" customWidth="1"/>
    <col min="2823" max="2823" width="10.25" style="2" customWidth="1"/>
    <col min="2824" max="2824" width="13" style="2" customWidth="1"/>
    <col min="2825" max="2825" width="10.125" style="2" customWidth="1"/>
    <col min="2826" max="2826" width="10.375" style="2" customWidth="1"/>
    <col min="2827" max="2827" width="15.625" style="2" customWidth="1"/>
    <col min="2828" max="2829" width="11.625" style="2" customWidth="1"/>
    <col min="2830" max="2831" width="12.25" style="2" customWidth="1"/>
    <col min="2832" max="2832" width="7.125" style="2" customWidth="1"/>
    <col min="2833" max="2833" width="6.875" style="2" customWidth="1"/>
    <col min="2834" max="2834" width="10.375" style="2" customWidth="1"/>
    <col min="2835" max="2835" width="14.75" style="2" customWidth="1"/>
    <col min="2836" max="2836" width="10.375" style="2" customWidth="1"/>
    <col min="2837" max="2837" width="16.75" style="2" customWidth="1"/>
    <col min="2838" max="2838" width="0" style="2" hidden="1" customWidth="1"/>
    <col min="2839" max="2839" width="10.25" style="2" customWidth="1"/>
    <col min="2840" max="3069" width="9" style="2"/>
    <col min="3070" max="3070" width="11.375" style="2" customWidth="1"/>
    <col min="3071" max="3071" width="10.625" style="2" customWidth="1"/>
    <col min="3072" max="3072" width="35.125" style="2" customWidth="1"/>
    <col min="3073" max="3073" width="5.625" style="2" customWidth="1"/>
    <col min="3074" max="3074" width="17.875" style="2" customWidth="1"/>
    <col min="3075" max="3075" width="12" style="2" customWidth="1"/>
    <col min="3076" max="3076" width="16.375" style="2" customWidth="1"/>
    <col min="3077" max="3077" width="15.75" style="2" customWidth="1"/>
    <col min="3078" max="3078" width="15.25" style="2" customWidth="1"/>
    <col min="3079" max="3079" width="10.25" style="2" customWidth="1"/>
    <col min="3080" max="3080" width="13" style="2" customWidth="1"/>
    <col min="3081" max="3081" width="10.125" style="2" customWidth="1"/>
    <col min="3082" max="3082" width="10.375" style="2" customWidth="1"/>
    <col min="3083" max="3083" width="15.625" style="2" customWidth="1"/>
    <col min="3084" max="3085" width="11.625" style="2" customWidth="1"/>
    <col min="3086" max="3087" width="12.25" style="2" customWidth="1"/>
    <col min="3088" max="3088" width="7.125" style="2" customWidth="1"/>
    <col min="3089" max="3089" width="6.875" style="2" customWidth="1"/>
    <col min="3090" max="3090" width="10.375" style="2" customWidth="1"/>
    <col min="3091" max="3091" width="14.75" style="2" customWidth="1"/>
    <col min="3092" max="3092" width="10.375" style="2" customWidth="1"/>
    <col min="3093" max="3093" width="16.75" style="2" customWidth="1"/>
    <col min="3094" max="3094" width="0" style="2" hidden="1" customWidth="1"/>
    <col min="3095" max="3095" width="10.25" style="2" customWidth="1"/>
    <col min="3096" max="3325" width="9" style="2"/>
    <col min="3326" max="3326" width="11.375" style="2" customWidth="1"/>
    <col min="3327" max="3327" width="10.625" style="2" customWidth="1"/>
    <col min="3328" max="3328" width="35.125" style="2" customWidth="1"/>
    <col min="3329" max="3329" width="5.625" style="2" customWidth="1"/>
    <col min="3330" max="3330" width="17.875" style="2" customWidth="1"/>
    <col min="3331" max="3331" width="12" style="2" customWidth="1"/>
    <col min="3332" max="3332" width="16.375" style="2" customWidth="1"/>
    <col min="3333" max="3333" width="15.75" style="2" customWidth="1"/>
    <col min="3334" max="3334" width="15.25" style="2" customWidth="1"/>
    <col min="3335" max="3335" width="10.25" style="2" customWidth="1"/>
    <col min="3336" max="3336" width="13" style="2" customWidth="1"/>
    <col min="3337" max="3337" width="10.125" style="2" customWidth="1"/>
    <col min="3338" max="3338" width="10.375" style="2" customWidth="1"/>
    <col min="3339" max="3339" width="15.625" style="2" customWidth="1"/>
    <col min="3340" max="3341" width="11.625" style="2" customWidth="1"/>
    <col min="3342" max="3343" width="12.25" style="2" customWidth="1"/>
    <col min="3344" max="3344" width="7.125" style="2" customWidth="1"/>
    <col min="3345" max="3345" width="6.875" style="2" customWidth="1"/>
    <col min="3346" max="3346" width="10.375" style="2" customWidth="1"/>
    <col min="3347" max="3347" width="14.75" style="2" customWidth="1"/>
    <col min="3348" max="3348" width="10.375" style="2" customWidth="1"/>
    <col min="3349" max="3349" width="16.75" style="2" customWidth="1"/>
    <col min="3350" max="3350" width="0" style="2" hidden="1" customWidth="1"/>
    <col min="3351" max="3351" width="10.25" style="2" customWidth="1"/>
    <col min="3352" max="3581" width="9" style="2"/>
    <col min="3582" max="3582" width="11.375" style="2" customWidth="1"/>
    <col min="3583" max="3583" width="10.625" style="2" customWidth="1"/>
    <col min="3584" max="3584" width="35.125" style="2" customWidth="1"/>
    <col min="3585" max="3585" width="5.625" style="2" customWidth="1"/>
    <col min="3586" max="3586" width="17.875" style="2" customWidth="1"/>
    <col min="3587" max="3587" width="12" style="2" customWidth="1"/>
    <col min="3588" max="3588" width="16.375" style="2" customWidth="1"/>
    <col min="3589" max="3589" width="15.75" style="2" customWidth="1"/>
    <col min="3590" max="3590" width="15.25" style="2" customWidth="1"/>
    <col min="3591" max="3591" width="10.25" style="2" customWidth="1"/>
    <col min="3592" max="3592" width="13" style="2" customWidth="1"/>
    <col min="3593" max="3593" width="10.125" style="2" customWidth="1"/>
    <col min="3594" max="3594" width="10.375" style="2" customWidth="1"/>
    <col min="3595" max="3595" width="15.625" style="2" customWidth="1"/>
    <col min="3596" max="3597" width="11.625" style="2" customWidth="1"/>
    <col min="3598" max="3599" width="12.25" style="2" customWidth="1"/>
    <col min="3600" max="3600" width="7.125" style="2" customWidth="1"/>
    <col min="3601" max="3601" width="6.875" style="2" customWidth="1"/>
    <col min="3602" max="3602" width="10.375" style="2" customWidth="1"/>
    <col min="3603" max="3603" width="14.75" style="2" customWidth="1"/>
    <col min="3604" max="3604" width="10.375" style="2" customWidth="1"/>
    <col min="3605" max="3605" width="16.75" style="2" customWidth="1"/>
    <col min="3606" max="3606" width="0" style="2" hidden="1" customWidth="1"/>
    <col min="3607" max="3607" width="10.25" style="2" customWidth="1"/>
    <col min="3608" max="3837" width="9" style="2"/>
    <col min="3838" max="3838" width="11.375" style="2" customWidth="1"/>
    <col min="3839" max="3839" width="10.625" style="2" customWidth="1"/>
    <col min="3840" max="3840" width="35.125" style="2" customWidth="1"/>
    <col min="3841" max="3841" width="5.625" style="2" customWidth="1"/>
    <col min="3842" max="3842" width="17.875" style="2" customWidth="1"/>
    <col min="3843" max="3843" width="12" style="2" customWidth="1"/>
    <col min="3844" max="3844" width="16.375" style="2" customWidth="1"/>
    <col min="3845" max="3845" width="15.75" style="2" customWidth="1"/>
    <col min="3846" max="3846" width="15.25" style="2" customWidth="1"/>
    <col min="3847" max="3847" width="10.25" style="2" customWidth="1"/>
    <col min="3848" max="3848" width="13" style="2" customWidth="1"/>
    <col min="3849" max="3849" width="10.125" style="2" customWidth="1"/>
    <col min="3850" max="3850" width="10.375" style="2" customWidth="1"/>
    <col min="3851" max="3851" width="15.625" style="2" customWidth="1"/>
    <col min="3852" max="3853" width="11.625" style="2" customWidth="1"/>
    <col min="3854" max="3855" width="12.25" style="2" customWidth="1"/>
    <col min="3856" max="3856" width="7.125" style="2" customWidth="1"/>
    <col min="3857" max="3857" width="6.875" style="2" customWidth="1"/>
    <col min="3858" max="3858" width="10.375" style="2" customWidth="1"/>
    <col min="3859" max="3859" width="14.75" style="2" customWidth="1"/>
    <col min="3860" max="3860" width="10.375" style="2" customWidth="1"/>
    <col min="3861" max="3861" width="16.75" style="2" customWidth="1"/>
    <col min="3862" max="3862" width="0" style="2" hidden="1" customWidth="1"/>
    <col min="3863" max="3863" width="10.25" style="2" customWidth="1"/>
    <col min="3864" max="4093" width="9" style="2"/>
    <col min="4094" max="4094" width="11.375" style="2" customWidth="1"/>
    <col min="4095" max="4095" width="10.625" style="2" customWidth="1"/>
    <col min="4096" max="4096" width="35.125" style="2" customWidth="1"/>
    <col min="4097" max="4097" width="5.625" style="2" customWidth="1"/>
    <col min="4098" max="4098" width="17.875" style="2" customWidth="1"/>
    <col min="4099" max="4099" width="12" style="2" customWidth="1"/>
    <col min="4100" max="4100" width="16.375" style="2" customWidth="1"/>
    <col min="4101" max="4101" width="15.75" style="2" customWidth="1"/>
    <col min="4102" max="4102" width="15.25" style="2" customWidth="1"/>
    <col min="4103" max="4103" width="10.25" style="2" customWidth="1"/>
    <col min="4104" max="4104" width="13" style="2" customWidth="1"/>
    <col min="4105" max="4105" width="10.125" style="2" customWidth="1"/>
    <col min="4106" max="4106" width="10.375" style="2" customWidth="1"/>
    <col min="4107" max="4107" width="15.625" style="2" customWidth="1"/>
    <col min="4108" max="4109" width="11.625" style="2" customWidth="1"/>
    <col min="4110" max="4111" width="12.25" style="2" customWidth="1"/>
    <col min="4112" max="4112" width="7.125" style="2" customWidth="1"/>
    <col min="4113" max="4113" width="6.875" style="2" customWidth="1"/>
    <col min="4114" max="4114" width="10.375" style="2" customWidth="1"/>
    <col min="4115" max="4115" width="14.75" style="2" customWidth="1"/>
    <col min="4116" max="4116" width="10.375" style="2" customWidth="1"/>
    <col min="4117" max="4117" width="16.75" style="2" customWidth="1"/>
    <col min="4118" max="4118" width="0" style="2" hidden="1" customWidth="1"/>
    <col min="4119" max="4119" width="10.25" style="2" customWidth="1"/>
    <col min="4120" max="4349" width="9" style="2"/>
    <col min="4350" max="4350" width="11.375" style="2" customWidth="1"/>
    <col min="4351" max="4351" width="10.625" style="2" customWidth="1"/>
    <col min="4352" max="4352" width="35.125" style="2" customWidth="1"/>
    <col min="4353" max="4353" width="5.625" style="2" customWidth="1"/>
    <col min="4354" max="4354" width="17.875" style="2" customWidth="1"/>
    <col min="4355" max="4355" width="12" style="2" customWidth="1"/>
    <col min="4356" max="4356" width="16.375" style="2" customWidth="1"/>
    <col min="4357" max="4357" width="15.75" style="2" customWidth="1"/>
    <col min="4358" max="4358" width="15.25" style="2" customWidth="1"/>
    <col min="4359" max="4359" width="10.25" style="2" customWidth="1"/>
    <col min="4360" max="4360" width="13" style="2" customWidth="1"/>
    <col min="4361" max="4361" width="10.125" style="2" customWidth="1"/>
    <col min="4362" max="4362" width="10.375" style="2" customWidth="1"/>
    <col min="4363" max="4363" width="15.625" style="2" customWidth="1"/>
    <col min="4364" max="4365" width="11.625" style="2" customWidth="1"/>
    <col min="4366" max="4367" width="12.25" style="2" customWidth="1"/>
    <col min="4368" max="4368" width="7.125" style="2" customWidth="1"/>
    <col min="4369" max="4369" width="6.875" style="2" customWidth="1"/>
    <col min="4370" max="4370" width="10.375" style="2" customWidth="1"/>
    <col min="4371" max="4371" width="14.75" style="2" customWidth="1"/>
    <col min="4372" max="4372" width="10.375" style="2" customWidth="1"/>
    <col min="4373" max="4373" width="16.75" style="2" customWidth="1"/>
    <col min="4374" max="4374" width="0" style="2" hidden="1" customWidth="1"/>
    <col min="4375" max="4375" width="10.25" style="2" customWidth="1"/>
    <col min="4376" max="4605" width="9" style="2"/>
    <col min="4606" max="4606" width="11.375" style="2" customWidth="1"/>
    <col min="4607" max="4607" width="10.625" style="2" customWidth="1"/>
    <col min="4608" max="4608" width="35.125" style="2" customWidth="1"/>
    <col min="4609" max="4609" width="5.625" style="2" customWidth="1"/>
    <col min="4610" max="4610" width="17.875" style="2" customWidth="1"/>
    <col min="4611" max="4611" width="12" style="2" customWidth="1"/>
    <col min="4612" max="4612" width="16.375" style="2" customWidth="1"/>
    <col min="4613" max="4613" width="15.75" style="2" customWidth="1"/>
    <col min="4614" max="4614" width="15.25" style="2" customWidth="1"/>
    <col min="4615" max="4615" width="10.25" style="2" customWidth="1"/>
    <col min="4616" max="4616" width="13" style="2" customWidth="1"/>
    <col min="4617" max="4617" width="10.125" style="2" customWidth="1"/>
    <col min="4618" max="4618" width="10.375" style="2" customWidth="1"/>
    <col min="4619" max="4619" width="15.625" style="2" customWidth="1"/>
    <col min="4620" max="4621" width="11.625" style="2" customWidth="1"/>
    <col min="4622" max="4623" width="12.25" style="2" customWidth="1"/>
    <col min="4624" max="4624" width="7.125" style="2" customWidth="1"/>
    <col min="4625" max="4625" width="6.875" style="2" customWidth="1"/>
    <col min="4626" max="4626" width="10.375" style="2" customWidth="1"/>
    <col min="4627" max="4627" width="14.75" style="2" customWidth="1"/>
    <col min="4628" max="4628" width="10.375" style="2" customWidth="1"/>
    <col min="4629" max="4629" width="16.75" style="2" customWidth="1"/>
    <col min="4630" max="4630" width="0" style="2" hidden="1" customWidth="1"/>
    <col min="4631" max="4631" width="10.25" style="2" customWidth="1"/>
    <col min="4632" max="4861" width="9" style="2"/>
    <col min="4862" max="4862" width="11.375" style="2" customWidth="1"/>
    <col min="4863" max="4863" width="10.625" style="2" customWidth="1"/>
    <col min="4864" max="4864" width="35.125" style="2" customWidth="1"/>
    <col min="4865" max="4865" width="5.625" style="2" customWidth="1"/>
    <col min="4866" max="4866" width="17.875" style="2" customWidth="1"/>
    <col min="4867" max="4867" width="12" style="2" customWidth="1"/>
    <col min="4868" max="4868" width="16.375" style="2" customWidth="1"/>
    <col min="4869" max="4869" width="15.75" style="2" customWidth="1"/>
    <col min="4870" max="4870" width="15.25" style="2" customWidth="1"/>
    <col min="4871" max="4871" width="10.25" style="2" customWidth="1"/>
    <col min="4872" max="4872" width="13" style="2" customWidth="1"/>
    <col min="4873" max="4873" width="10.125" style="2" customWidth="1"/>
    <col min="4874" max="4874" width="10.375" style="2" customWidth="1"/>
    <col min="4875" max="4875" width="15.625" style="2" customWidth="1"/>
    <col min="4876" max="4877" width="11.625" style="2" customWidth="1"/>
    <col min="4878" max="4879" width="12.25" style="2" customWidth="1"/>
    <col min="4880" max="4880" width="7.125" style="2" customWidth="1"/>
    <col min="4881" max="4881" width="6.875" style="2" customWidth="1"/>
    <col min="4882" max="4882" width="10.375" style="2" customWidth="1"/>
    <col min="4883" max="4883" width="14.75" style="2" customWidth="1"/>
    <col min="4884" max="4884" width="10.375" style="2" customWidth="1"/>
    <col min="4885" max="4885" width="16.75" style="2" customWidth="1"/>
    <col min="4886" max="4886" width="0" style="2" hidden="1" customWidth="1"/>
    <col min="4887" max="4887" width="10.25" style="2" customWidth="1"/>
    <col min="4888" max="5117" width="9" style="2"/>
    <col min="5118" max="5118" width="11.375" style="2" customWidth="1"/>
    <col min="5119" max="5119" width="10.625" style="2" customWidth="1"/>
    <col min="5120" max="5120" width="35.125" style="2" customWidth="1"/>
    <col min="5121" max="5121" width="5.625" style="2" customWidth="1"/>
    <col min="5122" max="5122" width="17.875" style="2" customWidth="1"/>
    <col min="5123" max="5123" width="12" style="2" customWidth="1"/>
    <col min="5124" max="5124" width="16.375" style="2" customWidth="1"/>
    <col min="5125" max="5125" width="15.75" style="2" customWidth="1"/>
    <col min="5126" max="5126" width="15.25" style="2" customWidth="1"/>
    <col min="5127" max="5127" width="10.25" style="2" customWidth="1"/>
    <col min="5128" max="5128" width="13" style="2" customWidth="1"/>
    <col min="5129" max="5129" width="10.125" style="2" customWidth="1"/>
    <col min="5130" max="5130" width="10.375" style="2" customWidth="1"/>
    <col min="5131" max="5131" width="15.625" style="2" customWidth="1"/>
    <col min="5132" max="5133" width="11.625" style="2" customWidth="1"/>
    <col min="5134" max="5135" width="12.25" style="2" customWidth="1"/>
    <col min="5136" max="5136" width="7.125" style="2" customWidth="1"/>
    <col min="5137" max="5137" width="6.875" style="2" customWidth="1"/>
    <col min="5138" max="5138" width="10.375" style="2" customWidth="1"/>
    <col min="5139" max="5139" width="14.75" style="2" customWidth="1"/>
    <col min="5140" max="5140" width="10.375" style="2" customWidth="1"/>
    <col min="5141" max="5141" width="16.75" style="2" customWidth="1"/>
    <col min="5142" max="5142" width="0" style="2" hidden="1" customWidth="1"/>
    <col min="5143" max="5143" width="10.25" style="2" customWidth="1"/>
    <col min="5144" max="5373" width="9" style="2"/>
    <col min="5374" max="5374" width="11.375" style="2" customWidth="1"/>
    <col min="5375" max="5375" width="10.625" style="2" customWidth="1"/>
    <col min="5376" max="5376" width="35.125" style="2" customWidth="1"/>
    <col min="5377" max="5377" width="5.625" style="2" customWidth="1"/>
    <col min="5378" max="5378" width="17.875" style="2" customWidth="1"/>
    <col min="5379" max="5379" width="12" style="2" customWidth="1"/>
    <col min="5380" max="5380" width="16.375" style="2" customWidth="1"/>
    <col min="5381" max="5381" width="15.75" style="2" customWidth="1"/>
    <col min="5382" max="5382" width="15.25" style="2" customWidth="1"/>
    <col min="5383" max="5383" width="10.25" style="2" customWidth="1"/>
    <col min="5384" max="5384" width="13" style="2" customWidth="1"/>
    <col min="5385" max="5385" width="10.125" style="2" customWidth="1"/>
    <col min="5386" max="5386" width="10.375" style="2" customWidth="1"/>
    <col min="5387" max="5387" width="15.625" style="2" customWidth="1"/>
    <col min="5388" max="5389" width="11.625" style="2" customWidth="1"/>
    <col min="5390" max="5391" width="12.25" style="2" customWidth="1"/>
    <col min="5392" max="5392" width="7.125" style="2" customWidth="1"/>
    <col min="5393" max="5393" width="6.875" style="2" customWidth="1"/>
    <col min="5394" max="5394" width="10.375" style="2" customWidth="1"/>
    <col min="5395" max="5395" width="14.75" style="2" customWidth="1"/>
    <col min="5396" max="5396" width="10.375" style="2" customWidth="1"/>
    <col min="5397" max="5397" width="16.75" style="2" customWidth="1"/>
    <col min="5398" max="5398" width="0" style="2" hidden="1" customWidth="1"/>
    <col min="5399" max="5399" width="10.25" style="2" customWidth="1"/>
    <col min="5400" max="5629" width="9" style="2"/>
    <col min="5630" max="5630" width="11.375" style="2" customWidth="1"/>
    <col min="5631" max="5631" width="10.625" style="2" customWidth="1"/>
    <col min="5632" max="5632" width="35.125" style="2" customWidth="1"/>
    <col min="5633" max="5633" width="5.625" style="2" customWidth="1"/>
    <col min="5634" max="5634" width="17.875" style="2" customWidth="1"/>
    <col min="5635" max="5635" width="12" style="2" customWidth="1"/>
    <col min="5636" max="5636" width="16.375" style="2" customWidth="1"/>
    <col min="5637" max="5637" width="15.75" style="2" customWidth="1"/>
    <col min="5638" max="5638" width="15.25" style="2" customWidth="1"/>
    <col min="5639" max="5639" width="10.25" style="2" customWidth="1"/>
    <col min="5640" max="5640" width="13" style="2" customWidth="1"/>
    <col min="5641" max="5641" width="10.125" style="2" customWidth="1"/>
    <col min="5642" max="5642" width="10.375" style="2" customWidth="1"/>
    <col min="5643" max="5643" width="15.625" style="2" customWidth="1"/>
    <col min="5644" max="5645" width="11.625" style="2" customWidth="1"/>
    <col min="5646" max="5647" width="12.25" style="2" customWidth="1"/>
    <col min="5648" max="5648" width="7.125" style="2" customWidth="1"/>
    <col min="5649" max="5649" width="6.875" style="2" customWidth="1"/>
    <col min="5650" max="5650" width="10.375" style="2" customWidth="1"/>
    <col min="5651" max="5651" width="14.75" style="2" customWidth="1"/>
    <col min="5652" max="5652" width="10.375" style="2" customWidth="1"/>
    <col min="5653" max="5653" width="16.75" style="2" customWidth="1"/>
    <col min="5654" max="5654" width="0" style="2" hidden="1" customWidth="1"/>
    <col min="5655" max="5655" width="10.25" style="2" customWidth="1"/>
    <col min="5656" max="5885" width="9" style="2"/>
    <col min="5886" max="5886" width="11.375" style="2" customWidth="1"/>
    <col min="5887" max="5887" width="10.625" style="2" customWidth="1"/>
    <col min="5888" max="5888" width="35.125" style="2" customWidth="1"/>
    <col min="5889" max="5889" width="5.625" style="2" customWidth="1"/>
    <col min="5890" max="5890" width="17.875" style="2" customWidth="1"/>
    <col min="5891" max="5891" width="12" style="2" customWidth="1"/>
    <col min="5892" max="5892" width="16.375" style="2" customWidth="1"/>
    <col min="5893" max="5893" width="15.75" style="2" customWidth="1"/>
    <col min="5894" max="5894" width="15.25" style="2" customWidth="1"/>
    <col min="5895" max="5895" width="10.25" style="2" customWidth="1"/>
    <col min="5896" max="5896" width="13" style="2" customWidth="1"/>
    <col min="5897" max="5897" width="10.125" style="2" customWidth="1"/>
    <col min="5898" max="5898" width="10.375" style="2" customWidth="1"/>
    <col min="5899" max="5899" width="15.625" style="2" customWidth="1"/>
    <col min="5900" max="5901" width="11.625" style="2" customWidth="1"/>
    <col min="5902" max="5903" width="12.25" style="2" customWidth="1"/>
    <col min="5904" max="5904" width="7.125" style="2" customWidth="1"/>
    <col min="5905" max="5905" width="6.875" style="2" customWidth="1"/>
    <col min="5906" max="5906" width="10.375" style="2" customWidth="1"/>
    <col min="5907" max="5907" width="14.75" style="2" customWidth="1"/>
    <col min="5908" max="5908" width="10.375" style="2" customWidth="1"/>
    <col min="5909" max="5909" width="16.75" style="2" customWidth="1"/>
    <col min="5910" max="5910" width="0" style="2" hidden="1" customWidth="1"/>
    <col min="5911" max="5911" width="10.25" style="2" customWidth="1"/>
    <col min="5912" max="6141" width="9" style="2"/>
    <col min="6142" max="6142" width="11.375" style="2" customWidth="1"/>
    <col min="6143" max="6143" width="10.625" style="2" customWidth="1"/>
    <col min="6144" max="6144" width="35.125" style="2" customWidth="1"/>
    <col min="6145" max="6145" width="5.625" style="2" customWidth="1"/>
    <col min="6146" max="6146" width="17.875" style="2" customWidth="1"/>
    <col min="6147" max="6147" width="12" style="2" customWidth="1"/>
    <col min="6148" max="6148" width="16.375" style="2" customWidth="1"/>
    <col min="6149" max="6149" width="15.75" style="2" customWidth="1"/>
    <col min="6150" max="6150" width="15.25" style="2" customWidth="1"/>
    <col min="6151" max="6151" width="10.25" style="2" customWidth="1"/>
    <col min="6152" max="6152" width="13" style="2" customWidth="1"/>
    <col min="6153" max="6153" width="10.125" style="2" customWidth="1"/>
    <col min="6154" max="6154" width="10.375" style="2" customWidth="1"/>
    <col min="6155" max="6155" width="15.625" style="2" customWidth="1"/>
    <col min="6156" max="6157" width="11.625" style="2" customWidth="1"/>
    <col min="6158" max="6159" width="12.25" style="2" customWidth="1"/>
    <col min="6160" max="6160" width="7.125" style="2" customWidth="1"/>
    <col min="6161" max="6161" width="6.875" style="2" customWidth="1"/>
    <col min="6162" max="6162" width="10.375" style="2" customWidth="1"/>
    <col min="6163" max="6163" width="14.75" style="2" customWidth="1"/>
    <col min="6164" max="6164" width="10.375" style="2" customWidth="1"/>
    <col min="6165" max="6165" width="16.75" style="2" customWidth="1"/>
    <col min="6166" max="6166" width="0" style="2" hidden="1" customWidth="1"/>
    <col min="6167" max="6167" width="10.25" style="2" customWidth="1"/>
    <col min="6168" max="6397" width="9" style="2"/>
    <col min="6398" max="6398" width="11.375" style="2" customWidth="1"/>
    <col min="6399" max="6399" width="10.625" style="2" customWidth="1"/>
    <col min="6400" max="6400" width="35.125" style="2" customWidth="1"/>
    <col min="6401" max="6401" width="5.625" style="2" customWidth="1"/>
    <col min="6402" max="6402" width="17.875" style="2" customWidth="1"/>
    <col min="6403" max="6403" width="12" style="2" customWidth="1"/>
    <col min="6404" max="6404" width="16.375" style="2" customWidth="1"/>
    <col min="6405" max="6405" width="15.75" style="2" customWidth="1"/>
    <col min="6406" max="6406" width="15.25" style="2" customWidth="1"/>
    <col min="6407" max="6407" width="10.25" style="2" customWidth="1"/>
    <col min="6408" max="6408" width="13" style="2" customWidth="1"/>
    <col min="6409" max="6409" width="10.125" style="2" customWidth="1"/>
    <col min="6410" max="6410" width="10.375" style="2" customWidth="1"/>
    <col min="6411" max="6411" width="15.625" style="2" customWidth="1"/>
    <col min="6412" max="6413" width="11.625" style="2" customWidth="1"/>
    <col min="6414" max="6415" width="12.25" style="2" customWidth="1"/>
    <col min="6416" max="6416" width="7.125" style="2" customWidth="1"/>
    <col min="6417" max="6417" width="6.875" style="2" customWidth="1"/>
    <col min="6418" max="6418" width="10.375" style="2" customWidth="1"/>
    <col min="6419" max="6419" width="14.75" style="2" customWidth="1"/>
    <col min="6420" max="6420" width="10.375" style="2" customWidth="1"/>
    <col min="6421" max="6421" width="16.75" style="2" customWidth="1"/>
    <col min="6422" max="6422" width="0" style="2" hidden="1" customWidth="1"/>
    <col min="6423" max="6423" width="10.25" style="2" customWidth="1"/>
    <col min="6424" max="6653" width="9" style="2"/>
    <col min="6654" max="6654" width="11.375" style="2" customWidth="1"/>
    <col min="6655" max="6655" width="10.625" style="2" customWidth="1"/>
    <col min="6656" max="6656" width="35.125" style="2" customWidth="1"/>
    <col min="6657" max="6657" width="5.625" style="2" customWidth="1"/>
    <col min="6658" max="6658" width="17.875" style="2" customWidth="1"/>
    <col min="6659" max="6659" width="12" style="2" customWidth="1"/>
    <col min="6660" max="6660" width="16.375" style="2" customWidth="1"/>
    <col min="6661" max="6661" width="15.75" style="2" customWidth="1"/>
    <col min="6662" max="6662" width="15.25" style="2" customWidth="1"/>
    <col min="6663" max="6663" width="10.25" style="2" customWidth="1"/>
    <col min="6664" max="6664" width="13" style="2" customWidth="1"/>
    <col min="6665" max="6665" width="10.125" style="2" customWidth="1"/>
    <col min="6666" max="6666" width="10.375" style="2" customWidth="1"/>
    <col min="6667" max="6667" width="15.625" style="2" customWidth="1"/>
    <col min="6668" max="6669" width="11.625" style="2" customWidth="1"/>
    <col min="6670" max="6671" width="12.25" style="2" customWidth="1"/>
    <col min="6672" max="6672" width="7.125" style="2" customWidth="1"/>
    <col min="6673" max="6673" width="6.875" style="2" customWidth="1"/>
    <col min="6674" max="6674" width="10.375" style="2" customWidth="1"/>
    <col min="6675" max="6675" width="14.75" style="2" customWidth="1"/>
    <col min="6676" max="6676" width="10.375" style="2" customWidth="1"/>
    <col min="6677" max="6677" width="16.75" style="2" customWidth="1"/>
    <col min="6678" max="6678" width="0" style="2" hidden="1" customWidth="1"/>
    <col min="6679" max="6679" width="10.25" style="2" customWidth="1"/>
    <col min="6680" max="6909" width="9" style="2"/>
    <col min="6910" max="6910" width="11.375" style="2" customWidth="1"/>
    <col min="6911" max="6911" width="10.625" style="2" customWidth="1"/>
    <col min="6912" max="6912" width="35.125" style="2" customWidth="1"/>
    <col min="6913" max="6913" width="5.625" style="2" customWidth="1"/>
    <col min="6914" max="6914" width="17.875" style="2" customWidth="1"/>
    <col min="6915" max="6915" width="12" style="2" customWidth="1"/>
    <col min="6916" max="6916" width="16.375" style="2" customWidth="1"/>
    <col min="6917" max="6917" width="15.75" style="2" customWidth="1"/>
    <col min="6918" max="6918" width="15.25" style="2" customWidth="1"/>
    <col min="6919" max="6919" width="10.25" style="2" customWidth="1"/>
    <col min="6920" max="6920" width="13" style="2" customWidth="1"/>
    <col min="6921" max="6921" width="10.125" style="2" customWidth="1"/>
    <col min="6922" max="6922" width="10.375" style="2" customWidth="1"/>
    <col min="6923" max="6923" width="15.625" style="2" customWidth="1"/>
    <col min="6924" max="6925" width="11.625" style="2" customWidth="1"/>
    <col min="6926" max="6927" width="12.25" style="2" customWidth="1"/>
    <col min="6928" max="6928" width="7.125" style="2" customWidth="1"/>
    <col min="6929" max="6929" width="6.875" style="2" customWidth="1"/>
    <col min="6930" max="6930" width="10.375" style="2" customWidth="1"/>
    <col min="6931" max="6931" width="14.75" style="2" customWidth="1"/>
    <col min="6932" max="6932" width="10.375" style="2" customWidth="1"/>
    <col min="6933" max="6933" width="16.75" style="2" customWidth="1"/>
    <col min="6934" max="6934" width="0" style="2" hidden="1" customWidth="1"/>
    <col min="6935" max="6935" width="10.25" style="2" customWidth="1"/>
    <col min="6936" max="7165" width="9" style="2"/>
    <col min="7166" max="7166" width="11.375" style="2" customWidth="1"/>
    <col min="7167" max="7167" width="10.625" style="2" customWidth="1"/>
    <col min="7168" max="7168" width="35.125" style="2" customWidth="1"/>
    <col min="7169" max="7169" width="5.625" style="2" customWidth="1"/>
    <col min="7170" max="7170" width="17.875" style="2" customWidth="1"/>
    <col min="7171" max="7171" width="12" style="2" customWidth="1"/>
    <col min="7172" max="7172" width="16.375" style="2" customWidth="1"/>
    <col min="7173" max="7173" width="15.75" style="2" customWidth="1"/>
    <col min="7174" max="7174" width="15.25" style="2" customWidth="1"/>
    <col min="7175" max="7175" width="10.25" style="2" customWidth="1"/>
    <col min="7176" max="7176" width="13" style="2" customWidth="1"/>
    <col min="7177" max="7177" width="10.125" style="2" customWidth="1"/>
    <col min="7178" max="7178" width="10.375" style="2" customWidth="1"/>
    <col min="7179" max="7179" width="15.625" style="2" customWidth="1"/>
    <col min="7180" max="7181" width="11.625" style="2" customWidth="1"/>
    <col min="7182" max="7183" width="12.25" style="2" customWidth="1"/>
    <col min="7184" max="7184" width="7.125" style="2" customWidth="1"/>
    <col min="7185" max="7185" width="6.875" style="2" customWidth="1"/>
    <col min="7186" max="7186" width="10.375" style="2" customWidth="1"/>
    <col min="7187" max="7187" width="14.75" style="2" customWidth="1"/>
    <col min="7188" max="7188" width="10.375" style="2" customWidth="1"/>
    <col min="7189" max="7189" width="16.75" style="2" customWidth="1"/>
    <col min="7190" max="7190" width="0" style="2" hidden="1" customWidth="1"/>
    <col min="7191" max="7191" width="10.25" style="2" customWidth="1"/>
    <col min="7192" max="7421" width="9" style="2"/>
    <col min="7422" max="7422" width="11.375" style="2" customWidth="1"/>
    <col min="7423" max="7423" width="10.625" style="2" customWidth="1"/>
    <col min="7424" max="7424" width="35.125" style="2" customWidth="1"/>
    <col min="7425" max="7425" width="5.625" style="2" customWidth="1"/>
    <col min="7426" max="7426" width="17.875" style="2" customWidth="1"/>
    <col min="7427" max="7427" width="12" style="2" customWidth="1"/>
    <col min="7428" max="7428" width="16.375" style="2" customWidth="1"/>
    <col min="7429" max="7429" width="15.75" style="2" customWidth="1"/>
    <col min="7430" max="7430" width="15.25" style="2" customWidth="1"/>
    <col min="7431" max="7431" width="10.25" style="2" customWidth="1"/>
    <col min="7432" max="7432" width="13" style="2" customWidth="1"/>
    <col min="7433" max="7433" width="10.125" style="2" customWidth="1"/>
    <col min="7434" max="7434" width="10.375" style="2" customWidth="1"/>
    <col min="7435" max="7435" width="15.625" style="2" customWidth="1"/>
    <col min="7436" max="7437" width="11.625" style="2" customWidth="1"/>
    <col min="7438" max="7439" width="12.25" style="2" customWidth="1"/>
    <col min="7440" max="7440" width="7.125" style="2" customWidth="1"/>
    <col min="7441" max="7441" width="6.875" style="2" customWidth="1"/>
    <col min="7442" max="7442" width="10.375" style="2" customWidth="1"/>
    <col min="7443" max="7443" width="14.75" style="2" customWidth="1"/>
    <col min="7444" max="7444" width="10.375" style="2" customWidth="1"/>
    <col min="7445" max="7445" width="16.75" style="2" customWidth="1"/>
    <col min="7446" max="7446" width="0" style="2" hidden="1" customWidth="1"/>
    <col min="7447" max="7447" width="10.25" style="2" customWidth="1"/>
    <col min="7448" max="7677" width="9" style="2"/>
    <col min="7678" max="7678" width="11.375" style="2" customWidth="1"/>
    <col min="7679" max="7679" width="10.625" style="2" customWidth="1"/>
    <col min="7680" max="7680" width="35.125" style="2" customWidth="1"/>
    <col min="7681" max="7681" width="5.625" style="2" customWidth="1"/>
    <col min="7682" max="7682" width="17.875" style="2" customWidth="1"/>
    <col min="7683" max="7683" width="12" style="2" customWidth="1"/>
    <col min="7684" max="7684" width="16.375" style="2" customWidth="1"/>
    <col min="7685" max="7685" width="15.75" style="2" customWidth="1"/>
    <col min="7686" max="7686" width="15.25" style="2" customWidth="1"/>
    <col min="7687" max="7687" width="10.25" style="2" customWidth="1"/>
    <col min="7688" max="7688" width="13" style="2" customWidth="1"/>
    <col min="7689" max="7689" width="10.125" style="2" customWidth="1"/>
    <col min="7690" max="7690" width="10.375" style="2" customWidth="1"/>
    <col min="7691" max="7691" width="15.625" style="2" customWidth="1"/>
    <col min="7692" max="7693" width="11.625" style="2" customWidth="1"/>
    <col min="7694" max="7695" width="12.25" style="2" customWidth="1"/>
    <col min="7696" max="7696" width="7.125" style="2" customWidth="1"/>
    <col min="7697" max="7697" width="6.875" style="2" customWidth="1"/>
    <col min="7698" max="7698" width="10.375" style="2" customWidth="1"/>
    <col min="7699" max="7699" width="14.75" style="2" customWidth="1"/>
    <col min="7700" max="7700" width="10.375" style="2" customWidth="1"/>
    <col min="7701" max="7701" width="16.75" style="2" customWidth="1"/>
    <col min="7702" max="7702" width="0" style="2" hidden="1" customWidth="1"/>
    <col min="7703" max="7703" width="10.25" style="2" customWidth="1"/>
    <col min="7704" max="7933" width="9" style="2"/>
    <col min="7934" max="7934" width="11.375" style="2" customWidth="1"/>
    <col min="7935" max="7935" width="10.625" style="2" customWidth="1"/>
    <col min="7936" max="7936" width="35.125" style="2" customWidth="1"/>
    <col min="7937" max="7937" width="5.625" style="2" customWidth="1"/>
    <col min="7938" max="7938" width="17.875" style="2" customWidth="1"/>
    <col min="7939" max="7939" width="12" style="2" customWidth="1"/>
    <col min="7940" max="7940" width="16.375" style="2" customWidth="1"/>
    <col min="7941" max="7941" width="15.75" style="2" customWidth="1"/>
    <col min="7942" max="7942" width="15.25" style="2" customWidth="1"/>
    <col min="7943" max="7943" width="10.25" style="2" customWidth="1"/>
    <col min="7944" max="7944" width="13" style="2" customWidth="1"/>
    <col min="7945" max="7945" width="10.125" style="2" customWidth="1"/>
    <col min="7946" max="7946" width="10.375" style="2" customWidth="1"/>
    <col min="7947" max="7947" width="15.625" style="2" customWidth="1"/>
    <col min="7948" max="7949" width="11.625" style="2" customWidth="1"/>
    <col min="7950" max="7951" width="12.25" style="2" customWidth="1"/>
    <col min="7952" max="7952" width="7.125" style="2" customWidth="1"/>
    <col min="7953" max="7953" width="6.875" style="2" customWidth="1"/>
    <col min="7954" max="7954" width="10.375" style="2" customWidth="1"/>
    <col min="7955" max="7955" width="14.75" style="2" customWidth="1"/>
    <col min="7956" max="7956" width="10.375" style="2" customWidth="1"/>
    <col min="7957" max="7957" width="16.75" style="2" customWidth="1"/>
    <col min="7958" max="7958" width="0" style="2" hidden="1" customWidth="1"/>
    <col min="7959" max="7959" width="10.25" style="2" customWidth="1"/>
    <col min="7960" max="8189" width="9" style="2"/>
    <col min="8190" max="8190" width="11.375" style="2" customWidth="1"/>
    <col min="8191" max="8191" width="10.625" style="2" customWidth="1"/>
    <col min="8192" max="8192" width="35.125" style="2" customWidth="1"/>
    <col min="8193" max="8193" width="5.625" style="2" customWidth="1"/>
    <col min="8194" max="8194" width="17.875" style="2" customWidth="1"/>
    <col min="8195" max="8195" width="12" style="2" customWidth="1"/>
    <col min="8196" max="8196" width="16.375" style="2" customWidth="1"/>
    <col min="8197" max="8197" width="15.75" style="2" customWidth="1"/>
    <col min="8198" max="8198" width="15.25" style="2" customWidth="1"/>
    <col min="8199" max="8199" width="10.25" style="2" customWidth="1"/>
    <col min="8200" max="8200" width="13" style="2" customWidth="1"/>
    <col min="8201" max="8201" width="10.125" style="2" customWidth="1"/>
    <col min="8202" max="8202" width="10.375" style="2" customWidth="1"/>
    <col min="8203" max="8203" width="15.625" style="2" customWidth="1"/>
    <col min="8204" max="8205" width="11.625" style="2" customWidth="1"/>
    <col min="8206" max="8207" width="12.25" style="2" customWidth="1"/>
    <col min="8208" max="8208" width="7.125" style="2" customWidth="1"/>
    <col min="8209" max="8209" width="6.875" style="2" customWidth="1"/>
    <col min="8210" max="8210" width="10.375" style="2" customWidth="1"/>
    <col min="8211" max="8211" width="14.75" style="2" customWidth="1"/>
    <col min="8212" max="8212" width="10.375" style="2" customWidth="1"/>
    <col min="8213" max="8213" width="16.75" style="2" customWidth="1"/>
    <col min="8214" max="8214" width="0" style="2" hidden="1" customWidth="1"/>
    <col min="8215" max="8215" width="10.25" style="2" customWidth="1"/>
    <col min="8216" max="8445" width="9" style="2"/>
    <col min="8446" max="8446" width="11.375" style="2" customWidth="1"/>
    <col min="8447" max="8447" width="10.625" style="2" customWidth="1"/>
    <col min="8448" max="8448" width="35.125" style="2" customWidth="1"/>
    <col min="8449" max="8449" width="5.625" style="2" customWidth="1"/>
    <col min="8450" max="8450" width="17.875" style="2" customWidth="1"/>
    <col min="8451" max="8451" width="12" style="2" customWidth="1"/>
    <col min="8452" max="8452" width="16.375" style="2" customWidth="1"/>
    <col min="8453" max="8453" width="15.75" style="2" customWidth="1"/>
    <col min="8454" max="8454" width="15.25" style="2" customWidth="1"/>
    <col min="8455" max="8455" width="10.25" style="2" customWidth="1"/>
    <col min="8456" max="8456" width="13" style="2" customWidth="1"/>
    <col min="8457" max="8457" width="10.125" style="2" customWidth="1"/>
    <col min="8458" max="8458" width="10.375" style="2" customWidth="1"/>
    <col min="8459" max="8459" width="15.625" style="2" customWidth="1"/>
    <col min="8460" max="8461" width="11.625" style="2" customWidth="1"/>
    <col min="8462" max="8463" width="12.25" style="2" customWidth="1"/>
    <col min="8464" max="8464" width="7.125" style="2" customWidth="1"/>
    <col min="8465" max="8465" width="6.875" style="2" customWidth="1"/>
    <col min="8466" max="8466" width="10.375" style="2" customWidth="1"/>
    <col min="8467" max="8467" width="14.75" style="2" customWidth="1"/>
    <col min="8468" max="8468" width="10.375" style="2" customWidth="1"/>
    <col min="8469" max="8469" width="16.75" style="2" customWidth="1"/>
    <col min="8470" max="8470" width="0" style="2" hidden="1" customWidth="1"/>
    <col min="8471" max="8471" width="10.25" style="2" customWidth="1"/>
    <col min="8472" max="8701" width="9" style="2"/>
    <col min="8702" max="8702" width="11.375" style="2" customWidth="1"/>
    <col min="8703" max="8703" width="10.625" style="2" customWidth="1"/>
    <col min="8704" max="8704" width="35.125" style="2" customWidth="1"/>
    <col min="8705" max="8705" width="5.625" style="2" customWidth="1"/>
    <col min="8706" max="8706" width="17.875" style="2" customWidth="1"/>
    <col min="8707" max="8707" width="12" style="2" customWidth="1"/>
    <col min="8708" max="8708" width="16.375" style="2" customWidth="1"/>
    <col min="8709" max="8709" width="15.75" style="2" customWidth="1"/>
    <col min="8710" max="8710" width="15.25" style="2" customWidth="1"/>
    <col min="8711" max="8711" width="10.25" style="2" customWidth="1"/>
    <col min="8712" max="8712" width="13" style="2" customWidth="1"/>
    <col min="8713" max="8713" width="10.125" style="2" customWidth="1"/>
    <col min="8714" max="8714" width="10.375" style="2" customWidth="1"/>
    <col min="8715" max="8715" width="15.625" style="2" customWidth="1"/>
    <col min="8716" max="8717" width="11.625" style="2" customWidth="1"/>
    <col min="8718" max="8719" width="12.25" style="2" customWidth="1"/>
    <col min="8720" max="8720" width="7.125" style="2" customWidth="1"/>
    <col min="8721" max="8721" width="6.875" style="2" customWidth="1"/>
    <col min="8722" max="8722" width="10.375" style="2" customWidth="1"/>
    <col min="8723" max="8723" width="14.75" style="2" customWidth="1"/>
    <col min="8724" max="8724" width="10.375" style="2" customWidth="1"/>
    <col min="8725" max="8725" width="16.75" style="2" customWidth="1"/>
    <col min="8726" max="8726" width="0" style="2" hidden="1" customWidth="1"/>
    <col min="8727" max="8727" width="10.25" style="2" customWidth="1"/>
    <col min="8728" max="8957" width="9" style="2"/>
    <col min="8958" max="8958" width="11.375" style="2" customWidth="1"/>
    <col min="8959" max="8959" width="10.625" style="2" customWidth="1"/>
    <col min="8960" max="8960" width="35.125" style="2" customWidth="1"/>
    <col min="8961" max="8961" width="5.625" style="2" customWidth="1"/>
    <col min="8962" max="8962" width="17.875" style="2" customWidth="1"/>
    <col min="8963" max="8963" width="12" style="2" customWidth="1"/>
    <col min="8964" max="8964" width="16.375" style="2" customWidth="1"/>
    <col min="8965" max="8965" width="15.75" style="2" customWidth="1"/>
    <col min="8966" max="8966" width="15.25" style="2" customWidth="1"/>
    <col min="8967" max="8967" width="10.25" style="2" customWidth="1"/>
    <col min="8968" max="8968" width="13" style="2" customWidth="1"/>
    <col min="8969" max="8969" width="10.125" style="2" customWidth="1"/>
    <col min="8970" max="8970" width="10.375" style="2" customWidth="1"/>
    <col min="8971" max="8971" width="15.625" style="2" customWidth="1"/>
    <col min="8972" max="8973" width="11.625" style="2" customWidth="1"/>
    <col min="8974" max="8975" width="12.25" style="2" customWidth="1"/>
    <col min="8976" max="8976" width="7.125" style="2" customWidth="1"/>
    <col min="8977" max="8977" width="6.875" style="2" customWidth="1"/>
    <col min="8978" max="8978" width="10.375" style="2" customWidth="1"/>
    <col min="8979" max="8979" width="14.75" style="2" customWidth="1"/>
    <col min="8980" max="8980" width="10.375" style="2" customWidth="1"/>
    <col min="8981" max="8981" width="16.75" style="2" customWidth="1"/>
    <col min="8982" max="8982" width="0" style="2" hidden="1" customWidth="1"/>
    <col min="8983" max="8983" width="10.25" style="2" customWidth="1"/>
    <col min="8984" max="9213" width="9" style="2"/>
    <col min="9214" max="9214" width="11.375" style="2" customWidth="1"/>
    <col min="9215" max="9215" width="10.625" style="2" customWidth="1"/>
    <col min="9216" max="9216" width="35.125" style="2" customWidth="1"/>
    <col min="9217" max="9217" width="5.625" style="2" customWidth="1"/>
    <col min="9218" max="9218" width="17.875" style="2" customWidth="1"/>
    <col min="9219" max="9219" width="12" style="2" customWidth="1"/>
    <col min="9220" max="9220" width="16.375" style="2" customWidth="1"/>
    <col min="9221" max="9221" width="15.75" style="2" customWidth="1"/>
    <col min="9222" max="9222" width="15.25" style="2" customWidth="1"/>
    <col min="9223" max="9223" width="10.25" style="2" customWidth="1"/>
    <col min="9224" max="9224" width="13" style="2" customWidth="1"/>
    <col min="9225" max="9225" width="10.125" style="2" customWidth="1"/>
    <col min="9226" max="9226" width="10.375" style="2" customWidth="1"/>
    <col min="9227" max="9227" width="15.625" style="2" customWidth="1"/>
    <col min="9228" max="9229" width="11.625" style="2" customWidth="1"/>
    <col min="9230" max="9231" width="12.25" style="2" customWidth="1"/>
    <col min="9232" max="9232" width="7.125" style="2" customWidth="1"/>
    <col min="9233" max="9233" width="6.875" style="2" customWidth="1"/>
    <col min="9234" max="9234" width="10.375" style="2" customWidth="1"/>
    <col min="9235" max="9235" width="14.75" style="2" customWidth="1"/>
    <col min="9236" max="9236" width="10.375" style="2" customWidth="1"/>
    <col min="9237" max="9237" width="16.75" style="2" customWidth="1"/>
    <col min="9238" max="9238" width="0" style="2" hidden="1" customWidth="1"/>
    <col min="9239" max="9239" width="10.25" style="2" customWidth="1"/>
    <col min="9240" max="9469" width="9" style="2"/>
    <col min="9470" max="9470" width="11.375" style="2" customWidth="1"/>
    <col min="9471" max="9471" width="10.625" style="2" customWidth="1"/>
    <col min="9472" max="9472" width="35.125" style="2" customWidth="1"/>
    <col min="9473" max="9473" width="5.625" style="2" customWidth="1"/>
    <col min="9474" max="9474" width="17.875" style="2" customWidth="1"/>
    <col min="9475" max="9475" width="12" style="2" customWidth="1"/>
    <col min="9476" max="9476" width="16.375" style="2" customWidth="1"/>
    <col min="9477" max="9477" width="15.75" style="2" customWidth="1"/>
    <col min="9478" max="9478" width="15.25" style="2" customWidth="1"/>
    <col min="9479" max="9479" width="10.25" style="2" customWidth="1"/>
    <col min="9480" max="9480" width="13" style="2" customWidth="1"/>
    <col min="9481" max="9481" width="10.125" style="2" customWidth="1"/>
    <col min="9482" max="9482" width="10.375" style="2" customWidth="1"/>
    <col min="9483" max="9483" width="15.625" style="2" customWidth="1"/>
    <col min="9484" max="9485" width="11.625" style="2" customWidth="1"/>
    <col min="9486" max="9487" width="12.25" style="2" customWidth="1"/>
    <col min="9488" max="9488" width="7.125" style="2" customWidth="1"/>
    <col min="9489" max="9489" width="6.875" style="2" customWidth="1"/>
    <col min="9490" max="9490" width="10.375" style="2" customWidth="1"/>
    <col min="9491" max="9491" width="14.75" style="2" customWidth="1"/>
    <col min="9492" max="9492" width="10.375" style="2" customWidth="1"/>
    <col min="9493" max="9493" width="16.75" style="2" customWidth="1"/>
    <col min="9494" max="9494" width="0" style="2" hidden="1" customWidth="1"/>
    <col min="9495" max="9495" width="10.25" style="2" customWidth="1"/>
    <col min="9496" max="9725" width="9" style="2"/>
    <col min="9726" max="9726" width="11.375" style="2" customWidth="1"/>
    <col min="9727" max="9727" width="10.625" style="2" customWidth="1"/>
    <col min="9728" max="9728" width="35.125" style="2" customWidth="1"/>
    <col min="9729" max="9729" width="5.625" style="2" customWidth="1"/>
    <col min="9730" max="9730" width="17.875" style="2" customWidth="1"/>
    <col min="9731" max="9731" width="12" style="2" customWidth="1"/>
    <col min="9732" max="9732" width="16.375" style="2" customWidth="1"/>
    <col min="9733" max="9733" width="15.75" style="2" customWidth="1"/>
    <col min="9734" max="9734" width="15.25" style="2" customWidth="1"/>
    <col min="9735" max="9735" width="10.25" style="2" customWidth="1"/>
    <col min="9736" max="9736" width="13" style="2" customWidth="1"/>
    <col min="9737" max="9737" width="10.125" style="2" customWidth="1"/>
    <col min="9738" max="9738" width="10.375" style="2" customWidth="1"/>
    <col min="9739" max="9739" width="15.625" style="2" customWidth="1"/>
    <col min="9740" max="9741" width="11.625" style="2" customWidth="1"/>
    <col min="9742" max="9743" width="12.25" style="2" customWidth="1"/>
    <col min="9744" max="9744" width="7.125" style="2" customWidth="1"/>
    <col min="9745" max="9745" width="6.875" style="2" customWidth="1"/>
    <col min="9746" max="9746" width="10.375" style="2" customWidth="1"/>
    <col min="9747" max="9747" width="14.75" style="2" customWidth="1"/>
    <col min="9748" max="9748" width="10.375" style="2" customWidth="1"/>
    <col min="9749" max="9749" width="16.75" style="2" customWidth="1"/>
    <col min="9750" max="9750" width="0" style="2" hidden="1" customWidth="1"/>
    <col min="9751" max="9751" width="10.25" style="2" customWidth="1"/>
    <col min="9752" max="9981" width="9" style="2"/>
    <col min="9982" max="9982" width="11.375" style="2" customWidth="1"/>
    <col min="9983" max="9983" width="10.625" style="2" customWidth="1"/>
    <col min="9984" max="9984" width="35.125" style="2" customWidth="1"/>
    <col min="9985" max="9985" width="5.625" style="2" customWidth="1"/>
    <col min="9986" max="9986" width="17.875" style="2" customWidth="1"/>
    <col min="9987" max="9987" width="12" style="2" customWidth="1"/>
    <col min="9988" max="9988" width="16.375" style="2" customWidth="1"/>
    <col min="9989" max="9989" width="15.75" style="2" customWidth="1"/>
    <col min="9990" max="9990" width="15.25" style="2" customWidth="1"/>
    <col min="9991" max="9991" width="10.25" style="2" customWidth="1"/>
    <col min="9992" max="9992" width="13" style="2" customWidth="1"/>
    <col min="9993" max="9993" width="10.125" style="2" customWidth="1"/>
    <col min="9994" max="9994" width="10.375" style="2" customWidth="1"/>
    <col min="9995" max="9995" width="15.625" style="2" customWidth="1"/>
    <col min="9996" max="9997" width="11.625" style="2" customWidth="1"/>
    <col min="9998" max="9999" width="12.25" style="2" customWidth="1"/>
    <col min="10000" max="10000" width="7.125" style="2" customWidth="1"/>
    <col min="10001" max="10001" width="6.875" style="2" customWidth="1"/>
    <col min="10002" max="10002" width="10.375" style="2" customWidth="1"/>
    <col min="10003" max="10003" width="14.75" style="2" customWidth="1"/>
    <col min="10004" max="10004" width="10.375" style="2" customWidth="1"/>
    <col min="10005" max="10005" width="16.75" style="2" customWidth="1"/>
    <col min="10006" max="10006" width="0" style="2" hidden="1" customWidth="1"/>
    <col min="10007" max="10007" width="10.25" style="2" customWidth="1"/>
    <col min="10008" max="10237" width="9" style="2"/>
    <col min="10238" max="10238" width="11.375" style="2" customWidth="1"/>
    <col min="10239" max="10239" width="10.625" style="2" customWidth="1"/>
    <col min="10240" max="10240" width="35.125" style="2" customWidth="1"/>
    <col min="10241" max="10241" width="5.625" style="2" customWidth="1"/>
    <col min="10242" max="10242" width="17.875" style="2" customWidth="1"/>
    <col min="10243" max="10243" width="12" style="2" customWidth="1"/>
    <col min="10244" max="10244" width="16.375" style="2" customWidth="1"/>
    <col min="10245" max="10245" width="15.75" style="2" customWidth="1"/>
    <col min="10246" max="10246" width="15.25" style="2" customWidth="1"/>
    <col min="10247" max="10247" width="10.25" style="2" customWidth="1"/>
    <col min="10248" max="10248" width="13" style="2" customWidth="1"/>
    <col min="10249" max="10249" width="10.125" style="2" customWidth="1"/>
    <col min="10250" max="10250" width="10.375" style="2" customWidth="1"/>
    <col min="10251" max="10251" width="15.625" style="2" customWidth="1"/>
    <col min="10252" max="10253" width="11.625" style="2" customWidth="1"/>
    <col min="10254" max="10255" width="12.25" style="2" customWidth="1"/>
    <col min="10256" max="10256" width="7.125" style="2" customWidth="1"/>
    <col min="10257" max="10257" width="6.875" style="2" customWidth="1"/>
    <col min="10258" max="10258" width="10.375" style="2" customWidth="1"/>
    <col min="10259" max="10259" width="14.75" style="2" customWidth="1"/>
    <col min="10260" max="10260" width="10.375" style="2" customWidth="1"/>
    <col min="10261" max="10261" width="16.75" style="2" customWidth="1"/>
    <col min="10262" max="10262" width="0" style="2" hidden="1" customWidth="1"/>
    <col min="10263" max="10263" width="10.25" style="2" customWidth="1"/>
    <col min="10264" max="10493" width="9" style="2"/>
    <col min="10494" max="10494" width="11.375" style="2" customWidth="1"/>
    <col min="10495" max="10495" width="10.625" style="2" customWidth="1"/>
    <col min="10496" max="10496" width="35.125" style="2" customWidth="1"/>
    <col min="10497" max="10497" width="5.625" style="2" customWidth="1"/>
    <col min="10498" max="10498" width="17.875" style="2" customWidth="1"/>
    <col min="10499" max="10499" width="12" style="2" customWidth="1"/>
    <col min="10500" max="10500" width="16.375" style="2" customWidth="1"/>
    <col min="10501" max="10501" width="15.75" style="2" customWidth="1"/>
    <col min="10502" max="10502" width="15.25" style="2" customWidth="1"/>
    <col min="10503" max="10503" width="10.25" style="2" customWidth="1"/>
    <col min="10504" max="10504" width="13" style="2" customWidth="1"/>
    <col min="10505" max="10505" width="10.125" style="2" customWidth="1"/>
    <col min="10506" max="10506" width="10.375" style="2" customWidth="1"/>
    <col min="10507" max="10507" width="15.625" style="2" customWidth="1"/>
    <col min="10508" max="10509" width="11.625" style="2" customWidth="1"/>
    <col min="10510" max="10511" width="12.25" style="2" customWidth="1"/>
    <col min="10512" max="10512" width="7.125" style="2" customWidth="1"/>
    <col min="10513" max="10513" width="6.875" style="2" customWidth="1"/>
    <col min="10514" max="10514" width="10.375" style="2" customWidth="1"/>
    <col min="10515" max="10515" width="14.75" style="2" customWidth="1"/>
    <col min="10516" max="10516" width="10.375" style="2" customWidth="1"/>
    <col min="10517" max="10517" width="16.75" style="2" customWidth="1"/>
    <col min="10518" max="10518" width="0" style="2" hidden="1" customWidth="1"/>
    <col min="10519" max="10519" width="10.25" style="2" customWidth="1"/>
    <col min="10520" max="10749" width="9" style="2"/>
    <col min="10750" max="10750" width="11.375" style="2" customWidth="1"/>
    <col min="10751" max="10751" width="10.625" style="2" customWidth="1"/>
    <col min="10752" max="10752" width="35.125" style="2" customWidth="1"/>
    <col min="10753" max="10753" width="5.625" style="2" customWidth="1"/>
    <col min="10754" max="10754" width="17.875" style="2" customWidth="1"/>
    <col min="10755" max="10755" width="12" style="2" customWidth="1"/>
    <col min="10756" max="10756" width="16.375" style="2" customWidth="1"/>
    <col min="10757" max="10757" width="15.75" style="2" customWidth="1"/>
    <col min="10758" max="10758" width="15.25" style="2" customWidth="1"/>
    <col min="10759" max="10759" width="10.25" style="2" customWidth="1"/>
    <col min="10760" max="10760" width="13" style="2" customWidth="1"/>
    <col min="10761" max="10761" width="10.125" style="2" customWidth="1"/>
    <col min="10762" max="10762" width="10.375" style="2" customWidth="1"/>
    <col min="10763" max="10763" width="15.625" style="2" customWidth="1"/>
    <col min="10764" max="10765" width="11.625" style="2" customWidth="1"/>
    <col min="10766" max="10767" width="12.25" style="2" customWidth="1"/>
    <col min="10768" max="10768" width="7.125" style="2" customWidth="1"/>
    <col min="10769" max="10769" width="6.875" style="2" customWidth="1"/>
    <col min="10770" max="10770" width="10.375" style="2" customWidth="1"/>
    <col min="10771" max="10771" width="14.75" style="2" customWidth="1"/>
    <col min="10772" max="10772" width="10.375" style="2" customWidth="1"/>
    <col min="10773" max="10773" width="16.75" style="2" customWidth="1"/>
    <col min="10774" max="10774" width="0" style="2" hidden="1" customWidth="1"/>
    <col min="10775" max="10775" width="10.25" style="2" customWidth="1"/>
    <col min="10776" max="11005" width="9" style="2"/>
    <col min="11006" max="11006" width="11.375" style="2" customWidth="1"/>
    <col min="11007" max="11007" width="10.625" style="2" customWidth="1"/>
    <col min="11008" max="11008" width="35.125" style="2" customWidth="1"/>
    <col min="11009" max="11009" width="5.625" style="2" customWidth="1"/>
    <col min="11010" max="11010" width="17.875" style="2" customWidth="1"/>
    <col min="11011" max="11011" width="12" style="2" customWidth="1"/>
    <col min="11012" max="11012" width="16.375" style="2" customWidth="1"/>
    <col min="11013" max="11013" width="15.75" style="2" customWidth="1"/>
    <col min="11014" max="11014" width="15.25" style="2" customWidth="1"/>
    <col min="11015" max="11015" width="10.25" style="2" customWidth="1"/>
    <col min="11016" max="11016" width="13" style="2" customWidth="1"/>
    <col min="11017" max="11017" width="10.125" style="2" customWidth="1"/>
    <col min="11018" max="11018" width="10.375" style="2" customWidth="1"/>
    <col min="11019" max="11019" width="15.625" style="2" customWidth="1"/>
    <col min="11020" max="11021" width="11.625" style="2" customWidth="1"/>
    <col min="11022" max="11023" width="12.25" style="2" customWidth="1"/>
    <col min="11024" max="11024" width="7.125" style="2" customWidth="1"/>
    <col min="11025" max="11025" width="6.875" style="2" customWidth="1"/>
    <col min="11026" max="11026" width="10.375" style="2" customWidth="1"/>
    <col min="11027" max="11027" width="14.75" style="2" customWidth="1"/>
    <col min="11028" max="11028" width="10.375" style="2" customWidth="1"/>
    <col min="11029" max="11029" width="16.75" style="2" customWidth="1"/>
    <col min="11030" max="11030" width="0" style="2" hidden="1" customWidth="1"/>
    <col min="11031" max="11031" width="10.25" style="2" customWidth="1"/>
    <col min="11032" max="11261" width="9" style="2"/>
    <col min="11262" max="11262" width="11.375" style="2" customWidth="1"/>
    <col min="11263" max="11263" width="10.625" style="2" customWidth="1"/>
    <col min="11264" max="11264" width="35.125" style="2" customWidth="1"/>
    <col min="11265" max="11265" width="5.625" style="2" customWidth="1"/>
    <col min="11266" max="11266" width="17.875" style="2" customWidth="1"/>
    <col min="11267" max="11267" width="12" style="2" customWidth="1"/>
    <col min="11268" max="11268" width="16.375" style="2" customWidth="1"/>
    <col min="11269" max="11269" width="15.75" style="2" customWidth="1"/>
    <col min="11270" max="11270" width="15.25" style="2" customWidth="1"/>
    <col min="11271" max="11271" width="10.25" style="2" customWidth="1"/>
    <col min="11272" max="11272" width="13" style="2" customWidth="1"/>
    <col min="11273" max="11273" width="10.125" style="2" customWidth="1"/>
    <col min="11274" max="11274" width="10.375" style="2" customWidth="1"/>
    <col min="11275" max="11275" width="15.625" style="2" customWidth="1"/>
    <col min="11276" max="11277" width="11.625" style="2" customWidth="1"/>
    <col min="11278" max="11279" width="12.25" style="2" customWidth="1"/>
    <col min="11280" max="11280" width="7.125" style="2" customWidth="1"/>
    <col min="11281" max="11281" width="6.875" style="2" customWidth="1"/>
    <col min="11282" max="11282" width="10.375" style="2" customWidth="1"/>
    <col min="11283" max="11283" width="14.75" style="2" customWidth="1"/>
    <col min="11284" max="11284" width="10.375" style="2" customWidth="1"/>
    <col min="11285" max="11285" width="16.75" style="2" customWidth="1"/>
    <col min="11286" max="11286" width="0" style="2" hidden="1" customWidth="1"/>
    <col min="11287" max="11287" width="10.25" style="2" customWidth="1"/>
    <col min="11288" max="11517" width="9" style="2"/>
    <col min="11518" max="11518" width="11.375" style="2" customWidth="1"/>
    <col min="11519" max="11519" width="10.625" style="2" customWidth="1"/>
    <col min="11520" max="11520" width="35.125" style="2" customWidth="1"/>
    <col min="11521" max="11521" width="5.625" style="2" customWidth="1"/>
    <col min="11522" max="11522" width="17.875" style="2" customWidth="1"/>
    <col min="11523" max="11523" width="12" style="2" customWidth="1"/>
    <col min="11524" max="11524" width="16.375" style="2" customWidth="1"/>
    <col min="11525" max="11525" width="15.75" style="2" customWidth="1"/>
    <col min="11526" max="11526" width="15.25" style="2" customWidth="1"/>
    <col min="11527" max="11527" width="10.25" style="2" customWidth="1"/>
    <col min="11528" max="11528" width="13" style="2" customWidth="1"/>
    <col min="11529" max="11529" width="10.125" style="2" customWidth="1"/>
    <col min="11530" max="11530" width="10.375" style="2" customWidth="1"/>
    <col min="11531" max="11531" width="15.625" style="2" customWidth="1"/>
    <col min="11532" max="11533" width="11.625" style="2" customWidth="1"/>
    <col min="11534" max="11535" width="12.25" style="2" customWidth="1"/>
    <col min="11536" max="11536" width="7.125" style="2" customWidth="1"/>
    <col min="11537" max="11537" width="6.875" style="2" customWidth="1"/>
    <col min="11538" max="11538" width="10.375" style="2" customWidth="1"/>
    <col min="11539" max="11539" width="14.75" style="2" customWidth="1"/>
    <col min="11540" max="11540" width="10.375" style="2" customWidth="1"/>
    <col min="11541" max="11541" width="16.75" style="2" customWidth="1"/>
    <col min="11542" max="11542" width="0" style="2" hidden="1" customWidth="1"/>
    <col min="11543" max="11543" width="10.25" style="2" customWidth="1"/>
    <col min="11544" max="11773" width="9" style="2"/>
    <col min="11774" max="11774" width="11.375" style="2" customWidth="1"/>
    <col min="11775" max="11775" width="10.625" style="2" customWidth="1"/>
    <col min="11776" max="11776" width="35.125" style="2" customWidth="1"/>
    <col min="11777" max="11777" width="5.625" style="2" customWidth="1"/>
    <col min="11778" max="11778" width="17.875" style="2" customWidth="1"/>
    <col min="11779" max="11779" width="12" style="2" customWidth="1"/>
    <col min="11780" max="11780" width="16.375" style="2" customWidth="1"/>
    <col min="11781" max="11781" width="15.75" style="2" customWidth="1"/>
    <col min="11782" max="11782" width="15.25" style="2" customWidth="1"/>
    <col min="11783" max="11783" width="10.25" style="2" customWidth="1"/>
    <col min="11784" max="11784" width="13" style="2" customWidth="1"/>
    <col min="11785" max="11785" width="10.125" style="2" customWidth="1"/>
    <col min="11786" max="11786" width="10.375" style="2" customWidth="1"/>
    <col min="11787" max="11787" width="15.625" style="2" customWidth="1"/>
    <col min="11788" max="11789" width="11.625" style="2" customWidth="1"/>
    <col min="11790" max="11791" width="12.25" style="2" customWidth="1"/>
    <col min="11792" max="11792" width="7.125" style="2" customWidth="1"/>
    <col min="11793" max="11793" width="6.875" style="2" customWidth="1"/>
    <col min="11794" max="11794" width="10.375" style="2" customWidth="1"/>
    <col min="11795" max="11795" width="14.75" style="2" customWidth="1"/>
    <col min="11796" max="11796" width="10.375" style="2" customWidth="1"/>
    <col min="11797" max="11797" width="16.75" style="2" customWidth="1"/>
    <col min="11798" max="11798" width="0" style="2" hidden="1" customWidth="1"/>
    <col min="11799" max="11799" width="10.25" style="2" customWidth="1"/>
    <col min="11800" max="12029" width="9" style="2"/>
    <col min="12030" max="12030" width="11.375" style="2" customWidth="1"/>
    <col min="12031" max="12031" width="10.625" style="2" customWidth="1"/>
    <col min="12032" max="12032" width="35.125" style="2" customWidth="1"/>
    <col min="12033" max="12033" width="5.625" style="2" customWidth="1"/>
    <col min="12034" max="12034" width="17.875" style="2" customWidth="1"/>
    <col min="12035" max="12035" width="12" style="2" customWidth="1"/>
    <col min="12036" max="12036" width="16.375" style="2" customWidth="1"/>
    <col min="12037" max="12037" width="15.75" style="2" customWidth="1"/>
    <col min="12038" max="12038" width="15.25" style="2" customWidth="1"/>
    <col min="12039" max="12039" width="10.25" style="2" customWidth="1"/>
    <col min="12040" max="12040" width="13" style="2" customWidth="1"/>
    <col min="12041" max="12041" width="10.125" style="2" customWidth="1"/>
    <col min="12042" max="12042" width="10.375" style="2" customWidth="1"/>
    <col min="12043" max="12043" width="15.625" style="2" customWidth="1"/>
    <col min="12044" max="12045" width="11.625" style="2" customWidth="1"/>
    <col min="12046" max="12047" width="12.25" style="2" customWidth="1"/>
    <col min="12048" max="12048" width="7.125" style="2" customWidth="1"/>
    <col min="12049" max="12049" width="6.875" style="2" customWidth="1"/>
    <col min="12050" max="12050" width="10.375" style="2" customWidth="1"/>
    <col min="12051" max="12051" width="14.75" style="2" customWidth="1"/>
    <col min="12052" max="12052" width="10.375" style="2" customWidth="1"/>
    <col min="12053" max="12053" width="16.75" style="2" customWidth="1"/>
    <col min="12054" max="12054" width="0" style="2" hidden="1" customWidth="1"/>
    <col min="12055" max="12055" width="10.25" style="2" customWidth="1"/>
    <col min="12056" max="12285" width="9" style="2"/>
    <col min="12286" max="12286" width="11.375" style="2" customWidth="1"/>
    <col min="12287" max="12287" width="10.625" style="2" customWidth="1"/>
    <col min="12288" max="12288" width="35.125" style="2" customWidth="1"/>
    <col min="12289" max="12289" width="5.625" style="2" customWidth="1"/>
    <col min="12290" max="12290" width="17.875" style="2" customWidth="1"/>
    <col min="12291" max="12291" width="12" style="2" customWidth="1"/>
    <col min="12292" max="12292" width="16.375" style="2" customWidth="1"/>
    <col min="12293" max="12293" width="15.75" style="2" customWidth="1"/>
    <col min="12294" max="12294" width="15.25" style="2" customWidth="1"/>
    <col min="12295" max="12295" width="10.25" style="2" customWidth="1"/>
    <col min="12296" max="12296" width="13" style="2" customWidth="1"/>
    <col min="12297" max="12297" width="10.125" style="2" customWidth="1"/>
    <col min="12298" max="12298" width="10.375" style="2" customWidth="1"/>
    <col min="12299" max="12299" width="15.625" style="2" customWidth="1"/>
    <col min="12300" max="12301" width="11.625" style="2" customWidth="1"/>
    <col min="12302" max="12303" width="12.25" style="2" customWidth="1"/>
    <col min="12304" max="12304" width="7.125" style="2" customWidth="1"/>
    <col min="12305" max="12305" width="6.875" style="2" customWidth="1"/>
    <col min="12306" max="12306" width="10.375" style="2" customWidth="1"/>
    <col min="12307" max="12307" width="14.75" style="2" customWidth="1"/>
    <col min="12308" max="12308" width="10.375" style="2" customWidth="1"/>
    <col min="12309" max="12309" width="16.75" style="2" customWidth="1"/>
    <col min="12310" max="12310" width="0" style="2" hidden="1" customWidth="1"/>
    <col min="12311" max="12311" width="10.25" style="2" customWidth="1"/>
    <col min="12312" max="12541" width="9" style="2"/>
    <col min="12542" max="12542" width="11.375" style="2" customWidth="1"/>
    <col min="12543" max="12543" width="10.625" style="2" customWidth="1"/>
    <col min="12544" max="12544" width="35.125" style="2" customWidth="1"/>
    <col min="12545" max="12545" width="5.625" style="2" customWidth="1"/>
    <col min="12546" max="12546" width="17.875" style="2" customWidth="1"/>
    <col min="12547" max="12547" width="12" style="2" customWidth="1"/>
    <col min="12548" max="12548" width="16.375" style="2" customWidth="1"/>
    <col min="12549" max="12549" width="15.75" style="2" customWidth="1"/>
    <col min="12550" max="12550" width="15.25" style="2" customWidth="1"/>
    <col min="12551" max="12551" width="10.25" style="2" customWidth="1"/>
    <col min="12552" max="12552" width="13" style="2" customWidth="1"/>
    <col min="12553" max="12553" width="10.125" style="2" customWidth="1"/>
    <col min="12554" max="12554" width="10.375" style="2" customWidth="1"/>
    <col min="12555" max="12555" width="15.625" style="2" customWidth="1"/>
    <col min="12556" max="12557" width="11.625" style="2" customWidth="1"/>
    <col min="12558" max="12559" width="12.25" style="2" customWidth="1"/>
    <col min="12560" max="12560" width="7.125" style="2" customWidth="1"/>
    <col min="12561" max="12561" width="6.875" style="2" customWidth="1"/>
    <col min="12562" max="12562" width="10.375" style="2" customWidth="1"/>
    <col min="12563" max="12563" width="14.75" style="2" customWidth="1"/>
    <col min="12564" max="12564" width="10.375" style="2" customWidth="1"/>
    <col min="12565" max="12565" width="16.75" style="2" customWidth="1"/>
    <col min="12566" max="12566" width="0" style="2" hidden="1" customWidth="1"/>
    <col min="12567" max="12567" width="10.25" style="2" customWidth="1"/>
    <col min="12568" max="12797" width="9" style="2"/>
    <col min="12798" max="12798" width="11.375" style="2" customWidth="1"/>
    <col min="12799" max="12799" width="10.625" style="2" customWidth="1"/>
    <col min="12800" max="12800" width="35.125" style="2" customWidth="1"/>
    <col min="12801" max="12801" width="5.625" style="2" customWidth="1"/>
    <col min="12802" max="12802" width="17.875" style="2" customWidth="1"/>
    <col min="12803" max="12803" width="12" style="2" customWidth="1"/>
    <col min="12804" max="12804" width="16.375" style="2" customWidth="1"/>
    <col min="12805" max="12805" width="15.75" style="2" customWidth="1"/>
    <col min="12806" max="12806" width="15.25" style="2" customWidth="1"/>
    <col min="12807" max="12807" width="10.25" style="2" customWidth="1"/>
    <col min="12808" max="12808" width="13" style="2" customWidth="1"/>
    <col min="12809" max="12809" width="10.125" style="2" customWidth="1"/>
    <col min="12810" max="12810" width="10.375" style="2" customWidth="1"/>
    <col min="12811" max="12811" width="15.625" style="2" customWidth="1"/>
    <col min="12812" max="12813" width="11.625" style="2" customWidth="1"/>
    <col min="12814" max="12815" width="12.25" style="2" customWidth="1"/>
    <col min="12816" max="12816" width="7.125" style="2" customWidth="1"/>
    <col min="12817" max="12817" width="6.875" style="2" customWidth="1"/>
    <col min="12818" max="12818" width="10.375" style="2" customWidth="1"/>
    <col min="12819" max="12819" width="14.75" style="2" customWidth="1"/>
    <col min="12820" max="12820" width="10.375" style="2" customWidth="1"/>
    <col min="12821" max="12821" width="16.75" style="2" customWidth="1"/>
    <col min="12822" max="12822" width="0" style="2" hidden="1" customWidth="1"/>
    <col min="12823" max="12823" width="10.25" style="2" customWidth="1"/>
    <col min="12824" max="13053" width="9" style="2"/>
    <col min="13054" max="13054" width="11.375" style="2" customWidth="1"/>
    <col min="13055" max="13055" width="10.625" style="2" customWidth="1"/>
    <col min="13056" max="13056" width="35.125" style="2" customWidth="1"/>
    <col min="13057" max="13057" width="5.625" style="2" customWidth="1"/>
    <col min="13058" max="13058" width="17.875" style="2" customWidth="1"/>
    <col min="13059" max="13059" width="12" style="2" customWidth="1"/>
    <col min="13060" max="13060" width="16.375" style="2" customWidth="1"/>
    <col min="13061" max="13061" width="15.75" style="2" customWidth="1"/>
    <col min="13062" max="13062" width="15.25" style="2" customWidth="1"/>
    <col min="13063" max="13063" width="10.25" style="2" customWidth="1"/>
    <col min="13064" max="13064" width="13" style="2" customWidth="1"/>
    <col min="13065" max="13065" width="10.125" style="2" customWidth="1"/>
    <col min="13066" max="13066" width="10.375" style="2" customWidth="1"/>
    <col min="13067" max="13067" width="15.625" style="2" customWidth="1"/>
    <col min="13068" max="13069" width="11.625" style="2" customWidth="1"/>
    <col min="13070" max="13071" width="12.25" style="2" customWidth="1"/>
    <col min="13072" max="13072" width="7.125" style="2" customWidth="1"/>
    <col min="13073" max="13073" width="6.875" style="2" customWidth="1"/>
    <col min="13074" max="13074" width="10.375" style="2" customWidth="1"/>
    <col min="13075" max="13075" width="14.75" style="2" customWidth="1"/>
    <col min="13076" max="13076" width="10.375" style="2" customWidth="1"/>
    <col min="13077" max="13077" width="16.75" style="2" customWidth="1"/>
    <col min="13078" max="13078" width="0" style="2" hidden="1" customWidth="1"/>
    <col min="13079" max="13079" width="10.25" style="2" customWidth="1"/>
    <col min="13080" max="13309" width="9" style="2"/>
    <col min="13310" max="13310" width="11.375" style="2" customWidth="1"/>
    <col min="13311" max="13311" width="10.625" style="2" customWidth="1"/>
    <col min="13312" max="13312" width="35.125" style="2" customWidth="1"/>
    <col min="13313" max="13313" width="5.625" style="2" customWidth="1"/>
    <col min="13314" max="13314" width="17.875" style="2" customWidth="1"/>
    <col min="13315" max="13315" width="12" style="2" customWidth="1"/>
    <col min="13316" max="13316" width="16.375" style="2" customWidth="1"/>
    <col min="13317" max="13317" width="15.75" style="2" customWidth="1"/>
    <col min="13318" max="13318" width="15.25" style="2" customWidth="1"/>
    <col min="13319" max="13319" width="10.25" style="2" customWidth="1"/>
    <col min="13320" max="13320" width="13" style="2" customWidth="1"/>
    <col min="13321" max="13321" width="10.125" style="2" customWidth="1"/>
    <col min="13322" max="13322" width="10.375" style="2" customWidth="1"/>
    <col min="13323" max="13323" width="15.625" style="2" customWidth="1"/>
    <col min="13324" max="13325" width="11.625" style="2" customWidth="1"/>
    <col min="13326" max="13327" width="12.25" style="2" customWidth="1"/>
    <col min="13328" max="13328" width="7.125" style="2" customWidth="1"/>
    <col min="13329" max="13329" width="6.875" style="2" customWidth="1"/>
    <col min="13330" max="13330" width="10.375" style="2" customWidth="1"/>
    <col min="13331" max="13331" width="14.75" style="2" customWidth="1"/>
    <col min="13332" max="13332" width="10.375" style="2" customWidth="1"/>
    <col min="13333" max="13333" width="16.75" style="2" customWidth="1"/>
    <col min="13334" max="13334" width="0" style="2" hidden="1" customWidth="1"/>
    <col min="13335" max="13335" width="10.25" style="2" customWidth="1"/>
    <col min="13336" max="13565" width="9" style="2"/>
    <col min="13566" max="13566" width="11.375" style="2" customWidth="1"/>
    <col min="13567" max="13567" width="10.625" style="2" customWidth="1"/>
    <col min="13568" max="13568" width="35.125" style="2" customWidth="1"/>
    <col min="13569" max="13569" width="5.625" style="2" customWidth="1"/>
    <col min="13570" max="13570" width="17.875" style="2" customWidth="1"/>
    <col min="13571" max="13571" width="12" style="2" customWidth="1"/>
    <col min="13572" max="13572" width="16.375" style="2" customWidth="1"/>
    <col min="13573" max="13573" width="15.75" style="2" customWidth="1"/>
    <col min="13574" max="13574" width="15.25" style="2" customWidth="1"/>
    <col min="13575" max="13575" width="10.25" style="2" customWidth="1"/>
    <col min="13576" max="13576" width="13" style="2" customWidth="1"/>
    <col min="13577" max="13577" width="10.125" style="2" customWidth="1"/>
    <col min="13578" max="13578" width="10.375" style="2" customWidth="1"/>
    <col min="13579" max="13579" width="15.625" style="2" customWidth="1"/>
    <col min="13580" max="13581" width="11.625" style="2" customWidth="1"/>
    <col min="13582" max="13583" width="12.25" style="2" customWidth="1"/>
    <col min="13584" max="13584" width="7.125" style="2" customWidth="1"/>
    <col min="13585" max="13585" width="6.875" style="2" customWidth="1"/>
    <col min="13586" max="13586" width="10.375" style="2" customWidth="1"/>
    <col min="13587" max="13587" width="14.75" style="2" customWidth="1"/>
    <col min="13588" max="13588" width="10.375" style="2" customWidth="1"/>
    <col min="13589" max="13589" width="16.75" style="2" customWidth="1"/>
    <col min="13590" max="13590" width="0" style="2" hidden="1" customWidth="1"/>
    <col min="13591" max="13591" width="10.25" style="2" customWidth="1"/>
    <col min="13592" max="13821" width="9" style="2"/>
    <col min="13822" max="13822" width="11.375" style="2" customWidth="1"/>
    <col min="13823" max="13823" width="10.625" style="2" customWidth="1"/>
    <col min="13824" max="13824" width="35.125" style="2" customWidth="1"/>
    <col min="13825" max="13825" width="5.625" style="2" customWidth="1"/>
    <col min="13826" max="13826" width="17.875" style="2" customWidth="1"/>
    <col min="13827" max="13827" width="12" style="2" customWidth="1"/>
    <col min="13828" max="13828" width="16.375" style="2" customWidth="1"/>
    <col min="13829" max="13829" width="15.75" style="2" customWidth="1"/>
    <col min="13830" max="13830" width="15.25" style="2" customWidth="1"/>
    <col min="13831" max="13831" width="10.25" style="2" customWidth="1"/>
    <col min="13832" max="13832" width="13" style="2" customWidth="1"/>
    <col min="13833" max="13833" width="10.125" style="2" customWidth="1"/>
    <col min="13834" max="13834" width="10.375" style="2" customWidth="1"/>
    <col min="13835" max="13835" width="15.625" style="2" customWidth="1"/>
    <col min="13836" max="13837" width="11.625" style="2" customWidth="1"/>
    <col min="13838" max="13839" width="12.25" style="2" customWidth="1"/>
    <col min="13840" max="13840" width="7.125" style="2" customWidth="1"/>
    <col min="13841" max="13841" width="6.875" style="2" customWidth="1"/>
    <col min="13842" max="13842" width="10.375" style="2" customWidth="1"/>
    <col min="13843" max="13843" width="14.75" style="2" customWidth="1"/>
    <col min="13844" max="13844" width="10.375" style="2" customWidth="1"/>
    <col min="13845" max="13845" width="16.75" style="2" customWidth="1"/>
    <col min="13846" max="13846" width="0" style="2" hidden="1" customWidth="1"/>
    <col min="13847" max="13847" width="10.25" style="2" customWidth="1"/>
    <col min="13848" max="14077" width="9" style="2"/>
    <col min="14078" max="14078" width="11.375" style="2" customWidth="1"/>
    <col min="14079" max="14079" width="10.625" style="2" customWidth="1"/>
    <col min="14080" max="14080" width="35.125" style="2" customWidth="1"/>
    <col min="14081" max="14081" width="5.625" style="2" customWidth="1"/>
    <col min="14082" max="14082" width="17.875" style="2" customWidth="1"/>
    <col min="14083" max="14083" width="12" style="2" customWidth="1"/>
    <col min="14084" max="14084" width="16.375" style="2" customWidth="1"/>
    <col min="14085" max="14085" width="15.75" style="2" customWidth="1"/>
    <col min="14086" max="14086" width="15.25" style="2" customWidth="1"/>
    <col min="14087" max="14087" width="10.25" style="2" customWidth="1"/>
    <col min="14088" max="14088" width="13" style="2" customWidth="1"/>
    <col min="14089" max="14089" width="10.125" style="2" customWidth="1"/>
    <col min="14090" max="14090" width="10.375" style="2" customWidth="1"/>
    <col min="14091" max="14091" width="15.625" style="2" customWidth="1"/>
    <col min="14092" max="14093" width="11.625" style="2" customWidth="1"/>
    <col min="14094" max="14095" width="12.25" style="2" customWidth="1"/>
    <col min="14096" max="14096" width="7.125" style="2" customWidth="1"/>
    <col min="14097" max="14097" width="6.875" style="2" customWidth="1"/>
    <col min="14098" max="14098" width="10.375" style="2" customWidth="1"/>
    <col min="14099" max="14099" width="14.75" style="2" customWidth="1"/>
    <col min="14100" max="14100" width="10.375" style="2" customWidth="1"/>
    <col min="14101" max="14101" width="16.75" style="2" customWidth="1"/>
    <col min="14102" max="14102" width="0" style="2" hidden="1" customWidth="1"/>
    <col min="14103" max="14103" width="10.25" style="2" customWidth="1"/>
    <col min="14104" max="14333" width="9" style="2"/>
    <col min="14334" max="14334" width="11.375" style="2" customWidth="1"/>
    <col min="14335" max="14335" width="10.625" style="2" customWidth="1"/>
    <col min="14336" max="14336" width="35.125" style="2" customWidth="1"/>
    <col min="14337" max="14337" width="5.625" style="2" customWidth="1"/>
    <col min="14338" max="14338" width="17.875" style="2" customWidth="1"/>
    <col min="14339" max="14339" width="12" style="2" customWidth="1"/>
    <col min="14340" max="14340" width="16.375" style="2" customWidth="1"/>
    <col min="14341" max="14341" width="15.75" style="2" customWidth="1"/>
    <col min="14342" max="14342" width="15.25" style="2" customWidth="1"/>
    <col min="14343" max="14343" width="10.25" style="2" customWidth="1"/>
    <col min="14344" max="14344" width="13" style="2" customWidth="1"/>
    <col min="14345" max="14345" width="10.125" style="2" customWidth="1"/>
    <col min="14346" max="14346" width="10.375" style="2" customWidth="1"/>
    <col min="14347" max="14347" width="15.625" style="2" customWidth="1"/>
    <col min="14348" max="14349" width="11.625" style="2" customWidth="1"/>
    <col min="14350" max="14351" width="12.25" style="2" customWidth="1"/>
    <col min="14352" max="14352" width="7.125" style="2" customWidth="1"/>
    <col min="14353" max="14353" width="6.875" style="2" customWidth="1"/>
    <col min="14354" max="14354" width="10.375" style="2" customWidth="1"/>
    <col min="14355" max="14355" width="14.75" style="2" customWidth="1"/>
    <col min="14356" max="14356" width="10.375" style="2" customWidth="1"/>
    <col min="14357" max="14357" width="16.75" style="2" customWidth="1"/>
    <col min="14358" max="14358" width="0" style="2" hidden="1" customWidth="1"/>
    <col min="14359" max="14359" width="10.25" style="2" customWidth="1"/>
    <col min="14360" max="14589" width="9" style="2"/>
    <col min="14590" max="14590" width="11.375" style="2" customWidth="1"/>
    <col min="14591" max="14591" width="10.625" style="2" customWidth="1"/>
    <col min="14592" max="14592" width="35.125" style="2" customWidth="1"/>
    <col min="14593" max="14593" width="5.625" style="2" customWidth="1"/>
    <col min="14594" max="14594" width="17.875" style="2" customWidth="1"/>
    <col min="14595" max="14595" width="12" style="2" customWidth="1"/>
    <col min="14596" max="14596" width="16.375" style="2" customWidth="1"/>
    <col min="14597" max="14597" width="15.75" style="2" customWidth="1"/>
    <col min="14598" max="14598" width="15.25" style="2" customWidth="1"/>
    <col min="14599" max="14599" width="10.25" style="2" customWidth="1"/>
    <col min="14600" max="14600" width="13" style="2" customWidth="1"/>
    <col min="14601" max="14601" width="10.125" style="2" customWidth="1"/>
    <col min="14602" max="14602" width="10.375" style="2" customWidth="1"/>
    <col min="14603" max="14603" width="15.625" style="2" customWidth="1"/>
    <col min="14604" max="14605" width="11.625" style="2" customWidth="1"/>
    <col min="14606" max="14607" width="12.25" style="2" customWidth="1"/>
    <col min="14608" max="14608" width="7.125" style="2" customWidth="1"/>
    <col min="14609" max="14609" width="6.875" style="2" customWidth="1"/>
    <col min="14610" max="14610" width="10.375" style="2" customWidth="1"/>
    <col min="14611" max="14611" width="14.75" style="2" customWidth="1"/>
    <col min="14612" max="14612" width="10.375" style="2" customWidth="1"/>
    <col min="14613" max="14613" width="16.75" style="2" customWidth="1"/>
    <col min="14614" max="14614" width="0" style="2" hidden="1" customWidth="1"/>
    <col min="14615" max="14615" width="10.25" style="2" customWidth="1"/>
    <col min="14616" max="14845" width="9" style="2"/>
    <col min="14846" max="14846" width="11.375" style="2" customWidth="1"/>
    <col min="14847" max="14847" width="10.625" style="2" customWidth="1"/>
    <col min="14848" max="14848" width="35.125" style="2" customWidth="1"/>
    <col min="14849" max="14849" width="5.625" style="2" customWidth="1"/>
    <col min="14850" max="14850" width="17.875" style="2" customWidth="1"/>
    <col min="14851" max="14851" width="12" style="2" customWidth="1"/>
    <col min="14852" max="14852" width="16.375" style="2" customWidth="1"/>
    <col min="14853" max="14853" width="15.75" style="2" customWidth="1"/>
    <col min="14854" max="14854" width="15.25" style="2" customWidth="1"/>
    <col min="14855" max="14855" width="10.25" style="2" customWidth="1"/>
    <col min="14856" max="14856" width="13" style="2" customWidth="1"/>
    <col min="14857" max="14857" width="10.125" style="2" customWidth="1"/>
    <col min="14858" max="14858" width="10.375" style="2" customWidth="1"/>
    <col min="14859" max="14859" width="15.625" style="2" customWidth="1"/>
    <col min="14860" max="14861" width="11.625" style="2" customWidth="1"/>
    <col min="14862" max="14863" width="12.25" style="2" customWidth="1"/>
    <col min="14864" max="14864" width="7.125" style="2" customWidth="1"/>
    <col min="14865" max="14865" width="6.875" style="2" customWidth="1"/>
    <col min="14866" max="14866" width="10.375" style="2" customWidth="1"/>
    <col min="14867" max="14867" width="14.75" style="2" customWidth="1"/>
    <col min="14868" max="14868" width="10.375" style="2" customWidth="1"/>
    <col min="14869" max="14869" width="16.75" style="2" customWidth="1"/>
    <col min="14870" max="14870" width="0" style="2" hidden="1" customWidth="1"/>
    <col min="14871" max="14871" width="10.25" style="2" customWidth="1"/>
    <col min="14872" max="15101" width="9" style="2"/>
    <col min="15102" max="15102" width="11.375" style="2" customWidth="1"/>
    <col min="15103" max="15103" width="10.625" style="2" customWidth="1"/>
    <col min="15104" max="15104" width="35.125" style="2" customWidth="1"/>
    <col min="15105" max="15105" width="5.625" style="2" customWidth="1"/>
    <col min="15106" max="15106" width="17.875" style="2" customWidth="1"/>
    <col min="15107" max="15107" width="12" style="2" customWidth="1"/>
    <col min="15108" max="15108" width="16.375" style="2" customWidth="1"/>
    <col min="15109" max="15109" width="15.75" style="2" customWidth="1"/>
    <col min="15110" max="15110" width="15.25" style="2" customWidth="1"/>
    <col min="15111" max="15111" width="10.25" style="2" customWidth="1"/>
    <col min="15112" max="15112" width="13" style="2" customWidth="1"/>
    <col min="15113" max="15113" width="10.125" style="2" customWidth="1"/>
    <col min="15114" max="15114" width="10.375" style="2" customWidth="1"/>
    <col min="15115" max="15115" width="15.625" style="2" customWidth="1"/>
    <col min="15116" max="15117" width="11.625" style="2" customWidth="1"/>
    <col min="15118" max="15119" width="12.25" style="2" customWidth="1"/>
    <col min="15120" max="15120" width="7.125" style="2" customWidth="1"/>
    <col min="15121" max="15121" width="6.875" style="2" customWidth="1"/>
    <col min="15122" max="15122" width="10.375" style="2" customWidth="1"/>
    <col min="15123" max="15123" width="14.75" style="2" customWidth="1"/>
    <col min="15124" max="15124" width="10.375" style="2" customWidth="1"/>
    <col min="15125" max="15125" width="16.75" style="2" customWidth="1"/>
    <col min="15126" max="15126" width="0" style="2" hidden="1" customWidth="1"/>
    <col min="15127" max="15127" width="10.25" style="2" customWidth="1"/>
    <col min="15128" max="15357" width="9" style="2"/>
    <col min="15358" max="15358" width="11.375" style="2" customWidth="1"/>
    <col min="15359" max="15359" width="10.625" style="2" customWidth="1"/>
    <col min="15360" max="15360" width="35.125" style="2" customWidth="1"/>
    <col min="15361" max="15361" width="5.625" style="2" customWidth="1"/>
    <col min="15362" max="15362" width="17.875" style="2" customWidth="1"/>
    <col min="15363" max="15363" width="12" style="2" customWidth="1"/>
    <col min="15364" max="15364" width="16.375" style="2" customWidth="1"/>
    <col min="15365" max="15365" width="15.75" style="2" customWidth="1"/>
    <col min="15366" max="15366" width="15.25" style="2" customWidth="1"/>
    <col min="15367" max="15367" width="10.25" style="2" customWidth="1"/>
    <col min="15368" max="15368" width="13" style="2" customWidth="1"/>
    <col min="15369" max="15369" width="10.125" style="2" customWidth="1"/>
    <col min="15370" max="15370" width="10.375" style="2" customWidth="1"/>
    <col min="15371" max="15371" width="15.625" style="2" customWidth="1"/>
    <col min="15372" max="15373" width="11.625" style="2" customWidth="1"/>
    <col min="15374" max="15375" width="12.25" style="2" customWidth="1"/>
    <col min="15376" max="15376" width="7.125" style="2" customWidth="1"/>
    <col min="15377" max="15377" width="6.875" style="2" customWidth="1"/>
    <col min="15378" max="15378" width="10.375" style="2" customWidth="1"/>
    <col min="15379" max="15379" width="14.75" style="2" customWidth="1"/>
    <col min="15380" max="15380" width="10.375" style="2" customWidth="1"/>
    <col min="15381" max="15381" width="16.75" style="2" customWidth="1"/>
    <col min="15382" max="15382" width="0" style="2" hidden="1" customWidth="1"/>
    <col min="15383" max="15383" width="10.25" style="2" customWidth="1"/>
    <col min="15384" max="15613" width="9" style="2"/>
    <col min="15614" max="15614" width="11.375" style="2" customWidth="1"/>
    <col min="15615" max="15615" width="10.625" style="2" customWidth="1"/>
    <col min="15616" max="15616" width="35.125" style="2" customWidth="1"/>
    <col min="15617" max="15617" width="5.625" style="2" customWidth="1"/>
    <col min="15618" max="15618" width="17.875" style="2" customWidth="1"/>
    <col min="15619" max="15619" width="12" style="2" customWidth="1"/>
    <col min="15620" max="15620" width="16.375" style="2" customWidth="1"/>
    <col min="15621" max="15621" width="15.75" style="2" customWidth="1"/>
    <col min="15622" max="15622" width="15.25" style="2" customWidth="1"/>
    <col min="15623" max="15623" width="10.25" style="2" customWidth="1"/>
    <col min="15624" max="15624" width="13" style="2" customWidth="1"/>
    <col min="15625" max="15625" width="10.125" style="2" customWidth="1"/>
    <col min="15626" max="15626" width="10.375" style="2" customWidth="1"/>
    <col min="15627" max="15627" width="15.625" style="2" customWidth="1"/>
    <col min="15628" max="15629" width="11.625" style="2" customWidth="1"/>
    <col min="15630" max="15631" width="12.25" style="2" customWidth="1"/>
    <col min="15632" max="15632" width="7.125" style="2" customWidth="1"/>
    <col min="15633" max="15633" width="6.875" style="2" customWidth="1"/>
    <col min="15634" max="15634" width="10.375" style="2" customWidth="1"/>
    <col min="15635" max="15635" width="14.75" style="2" customWidth="1"/>
    <col min="15636" max="15636" width="10.375" style="2" customWidth="1"/>
    <col min="15637" max="15637" width="16.75" style="2" customWidth="1"/>
    <col min="15638" max="15638" width="0" style="2" hidden="1" customWidth="1"/>
    <col min="15639" max="15639" width="10.25" style="2" customWidth="1"/>
    <col min="15640" max="15869" width="9" style="2"/>
    <col min="15870" max="15870" width="11.375" style="2" customWidth="1"/>
    <col min="15871" max="15871" width="10.625" style="2" customWidth="1"/>
    <col min="15872" max="15872" width="35.125" style="2" customWidth="1"/>
    <col min="15873" max="15873" width="5.625" style="2" customWidth="1"/>
    <col min="15874" max="15874" width="17.875" style="2" customWidth="1"/>
    <col min="15875" max="15875" width="12" style="2" customWidth="1"/>
    <col min="15876" max="15876" width="16.375" style="2" customWidth="1"/>
    <col min="15877" max="15877" width="15.75" style="2" customWidth="1"/>
    <col min="15878" max="15878" width="15.25" style="2" customWidth="1"/>
    <col min="15879" max="15879" width="10.25" style="2" customWidth="1"/>
    <col min="15880" max="15880" width="13" style="2" customWidth="1"/>
    <col min="15881" max="15881" width="10.125" style="2" customWidth="1"/>
    <col min="15882" max="15882" width="10.375" style="2" customWidth="1"/>
    <col min="15883" max="15883" width="15.625" style="2" customWidth="1"/>
    <col min="15884" max="15885" width="11.625" style="2" customWidth="1"/>
    <col min="15886" max="15887" width="12.25" style="2" customWidth="1"/>
    <col min="15888" max="15888" width="7.125" style="2" customWidth="1"/>
    <col min="15889" max="15889" width="6.875" style="2" customWidth="1"/>
    <col min="15890" max="15890" width="10.375" style="2" customWidth="1"/>
    <col min="15891" max="15891" width="14.75" style="2" customWidth="1"/>
    <col min="15892" max="15892" width="10.375" style="2" customWidth="1"/>
    <col min="15893" max="15893" width="16.75" style="2" customWidth="1"/>
    <col min="15894" max="15894" width="0" style="2" hidden="1" customWidth="1"/>
    <col min="15895" max="15895" width="10.25" style="2" customWidth="1"/>
    <col min="15896" max="16125" width="9" style="2"/>
    <col min="16126" max="16126" width="11.375" style="2" customWidth="1"/>
    <col min="16127" max="16127" width="10.625" style="2" customWidth="1"/>
    <col min="16128" max="16128" width="35.125" style="2" customWidth="1"/>
    <col min="16129" max="16129" width="5.625" style="2" customWidth="1"/>
    <col min="16130" max="16130" width="17.875" style="2" customWidth="1"/>
    <col min="16131" max="16131" width="12" style="2" customWidth="1"/>
    <col min="16132" max="16132" width="16.375" style="2" customWidth="1"/>
    <col min="16133" max="16133" width="15.75" style="2" customWidth="1"/>
    <col min="16134" max="16134" width="15.25" style="2" customWidth="1"/>
    <col min="16135" max="16135" width="10.25" style="2" customWidth="1"/>
    <col min="16136" max="16136" width="13" style="2" customWidth="1"/>
    <col min="16137" max="16137" width="10.125" style="2" customWidth="1"/>
    <col min="16138" max="16138" width="10.375" style="2" customWidth="1"/>
    <col min="16139" max="16139" width="15.625" style="2" customWidth="1"/>
    <col min="16140" max="16141" width="11.625" style="2" customWidth="1"/>
    <col min="16142" max="16143" width="12.25" style="2" customWidth="1"/>
    <col min="16144" max="16144" width="7.125" style="2" customWidth="1"/>
    <col min="16145" max="16145" width="6.875" style="2" customWidth="1"/>
    <col min="16146" max="16146" width="10.375" style="2" customWidth="1"/>
    <col min="16147" max="16147" width="14.75" style="2" customWidth="1"/>
    <col min="16148" max="16148" width="10.375" style="2" customWidth="1"/>
    <col min="16149" max="16149" width="16.75" style="2" customWidth="1"/>
    <col min="16150" max="16150" width="0" style="2" hidden="1" customWidth="1"/>
    <col min="16151" max="16151" width="10.25" style="2" customWidth="1"/>
    <col min="16152" max="16384" width="9" style="2"/>
  </cols>
  <sheetData>
    <row r="1" spans="1:30" ht="16.5" thickTop="1" x14ac:dyDescent="0.2">
      <c r="A1" s="98" t="s">
        <v>57</v>
      </c>
      <c r="B1" s="99"/>
      <c r="C1" s="99"/>
      <c r="D1" s="68" t="s">
        <v>47</v>
      </c>
      <c r="E1" s="68">
        <v>117</v>
      </c>
      <c r="F1" s="68"/>
      <c r="G1" s="68"/>
      <c r="H1" s="69"/>
      <c r="I1" s="42"/>
      <c r="J1" s="42"/>
      <c r="K1" s="42"/>
      <c r="L1" s="42"/>
      <c r="M1" s="42"/>
      <c r="N1" s="42"/>
      <c r="O1" s="42"/>
      <c r="P1" s="42"/>
      <c r="Q1" s="42"/>
      <c r="R1" s="42"/>
      <c r="S1" s="42"/>
      <c r="T1" s="42"/>
      <c r="U1" s="42"/>
      <c r="V1" s="42"/>
      <c r="W1" s="42"/>
      <c r="X1" s="42"/>
      <c r="Y1" s="42"/>
      <c r="Z1" s="42"/>
      <c r="AA1" s="42"/>
      <c r="AB1" s="67"/>
      <c r="AC1" s="42"/>
      <c r="AD1" s="43"/>
    </row>
    <row r="2" spans="1:30" s="8" customFormat="1" ht="38.25" x14ac:dyDescent="0.2">
      <c r="A2" s="83" t="s">
        <v>0</v>
      </c>
      <c r="B2" s="84" t="s">
        <v>1</v>
      </c>
      <c r="C2" s="85" t="s">
        <v>2</v>
      </c>
      <c r="D2" s="86" t="s">
        <v>9</v>
      </c>
      <c r="E2" s="86" t="s">
        <v>37</v>
      </c>
      <c r="F2" s="3">
        <v>0.14000000000000001</v>
      </c>
      <c r="G2" s="86" t="s">
        <v>3</v>
      </c>
      <c r="H2" s="86" t="s">
        <v>38</v>
      </c>
      <c r="I2" s="86"/>
      <c r="J2" s="87" t="s">
        <v>49</v>
      </c>
      <c r="K2" s="88" t="s">
        <v>45</v>
      </c>
      <c r="L2" s="87" t="s">
        <v>39</v>
      </c>
      <c r="M2" s="86"/>
      <c r="N2" s="88" t="s">
        <v>4</v>
      </c>
      <c r="O2" s="87" t="s">
        <v>5</v>
      </c>
      <c r="P2" s="86"/>
      <c r="Q2" s="89" t="s">
        <v>11</v>
      </c>
      <c r="R2" s="89">
        <v>10</v>
      </c>
      <c r="S2" s="4">
        <v>0.01</v>
      </c>
      <c r="T2" s="87" t="s">
        <v>40</v>
      </c>
      <c r="U2" s="5">
        <v>0</v>
      </c>
      <c r="V2" s="6">
        <v>0</v>
      </c>
      <c r="W2" s="90">
        <v>0</v>
      </c>
      <c r="X2" s="87" t="s">
        <v>41</v>
      </c>
      <c r="Y2" s="76">
        <v>0</v>
      </c>
      <c r="Z2" s="87" t="s">
        <v>42</v>
      </c>
      <c r="AA2" s="86"/>
      <c r="AB2" s="7">
        <v>0.5</v>
      </c>
      <c r="AC2" s="87" t="s">
        <v>6</v>
      </c>
      <c r="AD2" s="91" t="s">
        <v>7</v>
      </c>
    </row>
    <row r="3" spans="1:30" s="26" customFormat="1" ht="19.5" customHeight="1" x14ac:dyDescent="0.2">
      <c r="A3" s="9" t="s">
        <v>10</v>
      </c>
      <c r="B3" s="10" t="s">
        <v>62</v>
      </c>
      <c r="C3" s="11">
        <v>1</v>
      </c>
      <c r="D3" s="12">
        <f>E3/C3</f>
        <v>7999.9999992380963</v>
      </c>
      <c r="E3" s="12">
        <f>IF(C3&gt;0,(SUM(Z3, AC3:AC3)),0)</f>
        <v>7999.9999992380963</v>
      </c>
      <c r="F3" s="13">
        <f>$F$2</f>
        <v>0.14000000000000001</v>
      </c>
      <c r="G3" s="14">
        <f>E3*F3</f>
        <v>1119.9999998933336</v>
      </c>
      <c r="H3" s="12">
        <f>E3*(1+F3)</f>
        <v>9119.9999991314307</v>
      </c>
      <c r="I3" s="15"/>
      <c r="J3" s="16">
        <v>4666.6666670000004</v>
      </c>
      <c r="K3" s="17">
        <f t="shared" ref="K3" si="0">J3</f>
        <v>4666.6666670000004</v>
      </c>
      <c r="L3" s="18">
        <f t="shared" ref="L3" si="1">C3*K3</f>
        <v>4666.6666670000004</v>
      </c>
      <c r="M3" s="15"/>
      <c r="N3" s="19">
        <v>0</v>
      </c>
      <c r="O3" s="18">
        <f t="shared" ref="O3" si="2">IF(N3&gt;0,PRODUCT(C3, N3),0)</f>
        <v>0</v>
      </c>
      <c r="P3" s="15"/>
      <c r="Q3" s="20">
        <v>0</v>
      </c>
      <c r="R3" s="20">
        <f t="shared" ref="R3" si="3">$R$2*O3</f>
        <v>0</v>
      </c>
      <c r="S3" s="21">
        <v>0</v>
      </c>
      <c r="T3" s="20">
        <f t="shared" ref="T3" si="4">SUM(L3, Q3:S3)</f>
        <v>4666.6666670000004</v>
      </c>
      <c r="U3" s="20">
        <f t="shared" ref="U3" si="5">$U$2*T3</f>
        <v>0</v>
      </c>
      <c r="V3" s="22">
        <f t="shared" ref="V3" si="6">$V$2*T3</f>
        <v>0</v>
      </c>
      <c r="W3" s="23">
        <f t="shared" ref="W3:W4" si="7">$W$2</f>
        <v>0</v>
      </c>
      <c r="X3" s="44">
        <f t="shared" ref="X3" si="8">T3*W3</f>
        <v>0</v>
      </c>
      <c r="Y3" s="21">
        <f t="shared" ref="Y3" si="9">$Y$2*T3</f>
        <v>0</v>
      </c>
      <c r="Z3" s="20">
        <f t="shared" ref="Z3" si="10">SUM(T3:V3, X3:Y3)</f>
        <v>4666.6666670000004</v>
      </c>
      <c r="AA3" s="15"/>
      <c r="AB3" s="24">
        <v>0.71428571399999996</v>
      </c>
      <c r="AC3" s="20">
        <f t="shared" ref="AC3" si="11">IF(AB3&gt;0,PRODUCT(Z3:AB3),0)</f>
        <v>3333.3333322380954</v>
      </c>
      <c r="AD3" s="25">
        <f t="shared" ref="AD3" si="12">(E3-Z3)/E3</f>
        <v>0.41666666656944445</v>
      </c>
    </row>
    <row r="4" spans="1:30" s="26" customFormat="1" ht="19.5" customHeight="1" x14ac:dyDescent="0.2">
      <c r="A4" s="9" t="s">
        <v>10</v>
      </c>
      <c r="B4" s="10" t="s">
        <v>63</v>
      </c>
      <c r="C4" s="11">
        <v>1</v>
      </c>
      <c r="D4" s="12">
        <f>E4/C4</f>
        <v>4000</v>
      </c>
      <c r="E4" s="12">
        <f>IF(C4&gt;0,(SUM(Z4, AC4:AC4)),0)</f>
        <v>4000</v>
      </c>
      <c r="F4" s="13">
        <f>$F$2</f>
        <v>0.14000000000000001</v>
      </c>
      <c r="G4" s="14">
        <f>E4*F4</f>
        <v>560</v>
      </c>
      <c r="H4" s="12">
        <f>E4*(1+F4)</f>
        <v>4560.0000000000009</v>
      </c>
      <c r="I4" s="15"/>
      <c r="J4" s="16">
        <v>2000</v>
      </c>
      <c r="K4" s="17">
        <f t="shared" ref="K4" si="13">J4</f>
        <v>2000</v>
      </c>
      <c r="L4" s="18">
        <f t="shared" ref="L4" si="14">C4*K4</f>
        <v>2000</v>
      </c>
      <c r="M4" s="15"/>
      <c r="N4" s="19">
        <v>0</v>
      </c>
      <c r="O4" s="18">
        <f t="shared" ref="O4" si="15">IF(N4&gt;0,PRODUCT(C4, N4),0)</f>
        <v>0</v>
      </c>
      <c r="P4" s="15"/>
      <c r="Q4" s="20">
        <v>0</v>
      </c>
      <c r="R4" s="20">
        <f t="shared" ref="R4" si="16">$R$2*O4</f>
        <v>0</v>
      </c>
      <c r="S4" s="21">
        <v>0</v>
      </c>
      <c r="T4" s="20">
        <f t="shared" ref="T4" si="17">SUM(L4, Q4:S4)</f>
        <v>2000</v>
      </c>
      <c r="U4" s="20">
        <f t="shared" ref="U4" si="18">$U$2*T4</f>
        <v>0</v>
      </c>
      <c r="V4" s="22">
        <f t="shared" ref="V4" si="19">$V$2*T4</f>
        <v>0</v>
      </c>
      <c r="W4" s="23">
        <f t="shared" si="7"/>
        <v>0</v>
      </c>
      <c r="X4" s="44">
        <f t="shared" ref="X4" si="20">T4*W4</f>
        <v>0</v>
      </c>
      <c r="Y4" s="21">
        <f t="shared" ref="Y4" si="21">$Y$2*T4</f>
        <v>0</v>
      </c>
      <c r="Z4" s="20">
        <f t="shared" ref="Z4" si="22">SUM(T4:V4, X4:Y4)</f>
        <v>2000</v>
      </c>
      <c r="AA4" s="15"/>
      <c r="AB4" s="24">
        <v>1</v>
      </c>
      <c r="AC4" s="20">
        <f t="shared" ref="AC4" si="23">IF(AB4&gt;0,PRODUCT(Z4:AB4),0)</f>
        <v>2000</v>
      </c>
      <c r="AD4" s="25">
        <f t="shared" ref="AD4" si="24">(E4-Z4)/E4</f>
        <v>0.5</v>
      </c>
    </row>
    <row r="5" spans="1:30" s="26" customFormat="1" x14ac:dyDescent="0.2">
      <c r="A5" s="9"/>
      <c r="B5" s="10"/>
      <c r="C5" s="11"/>
      <c r="D5" s="12"/>
      <c r="E5" s="12"/>
      <c r="F5" s="13"/>
      <c r="G5" s="14"/>
      <c r="H5" s="12"/>
      <c r="I5" s="15"/>
      <c r="J5" s="16"/>
      <c r="K5" s="17"/>
      <c r="L5" s="18"/>
      <c r="M5" s="15"/>
      <c r="N5" s="19"/>
      <c r="O5" s="18"/>
      <c r="P5" s="15"/>
      <c r="Q5" s="20"/>
      <c r="R5" s="20"/>
      <c r="S5" s="21"/>
      <c r="T5" s="20"/>
      <c r="U5" s="20"/>
      <c r="V5" s="22"/>
      <c r="W5" s="23"/>
      <c r="X5" s="44"/>
      <c r="Y5" s="21"/>
      <c r="Z5" s="20"/>
      <c r="AA5" s="15"/>
      <c r="AB5" s="24"/>
      <c r="AC5" s="20"/>
      <c r="AD5" s="25"/>
    </row>
    <row r="6" spans="1:30" ht="13.5" thickBot="1" x14ac:dyDescent="0.25">
      <c r="A6" s="96" t="s">
        <v>8</v>
      </c>
      <c r="B6" s="97"/>
      <c r="C6" s="97"/>
      <c r="D6" s="27"/>
      <c r="E6" s="27">
        <f>SUM(E3:E5)</f>
        <v>11999.999999238096</v>
      </c>
      <c r="F6" s="27"/>
      <c r="G6" s="27">
        <f>SUM(G3:G5)</f>
        <v>1679.9999998933336</v>
      </c>
      <c r="H6" s="27">
        <f>SUM(H3:H5)</f>
        <v>13679.999999131433</v>
      </c>
      <c r="I6" s="28"/>
      <c r="J6" s="27"/>
      <c r="K6" s="27"/>
      <c r="L6" s="27">
        <f>SUM(L3:L5)</f>
        <v>6666.6666670000004</v>
      </c>
      <c r="M6" s="28"/>
      <c r="N6" s="29"/>
      <c r="O6" s="27">
        <f>SUM(O3:O5)</f>
        <v>0</v>
      </c>
      <c r="P6" s="28"/>
      <c r="Q6" s="27">
        <f t="shared" ref="Q6:V6" si="25">SUM(Q3:Q5)</f>
        <v>0</v>
      </c>
      <c r="R6" s="27">
        <f t="shared" si="25"/>
        <v>0</v>
      </c>
      <c r="S6" s="27">
        <f t="shared" si="25"/>
        <v>0</v>
      </c>
      <c r="T6" s="27">
        <f t="shared" si="25"/>
        <v>6666.6666670000004</v>
      </c>
      <c r="U6" s="27">
        <f t="shared" si="25"/>
        <v>0</v>
      </c>
      <c r="V6" s="27">
        <f t="shared" si="25"/>
        <v>0</v>
      </c>
      <c r="W6" s="30"/>
      <c r="X6" s="45">
        <f>SUM(X3:X5)</f>
        <v>0</v>
      </c>
      <c r="Y6" s="27">
        <f>SUM(Y3:Y5)</f>
        <v>0</v>
      </c>
      <c r="Z6" s="27">
        <f>SUM(Z3:Z5)</f>
        <v>6666.6666670000004</v>
      </c>
      <c r="AA6" s="28"/>
      <c r="AB6" s="31"/>
      <c r="AC6" s="27">
        <f>SUM(AC3:AC5)</f>
        <v>5333.333332238095</v>
      </c>
      <c r="AD6" s="32">
        <f>(E6-Z6)/E6</f>
        <v>0.4444444443813933</v>
      </c>
    </row>
    <row r="7" spans="1:30" ht="13.5" thickTop="1" x14ac:dyDescent="0.2"/>
  </sheetData>
  <mergeCells count="2">
    <mergeCell ref="A6:C6"/>
    <mergeCell ref="A1:C1"/>
  </mergeCells>
  <pageMargins left="0.7" right="0.7" top="0.75" bottom="0.75" header="0.3" footer="0.3"/>
  <pageSetup paperSize="9" scale="40" orientation="landscape" r:id="rId1"/>
  <headerFooter>
    <oddHeader>&amp;RKiran Kumar</oddHeader>
    <oddFooter>&amp;C&amp;F&amp;R&amp;D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U47"/>
  <sheetViews>
    <sheetView showGridLines="0" tabSelected="1" topLeftCell="A4" zoomScaleNormal="100" workbookViewId="0">
      <selection activeCell="G25" sqref="G25"/>
    </sheetView>
  </sheetViews>
  <sheetFormatPr defaultRowHeight="12.75" x14ac:dyDescent="0.2"/>
  <cols>
    <col min="1" max="1" width="6.75" style="46" customWidth="1"/>
    <col min="2" max="3" width="14.125" style="46" customWidth="1"/>
    <col min="4" max="4" width="7.375" style="46" customWidth="1"/>
    <col min="5" max="5" width="7.625" style="46" customWidth="1"/>
    <col min="6" max="7" width="11.625" style="46" customWidth="1"/>
    <col min="8" max="8" width="9" style="46"/>
    <col min="9" max="9" width="11.75" style="46" bestFit="1" customWidth="1"/>
    <col min="10" max="16384" width="9" style="46"/>
  </cols>
  <sheetData>
    <row r="1" spans="1:7" ht="25.5" customHeight="1" x14ac:dyDescent="0.2">
      <c r="A1" s="95" t="s">
        <v>55</v>
      </c>
      <c r="B1" s="47"/>
      <c r="C1" s="47"/>
      <c r="D1" s="47"/>
    </row>
    <row r="2" spans="1:7" ht="21" customHeight="1" x14ac:dyDescent="0.2">
      <c r="A2" s="65" t="s">
        <v>33</v>
      </c>
      <c r="B2" s="47"/>
      <c r="C2" s="47"/>
      <c r="D2" s="47"/>
    </row>
    <row r="3" spans="1:7" ht="3.75" customHeight="1" x14ac:dyDescent="0.2"/>
    <row r="4" spans="1:7" ht="14.25" x14ac:dyDescent="0.2">
      <c r="A4" s="48"/>
      <c r="E4" s="63" t="s">
        <v>32</v>
      </c>
      <c r="G4" s="49"/>
    </row>
    <row r="5" spans="1:7" ht="14.25" x14ac:dyDescent="0.2">
      <c r="A5" s="48"/>
      <c r="E5" s="63" t="s">
        <v>30</v>
      </c>
      <c r="G5" s="49"/>
    </row>
    <row r="6" spans="1:7" x14ac:dyDescent="0.2">
      <c r="A6" s="48"/>
      <c r="E6" s="63" t="s">
        <v>53</v>
      </c>
    </row>
    <row r="7" spans="1:7" x14ac:dyDescent="0.2">
      <c r="A7" s="48"/>
      <c r="E7" s="63" t="s">
        <v>54</v>
      </c>
    </row>
    <row r="8" spans="1:7" x14ac:dyDescent="0.2">
      <c r="A8" s="50"/>
      <c r="E8" s="63" t="s">
        <v>12</v>
      </c>
    </row>
    <row r="9" spans="1:7" x14ac:dyDescent="0.2">
      <c r="A9" s="51" t="s">
        <v>13</v>
      </c>
      <c r="B9" s="52">
        <f ca="1">TODAY()</f>
        <v>45315</v>
      </c>
      <c r="E9" s="63" t="s">
        <v>31</v>
      </c>
    </row>
    <row r="10" spans="1:7" s="53" customFormat="1" x14ac:dyDescent="0.2">
      <c r="A10" s="51" t="s">
        <v>14</v>
      </c>
      <c r="B10" s="52" t="s">
        <v>50</v>
      </c>
      <c r="E10" s="64" t="s">
        <v>35</v>
      </c>
    </row>
    <row r="11" spans="1:7" s="53" customFormat="1" x14ac:dyDescent="0.2"/>
    <row r="12" spans="1:7" s="53" customFormat="1" x14ac:dyDescent="0.2">
      <c r="A12" s="51" t="s">
        <v>15</v>
      </c>
      <c r="B12" s="93" t="s">
        <v>51</v>
      </c>
      <c r="E12" s="55" t="s">
        <v>16</v>
      </c>
      <c r="F12" s="54" t="s">
        <v>58</v>
      </c>
      <c r="G12" s="54"/>
    </row>
    <row r="13" spans="1:7" s="53" customFormat="1" ht="14.25" x14ac:dyDescent="0.2">
      <c r="B13" s="46" t="s">
        <v>52</v>
      </c>
      <c r="F13" s="94" t="s">
        <v>59</v>
      </c>
      <c r="G13" s="54"/>
    </row>
    <row r="14" spans="1:7" s="53" customFormat="1" x14ac:dyDescent="0.2">
      <c r="B14" s="46"/>
      <c r="F14" s="56"/>
    </row>
    <row r="15" spans="1:7" s="53" customFormat="1" hidden="1" x14ac:dyDescent="0.2">
      <c r="B15" s="46"/>
    </row>
    <row r="16" spans="1:7" s="53" customFormat="1" hidden="1" x14ac:dyDescent="0.2">
      <c r="B16" s="46"/>
      <c r="G16" s="70"/>
    </row>
    <row r="17" spans="1:255" s="53" customFormat="1" x14ac:dyDescent="0.2">
      <c r="B17" s="46"/>
      <c r="G17" s="70"/>
    </row>
    <row r="18" spans="1:255" x14ac:dyDescent="0.2">
      <c r="A18" s="109" t="str">
        <f>Costing!A1</f>
        <v>APDI SSD HARD DRIVE 512</v>
      </c>
      <c r="B18" s="109"/>
      <c r="C18" s="109"/>
      <c r="D18" s="109"/>
      <c r="E18" s="109"/>
      <c r="F18" s="109"/>
      <c r="G18" s="109"/>
    </row>
    <row r="19" spans="1:255" s="57" customFormat="1" ht="20.100000000000001" customHeight="1" x14ac:dyDescent="0.2">
      <c r="A19" s="80" t="s">
        <v>17</v>
      </c>
      <c r="B19" s="110" t="s">
        <v>18</v>
      </c>
      <c r="C19" s="110"/>
      <c r="D19" s="110"/>
      <c r="E19" s="80" t="s">
        <v>19</v>
      </c>
      <c r="F19" s="80" t="s">
        <v>20</v>
      </c>
      <c r="G19" s="80" t="s">
        <v>21</v>
      </c>
    </row>
    <row r="20" spans="1:255" s="57" customFormat="1" ht="18.75" customHeight="1" x14ac:dyDescent="0.2">
      <c r="A20" s="58">
        <v>1</v>
      </c>
      <c r="B20" s="111" t="str">
        <f>Costing!B3</f>
        <v xml:space="preserve">SSD 512 Hard Drive 
</v>
      </c>
      <c r="C20" s="111"/>
      <c r="D20" s="111"/>
      <c r="E20" s="58">
        <v>1</v>
      </c>
      <c r="F20" s="72">
        <f>Costing!E3</f>
        <v>7999.9999992380963</v>
      </c>
      <c r="G20" s="73">
        <f>F20*E20</f>
        <v>7999.9999992380963</v>
      </c>
    </row>
    <row r="21" spans="1:255" s="57" customFormat="1" ht="18.75" customHeight="1" x14ac:dyDescent="0.2">
      <c r="A21" s="58">
        <v>2</v>
      </c>
      <c r="B21" s="111" t="str">
        <f>Costing!B4</f>
        <v xml:space="preserve">Labour charges for repair
</v>
      </c>
      <c r="C21" s="111"/>
      <c r="D21" s="111"/>
      <c r="E21" s="58">
        <v>1</v>
      </c>
      <c r="F21" s="72">
        <f>Costing!E4</f>
        <v>4000</v>
      </c>
      <c r="G21" s="73">
        <f>F21*E21</f>
        <v>4000</v>
      </c>
    </row>
    <row r="22" spans="1:255" s="57" customFormat="1" ht="18" customHeight="1" x14ac:dyDescent="0.2">
      <c r="A22" s="106" t="s">
        <v>43</v>
      </c>
      <c r="B22" s="107"/>
      <c r="C22" s="107"/>
      <c r="D22" s="107"/>
      <c r="E22" s="75"/>
      <c r="F22" s="75" t="s">
        <v>60</v>
      </c>
      <c r="G22" s="74">
        <f>SUM(G20:G21)</f>
        <v>11999.999999238096</v>
      </c>
      <c r="H22" s="59"/>
      <c r="I22" s="66"/>
    </row>
    <row r="23" spans="1:255" s="57" customFormat="1" ht="18" customHeight="1" x14ac:dyDescent="0.2">
      <c r="A23" s="106" t="s">
        <v>44</v>
      </c>
      <c r="B23" s="107"/>
      <c r="C23" s="107"/>
      <c r="D23" s="107"/>
      <c r="E23" s="75"/>
      <c r="F23" s="92">
        <v>0.16</v>
      </c>
      <c r="G23" s="74">
        <f>G22*F23</f>
        <v>1919.9999998780954</v>
      </c>
      <c r="H23" s="59"/>
      <c r="I23" s="66"/>
    </row>
    <row r="24" spans="1:255" s="57" customFormat="1" ht="18" customHeight="1" x14ac:dyDescent="0.2">
      <c r="A24" s="106" t="s">
        <v>8</v>
      </c>
      <c r="B24" s="107"/>
      <c r="C24" s="107"/>
      <c r="D24" s="107"/>
      <c r="E24" s="75"/>
      <c r="F24" s="75" t="s">
        <v>60</v>
      </c>
      <c r="G24" s="74">
        <f>SUM(G22:G23)</f>
        <v>13919.999999116191</v>
      </c>
      <c r="H24" s="59"/>
      <c r="I24" s="66"/>
    </row>
    <row r="25" spans="1:255" s="57" customFormat="1" ht="12.6" customHeight="1" x14ac:dyDescent="0.2">
      <c r="A25" s="77"/>
      <c r="B25" s="77"/>
      <c r="C25" s="77"/>
      <c r="D25" s="77"/>
      <c r="E25" s="77"/>
      <c r="F25" s="77"/>
      <c r="G25" s="77"/>
      <c r="I25" s="66"/>
    </row>
    <row r="26" spans="1:255" s="57" customFormat="1" ht="12.6" customHeight="1" x14ac:dyDescent="0.2">
      <c r="A26" s="77"/>
      <c r="B26" s="77"/>
      <c r="C26" s="77"/>
      <c r="D26" s="77"/>
      <c r="E26" s="77"/>
      <c r="F26" s="77"/>
      <c r="G26" s="77"/>
      <c r="I26" s="66"/>
    </row>
    <row r="27" spans="1:255" ht="12.75" customHeight="1" x14ac:dyDescent="0.2">
      <c r="A27" s="108" t="s">
        <v>22</v>
      </c>
      <c r="B27" s="108"/>
      <c r="C27" s="108"/>
      <c r="D27" s="108"/>
      <c r="E27" s="108"/>
      <c r="F27" s="108"/>
      <c r="G27" s="60"/>
      <c r="H27" s="60"/>
      <c r="I27" s="60"/>
      <c r="J27" s="57"/>
      <c r="K27" s="60"/>
      <c r="L27" s="100"/>
      <c r="M27" s="101"/>
      <c r="N27" s="101"/>
      <c r="O27" s="101"/>
      <c r="P27" s="101"/>
      <c r="Q27" s="101"/>
      <c r="R27" s="100"/>
      <c r="S27" s="101"/>
      <c r="T27" s="101"/>
      <c r="U27" s="101"/>
      <c r="V27" s="101"/>
      <c r="W27" s="101"/>
      <c r="X27" s="100"/>
      <c r="Y27" s="101"/>
      <c r="Z27" s="101"/>
      <c r="AA27" s="101"/>
      <c r="AB27" s="101"/>
      <c r="AC27" s="101"/>
      <c r="AD27" s="100"/>
      <c r="AE27" s="101"/>
      <c r="AF27" s="101"/>
      <c r="AG27" s="101"/>
      <c r="AH27" s="101"/>
      <c r="AI27" s="101"/>
      <c r="AJ27" s="100"/>
      <c r="AK27" s="101"/>
      <c r="AL27" s="101"/>
      <c r="AM27" s="101"/>
      <c r="AN27" s="101"/>
      <c r="AO27" s="101"/>
      <c r="AP27" s="100"/>
      <c r="AQ27" s="101"/>
      <c r="AR27" s="101"/>
      <c r="AS27" s="101"/>
      <c r="AT27" s="101"/>
      <c r="AU27" s="101"/>
      <c r="AV27" s="100"/>
      <c r="AW27" s="101"/>
      <c r="AX27" s="101"/>
      <c r="AY27" s="101"/>
      <c r="AZ27" s="101"/>
      <c r="BA27" s="101"/>
      <c r="BB27" s="100"/>
      <c r="BC27" s="101"/>
      <c r="BD27" s="101"/>
      <c r="BE27" s="101"/>
      <c r="BF27" s="101"/>
      <c r="BG27" s="101"/>
      <c r="BH27" s="100"/>
      <c r="BI27" s="101"/>
      <c r="BJ27" s="101"/>
      <c r="BK27" s="101"/>
      <c r="BL27" s="101"/>
      <c r="BM27" s="101"/>
      <c r="BN27" s="100"/>
      <c r="BO27" s="101"/>
      <c r="BP27" s="101"/>
      <c r="BQ27" s="101"/>
      <c r="BR27" s="101"/>
      <c r="BS27" s="101"/>
      <c r="BT27" s="100"/>
      <c r="BU27" s="101"/>
      <c r="BV27" s="101"/>
      <c r="BW27" s="101"/>
      <c r="BX27" s="101"/>
      <c r="BY27" s="101"/>
      <c r="BZ27" s="100"/>
      <c r="CA27" s="101"/>
      <c r="CB27" s="101"/>
      <c r="CC27" s="101"/>
      <c r="CD27" s="101"/>
      <c r="CE27" s="101"/>
      <c r="CF27" s="100"/>
      <c r="CG27" s="101"/>
      <c r="CH27" s="101"/>
      <c r="CI27" s="101"/>
      <c r="CJ27" s="101"/>
      <c r="CK27" s="101"/>
      <c r="CL27" s="100"/>
      <c r="CM27" s="101"/>
      <c r="CN27" s="101"/>
      <c r="CO27" s="101"/>
      <c r="CP27" s="101"/>
      <c r="CQ27" s="101"/>
      <c r="CR27" s="100"/>
      <c r="CS27" s="101"/>
      <c r="CT27" s="101"/>
      <c r="CU27" s="101"/>
      <c r="CV27" s="101"/>
      <c r="CW27" s="101"/>
      <c r="CX27" s="100"/>
      <c r="CY27" s="101"/>
      <c r="CZ27" s="101"/>
      <c r="DA27" s="101"/>
      <c r="DB27" s="101"/>
      <c r="DC27" s="101"/>
      <c r="DD27" s="100"/>
      <c r="DE27" s="101"/>
      <c r="DF27" s="101"/>
      <c r="DG27" s="101"/>
      <c r="DH27" s="101"/>
      <c r="DI27" s="101"/>
      <c r="DJ27" s="100"/>
      <c r="DK27" s="101"/>
      <c r="DL27" s="101"/>
      <c r="DM27" s="101"/>
      <c r="DN27" s="101"/>
      <c r="DO27" s="101"/>
      <c r="DP27" s="100"/>
      <c r="DQ27" s="101"/>
      <c r="DR27" s="101"/>
      <c r="DS27" s="101"/>
      <c r="DT27" s="101"/>
      <c r="DU27" s="101"/>
      <c r="DV27" s="100"/>
      <c r="DW27" s="101"/>
      <c r="DX27" s="101"/>
      <c r="DY27" s="101"/>
      <c r="DZ27" s="101"/>
      <c r="EA27" s="101"/>
      <c r="EB27" s="100"/>
      <c r="EC27" s="101"/>
      <c r="ED27" s="101"/>
      <c r="EE27" s="101"/>
      <c r="EF27" s="101"/>
      <c r="EG27" s="101"/>
      <c r="EH27" s="100"/>
      <c r="EI27" s="101"/>
      <c r="EJ27" s="101"/>
      <c r="EK27" s="101"/>
      <c r="EL27" s="101"/>
      <c r="EM27" s="101"/>
      <c r="EN27" s="100"/>
      <c r="EO27" s="101"/>
      <c r="EP27" s="101"/>
      <c r="EQ27" s="101"/>
      <c r="ER27" s="101"/>
      <c r="ES27" s="101"/>
      <c r="ET27" s="100"/>
      <c r="EU27" s="101"/>
      <c r="EV27" s="101"/>
      <c r="EW27" s="101"/>
      <c r="EX27" s="101"/>
      <c r="EY27" s="101"/>
      <c r="EZ27" s="100"/>
      <c r="FA27" s="101"/>
      <c r="FB27" s="101"/>
      <c r="FC27" s="101"/>
      <c r="FD27" s="101"/>
      <c r="FE27" s="101"/>
      <c r="FF27" s="100"/>
      <c r="FG27" s="101"/>
      <c r="FH27" s="101"/>
      <c r="FI27" s="101"/>
      <c r="FJ27" s="101"/>
      <c r="FK27" s="101"/>
      <c r="FL27" s="100"/>
      <c r="FM27" s="101"/>
      <c r="FN27" s="101"/>
      <c r="FO27" s="101"/>
      <c r="FP27" s="101"/>
      <c r="FQ27" s="101"/>
      <c r="FR27" s="100"/>
      <c r="FS27" s="101"/>
      <c r="FT27" s="101"/>
      <c r="FU27" s="101"/>
      <c r="FV27" s="101"/>
      <c r="FW27" s="101"/>
      <c r="FX27" s="100"/>
      <c r="FY27" s="101"/>
      <c r="FZ27" s="101"/>
      <c r="GA27" s="101"/>
      <c r="GB27" s="101"/>
      <c r="GC27" s="101"/>
      <c r="GD27" s="100"/>
      <c r="GE27" s="101"/>
      <c r="GF27" s="101"/>
      <c r="GG27" s="101"/>
      <c r="GH27" s="101"/>
      <c r="GI27" s="101"/>
      <c r="GJ27" s="100"/>
      <c r="GK27" s="101"/>
      <c r="GL27" s="101"/>
      <c r="GM27" s="101"/>
      <c r="GN27" s="101"/>
      <c r="GO27" s="101"/>
      <c r="GP27" s="100"/>
      <c r="GQ27" s="101"/>
      <c r="GR27" s="101"/>
      <c r="GS27" s="101"/>
      <c r="GT27" s="101"/>
      <c r="GU27" s="101"/>
      <c r="GV27" s="100"/>
      <c r="GW27" s="101"/>
      <c r="GX27" s="101"/>
      <c r="GY27" s="101"/>
      <c r="GZ27" s="101"/>
      <c r="HA27" s="101"/>
      <c r="HB27" s="100"/>
      <c r="HC27" s="101"/>
      <c r="HD27" s="101"/>
      <c r="HE27" s="101"/>
      <c r="HF27" s="101"/>
      <c r="HG27" s="101"/>
      <c r="HH27" s="100"/>
      <c r="HI27" s="101"/>
      <c r="HJ27" s="101"/>
      <c r="HK27" s="101"/>
      <c r="HL27" s="101"/>
      <c r="HM27" s="101"/>
      <c r="HN27" s="100"/>
      <c r="HO27" s="101"/>
      <c r="HP27" s="101"/>
      <c r="HQ27" s="101"/>
      <c r="HR27" s="101"/>
      <c r="HS27" s="101"/>
      <c r="HT27" s="100"/>
      <c r="HU27" s="101"/>
      <c r="HV27" s="101"/>
      <c r="HW27" s="101"/>
      <c r="HX27" s="101"/>
      <c r="HY27" s="101"/>
      <c r="HZ27" s="100"/>
      <c r="IA27" s="101"/>
      <c r="IB27" s="101"/>
      <c r="IC27" s="101"/>
      <c r="ID27" s="101"/>
      <c r="IE27" s="101"/>
      <c r="IF27" s="100"/>
      <c r="IG27" s="101"/>
      <c r="IH27" s="101"/>
      <c r="II27" s="101"/>
      <c r="IJ27" s="101"/>
      <c r="IK27" s="101"/>
      <c r="IL27" s="100"/>
      <c r="IM27" s="101"/>
      <c r="IN27" s="101"/>
      <c r="IO27" s="101"/>
      <c r="IP27" s="101"/>
      <c r="IQ27" s="101"/>
      <c r="IR27" s="100"/>
      <c r="IS27" s="101"/>
      <c r="IT27" s="101"/>
      <c r="IU27" s="101"/>
    </row>
    <row r="28" spans="1:255" x14ac:dyDescent="0.2">
      <c r="A28" s="100"/>
      <c r="B28" s="101"/>
      <c r="C28" s="101"/>
      <c r="D28" s="101"/>
      <c r="E28" s="101"/>
      <c r="F28" s="101"/>
      <c r="G28" s="60"/>
      <c r="H28" s="60"/>
      <c r="I28" s="60"/>
      <c r="J28" s="60"/>
      <c r="K28" s="60"/>
      <c r="L28" s="100"/>
      <c r="M28" s="101"/>
      <c r="N28" s="101"/>
      <c r="O28" s="101"/>
      <c r="P28" s="101"/>
      <c r="Q28" s="101"/>
      <c r="R28" s="100"/>
      <c r="S28" s="101"/>
      <c r="T28" s="101"/>
      <c r="U28" s="101"/>
      <c r="V28" s="101"/>
      <c r="W28" s="101"/>
      <c r="X28" s="100"/>
      <c r="Y28" s="101"/>
      <c r="Z28" s="101"/>
      <c r="AA28" s="101"/>
      <c r="AB28" s="101"/>
      <c r="AC28" s="101"/>
      <c r="AD28" s="100"/>
      <c r="AE28" s="101"/>
      <c r="AF28" s="101"/>
      <c r="AG28" s="101"/>
      <c r="AH28" s="101"/>
      <c r="AI28" s="101"/>
      <c r="AJ28" s="100"/>
      <c r="AK28" s="101"/>
      <c r="AL28" s="101"/>
      <c r="AM28" s="101"/>
      <c r="AN28" s="101"/>
      <c r="AO28" s="101"/>
      <c r="AP28" s="100"/>
      <c r="AQ28" s="101"/>
      <c r="AR28" s="101"/>
      <c r="AS28" s="101"/>
      <c r="AT28" s="101"/>
      <c r="AU28" s="101"/>
      <c r="AV28" s="100"/>
      <c r="AW28" s="101"/>
      <c r="AX28" s="101"/>
      <c r="AY28" s="101"/>
      <c r="AZ28" s="101"/>
      <c r="BA28" s="101"/>
      <c r="BB28" s="100"/>
      <c r="BC28" s="101"/>
      <c r="BD28" s="101"/>
      <c r="BE28" s="101"/>
      <c r="BF28" s="101"/>
      <c r="BG28" s="101"/>
      <c r="BH28" s="100"/>
      <c r="BI28" s="101"/>
      <c r="BJ28" s="101"/>
      <c r="BK28" s="101"/>
      <c r="BL28" s="101"/>
      <c r="BM28" s="101"/>
      <c r="BN28" s="100"/>
      <c r="BO28" s="101"/>
      <c r="BP28" s="101"/>
      <c r="BQ28" s="101"/>
      <c r="BR28" s="101"/>
      <c r="BS28" s="101"/>
      <c r="BT28" s="100"/>
      <c r="BU28" s="101"/>
      <c r="BV28" s="101"/>
      <c r="BW28" s="101"/>
      <c r="BX28" s="101"/>
      <c r="BY28" s="101"/>
      <c r="BZ28" s="100"/>
      <c r="CA28" s="101"/>
      <c r="CB28" s="101"/>
      <c r="CC28" s="101"/>
      <c r="CD28" s="101"/>
      <c r="CE28" s="101"/>
      <c r="CF28" s="100"/>
      <c r="CG28" s="101"/>
      <c r="CH28" s="101"/>
      <c r="CI28" s="101"/>
      <c r="CJ28" s="101"/>
      <c r="CK28" s="101"/>
      <c r="CL28" s="100"/>
      <c r="CM28" s="101"/>
      <c r="CN28" s="101"/>
      <c r="CO28" s="101"/>
      <c r="CP28" s="101"/>
      <c r="CQ28" s="101"/>
      <c r="CR28" s="100"/>
      <c r="CS28" s="101"/>
      <c r="CT28" s="101"/>
      <c r="CU28" s="101"/>
      <c r="CV28" s="101"/>
      <c r="CW28" s="101"/>
      <c r="CX28" s="100"/>
      <c r="CY28" s="101"/>
      <c r="CZ28" s="101"/>
      <c r="DA28" s="101"/>
      <c r="DB28" s="101"/>
      <c r="DC28" s="101"/>
      <c r="DD28" s="100"/>
      <c r="DE28" s="101"/>
      <c r="DF28" s="101"/>
      <c r="DG28" s="101"/>
      <c r="DH28" s="101"/>
      <c r="DI28" s="101"/>
      <c r="DJ28" s="100"/>
      <c r="DK28" s="101"/>
      <c r="DL28" s="101"/>
      <c r="DM28" s="101"/>
      <c r="DN28" s="101"/>
      <c r="DO28" s="101"/>
      <c r="DP28" s="100"/>
      <c r="DQ28" s="101"/>
      <c r="DR28" s="101"/>
      <c r="DS28" s="101"/>
      <c r="DT28" s="101"/>
      <c r="DU28" s="101"/>
      <c r="DV28" s="100"/>
      <c r="DW28" s="101"/>
      <c r="DX28" s="101"/>
      <c r="DY28" s="101"/>
      <c r="DZ28" s="101"/>
      <c r="EA28" s="101"/>
      <c r="EB28" s="100"/>
      <c r="EC28" s="101"/>
      <c r="ED28" s="101"/>
      <c r="EE28" s="101"/>
      <c r="EF28" s="101"/>
      <c r="EG28" s="101"/>
      <c r="EH28" s="100"/>
      <c r="EI28" s="101"/>
      <c r="EJ28" s="101"/>
      <c r="EK28" s="101"/>
      <c r="EL28" s="101"/>
      <c r="EM28" s="101"/>
      <c r="EN28" s="100"/>
      <c r="EO28" s="101"/>
      <c r="EP28" s="101"/>
      <c r="EQ28" s="101"/>
      <c r="ER28" s="101"/>
      <c r="ES28" s="101"/>
      <c r="ET28" s="100"/>
      <c r="EU28" s="101"/>
      <c r="EV28" s="101"/>
      <c r="EW28" s="101"/>
      <c r="EX28" s="101"/>
      <c r="EY28" s="101"/>
      <c r="EZ28" s="100"/>
      <c r="FA28" s="101"/>
      <c r="FB28" s="101"/>
      <c r="FC28" s="101"/>
      <c r="FD28" s="101"/>
      <c r="FE28" s="101"/>
      <c r="FF28" s="100"/>
      <c r="FG28" s="101"/>
      <c r="FH28" s="101"/>
      <c r="FI28" s="101"/>
      <c r="FJ28" s="101"/>
      <c r="FK28" s="101"/>
      <c r="FL28" s="100"/>
      <c r="FM28" s="101"/>
      <c r="FN28" s="101"/>
      <c r="FO28" s="101"/>
      <c r="FP28" s="101"/>
      <c r="FQ28" s="101"/>
      <c r="FR28" s="100"/>
      <c r="FS28" s="101"/>
      <c r="FT28" s="101"/>
      <c r="FU28" s="101"/>
      <c r="FV28" s="101"/>
      <c r="FW28" s="101"/>
      <c r="FX28" s="100"/>
      <c r="FY28" s="101"/>
      <c r="FZ28" s="101"/>
      <c r="GA28" s="101"/>
      <c r="GB28" s="101"/>
      <c r="GC28" s="101"/>
      <c r="GD28" s="100"/>
      <c r="GE28" s="101"/>
      <c r="GF28" s="101"/>
      <c r="GG28" s="101"/>
      <c r="GH28" s="101"/>
      <c r="GI28" s="101"/>
      <c r="GJ28" s="100"/>
      <c r="GK28" s="101"/>
      <c r="GL28" s="101"/>
      <c r="GM28" s="101"/>
      <c r="GN28" s="101"/>
      <c r="GO28" s="101"/>
      <c r="GP28" s="100"/>
      <c r="GQ28" s="101"/>
      <c r="GR28" s="101"/>
      <c r="GS28" s="101"/>
      <c r="GT28" s="101"/>
      <c r="GU28" s="101"/>
      <c r="GV28" s="100"/>
      <c r="GW28" s="101"/>
      <c r="GX28" s="101"/>
      <c r="GY28" s="101"/>
      <c r="GZ28" s="101"/>
      <c r="HA28" s="101"/>
      <c r="HB28" s="100"/>
      <c r="HC28" s="101"/>
      <c r="HD28" s="101"/>
      <c r="HE28" s="101"/>
      <c r="HF28" s="101"/>
      <c r="HG28" s="101"/>
      <c r="HH28" s="100"/>
      <c r="HI28" s="101"/>
      <c r="HJ28" s="101"/>
      <c r="HK28" s="101"/>
      <c r="HL28" s="101"/>
      <c r="HM28" s="101"/>
      <c r="HN28" s="100"/>
      <c r="HO28" s="101"/>
      <c r="HP28" s="101"/>
      <c r="HQ28" s="101"/>
      <c r="HR28" s="101"/>
      <c r="HS28" s="101"/>
      <c r="HT28" s="100"/>
      <c r="HU28" s="101"/>
      <c r="HV28" s="101"/>
      <c r="HW28" s="101"/>
      <c r="HX28" s="101"/>
      <c r="HY28" s="101"/>
      <c r="HZ28" s="100"/>
      <c r="IA28" s="101"/>
      <c r="IB28" s="101"/>
      <c r="IC28" s="101"/>
      <c r="ID28" s="101"/>
      <c r="IE28" s="101"/>
      <c r="IF28" s="100"/>
      <c r="IG28" s="101"/>
      <c r="IH28" s="101"/>
      <c r="II28" s="101"/>
      <c r="IJ28" s="101"/>
      <c r="IK28" s="101"/>
      <c r="IL28" s="100"/>
      <c r="IM28" s="101"/>
      <c r="IN28" s="101"/>
      <c r="IO28" s="101"/>
      <c r="IP28" s="101"/>
      <c r="IQ28" s="101"/>
      <c r="IR28" s="100"/>
      <c r="IS28" s="101"/>
      <c r="IT28" s="101"/>
      <c r="IU28" s="101"/>
    </row>
    <row r="29" spans="1:255" x14ac:dyDescent="0.2">
      <c r="A29" s="104" t="s">
        <v>23</v>
      </c>
      <c r="B29" s="105"/>
      <c r="C29" s="105"/>
      <c r="D29" s="105"/>
      <c r="E29" s="105"/>
      <c r="F29" s="105"/>
      <c r="G29" s="60"/>
      <c r="H29" s="60"/>
      <c r="I29" s="60"/>
      <c r="J29" s="60"/>
      <c r="K29" s="60"/>
      <c r="L29" s="100"/>
      <c r="M29" s="101"/>
      <c r="N29" s="101"/>
      <c r="O29" s="101"/>
      <c r="P29" s="101"/>
      <c r="Q29" s="101"/>
      <c r="R29" s="100"/>
      <c r="S29" s="101"/>
      <c r="T29" s="101"/>
      <c r="U29" s="101"/>
      <c r="V29" s="101"/>
      <c r="W29" s="101"/>
      <c r="X29" s="100"/>
      <c r="Y29" s="101"/>
      <c r="Z29" s="101"/>
      <c r="AA29" s="101"/>
      <c r="AB29" s="101"/>
      <c r="AC29" s="101"/>
      <c r="AD29" s="100"/>
      <c r="AE29" s="101"/>
      <c r="AF29" s="101"/>
      <c r="AG29" s="101"/>
      <c r="AH29" s="101"/>
      <c r="AI29" s="101"/>
      <c r="AJ29" s="100"/>
      <c r="AK29" s="101"/>
      <c r="AL29" s="101"/>
      <c r="AM29" s="101"/>
      <c r="AN29" s="101"/>
      <c r="AO29" s="101"/>
      <c r="AP29" s="100"/>
      <c r="AQ29" s="101"/>
      <c r="AR29" s="101"/>
      <c r="AS29" s="101"/>
      <c r="AT29" s="101"/>
      <c r="AU29" s="101"/>
      <c r="AV29" s="100"/>
      <c r="AW29" s="101"/>
      <c r="AX29" s="101"/>
      <c r="AY29" s="101"/>
      <c r="AZ29" s="101"/>
      <c r="BA29" s="101"/>
      <c r="BB29" s="100"/>
      <c r="BC29" s="101"/>
      <c r="BD29" s="101"/>
      <c r="BE29" s="101"/>
      <c r="BF29" s="101"/>
      <c r="BG29" s="101"/>
      <c r="BH29" s="100"/>
      <c r="BI29" s="101"/>
      <c r="BJ29" s="101"/>
      <c r="BK29" s="101"/>
      <c r="BL29" s="101"/>
      <c r="BM29" s="101"/>
      <c r="BN29" s="100"/>
      <c r="BO29" s="101"/>
      <c r="BP29" s="101"/>
      <c r="BQ29" s="101"/>
      <c r="BR29" s="101"/>
      <c r="BS29" s="101"/>
      <c r="BT29" s="100"/>
      <c r="BU29" s="101"/>
      <c r="BV29" s="101"/>
      <c r="BW29" s="101"/>
      <c r="BX29" s="101"/>
      <c r="BY29" s="101"/>
      <c r="BZ29" s="100"/>
      <c r="CA29" s="101"/>
      <c r="CB29" s="101"/>
      <c r="CC29" s="101"/>
      <c r="CD29" s="101"/>
      <c r="CE29" s="101"/>
      <c r="CF29" s="100"/>
      <c r="CG29" s="101"/>
      <c r="CH29" s="101"/>
      <c r="CI29" s="101"/>
      <c r="CJ29" s="101"/>
      <c r="CK29" s="101"/>
      <c r="CL29" s="100"/>
      <c r="CM29" s="101"/>
      <c r="CN29" s="101"/>
      <c r="CO29" s="101"/>
      <c r="CP29" s="101"/>
      <c r="CQ29" s="101"/>
      <c r="CR29" s="100"/>
      <c r="CS29" s="101"/>
      <c r="CT29" s="101"/>
      <c r="CU29" s="101"/>
      <c r="CV29" s="101"/>
      <c r="CW29" s="101"/>
      <c r="CX29" s="100"/>
      <c r="CY29" s="101"/>
      <c r="CZ29" s="101"/>
      <c r="DA29" s="101"/>
      <c r="DB29" s="101"/>
      <c r="DC29" s="101"/>
      <c r="DD29" s="100"/>
      <c r="DE29" s="101"/>
      <c r="DF29" s="101"/>
      <c r="DG29" s="101"/>
      <c r="DH29" s="101"/>
      <c r="DI29" s="101"/>
      <c r="DJ29" s="100"/>
      <c r="DK29" s="101"/>
      <c r="DL29" s="101"/>
      <c r="DM29" s="101"/>
      <c r="DN29" s="101"/>
      <c r="DO29" s="101"/>
      <c r="DP29" s="100"/>
      <c r="DQ29" s="101"/>
      <c r="DR29" s="101"/>
      <c r="DS29" s="101"/>
      <c r="DT29" s="101"/>
      <c r="DU29" s="101"/>
      <c r="DV29" s="100"/>
      <c r="DW29" s="101"/>
      <c r="DX29" s="101"/>
      <c r="DY29" s="101"/>
      <c r="DZ29" s="101"/>
      <c r="EA29" s="101"/>
      <c r="EB29" s="100"/>
      <c r="EC29" s="101"/>
      <c r="ED29" s="101"/>
      <c r="EE29" s="101"/>
      <c r="EF29" s="101"/>
      <c r="EG29" s="101"/>
      <c r="EH29" s="100"/>
      <c r="EI29" s="101"/>
      <c r="EJ29" s="101"/>
      <c r="EK29" s="101"/>
      <c r="EL29" s="101"/>
      <c r="EM29" s="101"/>
      <c r="EN29" s="100"/>
      <c r="EO29" s="101"/>
      <c r="EP29" s="101"/>
      <c r="EQ29" s="101"/>
      <c r="ER29" s="101"/>
      <c r="ES29" s="101"/>
      <c r="ET29" s="100"/>
      <c r="EU29" s="101"/>
      <c r="EV29" s="101"/>
      <c r="EW29" s="101"/>
      <c r="EX29" s="101"/>
      <c r="EY29" s="101"/>
      <c r="EZ29" s="100"/>
      <c r="FA29" s="101"/>
      <c r="FB29" s="101"/>
      <c r="FC29" s="101"/>
      <c r="FD29" s="101"/>
      <c r="FE29" s="101"/>
      <c r="FF29" s="100"/>
      <c r="FG29" s="101"/>
      <c r="FH29" s="101"/>
      <c r="FI29" s="101"/>
      <c r="FJ29" s="101"/>
      <c r="FK29" s="101"/>
      <c r="FL29" s="100"/>
      <c r="FM29" s="101"/>
      <c r="FN29" s="101"/>
      <c r="FO29" s="101"/>
      <c r="FP29" s="101"/>
      <c r="FQ29" s="101"/>
      <c r="FR29" s="100"/>
      <c r="FS29" s="101"/>
      <c r="FT29" s="101"/>
      <c r="FU29" s="101"/>
      <c r="FV29" s="101"/>
      <c r="FW29" s="101"/>
      <c r="FX29" s="100"/>
      <c r="FY29" s="101"/>
      <c r="FZ29" s="101"/>
      <c r="GA29" s="101"/>
      <c r="GB29" s="101"/>
      <c r="GC29" s="101"/>
      <c r="GD29" s="100"/>
      <c r="GE29" s="101"/>
      <c r="GF29" s="101"/>
      <c r="GG29" s="101"/>
      <c r="GH29" s="101"/>
      <c r="GI29" s="101"/>
      <c r="GJ29" s="100"/>
      <c r="GK29" s="101"/>
      <c r="GL29" s="101"/>
      <c r="GM29" s="101"/>
      <c r="GN29" s="101"/>
      <c r="GO29" s="101"/>
      <c r="GP29" s="100"/>
      <c r="GQ29" s="101"/>
      <c r="GR29" s="101"/>
      <c r="GS29" s="101"/>
      <c r="GT29" s="101"/>
      <c r="GU29" s="101"/>
      <c r="GV29" s="100"/>
      <c r="GW29" s="101"/>
      <c r="GX29" s="101"/>
      <c r="GY29" s="101"/>
      <c r="GZ29" s="101"/>
      <c r="HA29" s="101"/>
      <c r="HB29" s="100"/>
      <c r="HC29" s="101"/>
      <c r="HD29" s="101"/>
      <c r="HE29" s="101"/>
      <c r="HF29" s="101"/>
      <c r="HG29" s="101"/>
      <c r="HH29" s="100"/>
      <c r="HI29" s="101"/>
      <c r="HJ29" s="101"/>
      <c r="HK29" s="101"/>
      <c r="HL29" s="101"/>
      <c r="HM29" s="101"/>
      <c r="HN29" s="100"/>
      <c r="HO29" s="101"/>
      <c r="HP29" s="101"/>
      <c r="HQ29" s="101"/>
      <c r="HR29" s="101"/>
      <c r="HS29" s="101"/>
      <c r="HT29" s="100"/>
      <c r="HU29" s="101"/>
      <c r="HV29" s="101"/>
      <c r="HW29" s="101"/>
      <c r="HX29" s="101"/>
      <c r="HY29" s="101"/>
      <c r="HZ29" s="100"/>
      <c r="IA29" s="101"/>
      <c r="IB29" s="101"/>
      <c r="IC29" s="101"/>
      <c r="ID29" s="101"/>
      <c r="IE29" s="101"/>
      <c r="IF29" s="100"/>
      <c r="IG29" s="101"/>
      <c r="IH29" s="101"/>
      <c r="II29" s="101"/>
      <c r="IJ29" s="101"/>
      <c r="IK29" s="101"/>
      <c r="IL29" s="100"/>
      <c r="IM29" s="101"/>
      <c r="IN29" s="101"/>
      <c r="IO29" s="101"/>
      <c r="IP29" s="101"/>
      <c r="IQ29" s="101"/>
      <c r="IR29" s="100"/>
      <c r="IS29" s="101"/>
      <c r="IT29" s="101"/>
      <c r="IU29" s="101"/>
    </row>
    <row r="30" spans="1:255" ht="14.1" customHeight="1" x14ac:dyDescent="0.2">
      <c r="A30" s="102" t="s">
        <v>61</v>
      </c>
      <c r="B30" s="103"/>
      <c r="C30" s="103"/>
      <c r="D30" s="103"/>
      <c r="E30" s="103"/>
      <c r="F30" s="103"/>
      <c r="G30" s="60"/>
      <c r="H30" s="60"/>
      <c r="I30" s="60"/>
      <c r="J30" s="60"/>
      <c r="K30" s="60"/>
      <c r="L30" s="100"/>
      <c r="M30" s="101"/>
      <c r="N30" s="101"/>
      <c r="O30" s="101"/>
      <c r="P30" s="101"/>
      <c r="Q30" s="101"/>
      <c r="R30" s="100"/>
      <c r="S30" s="101"/>
      <c r="T30" s="101"/>
      <c r="U30" s="101"/>
      <c r="V30" s="101"/>
      <c r="W30" s="101"/>
      <c r="X30" s="100"/>
      <c r="Y30" s="101"/>
      <c r="Z30" s="101"/>
      <c r="AA30" s="101"/>
      <c r="AB30" s="101"/>
      <c r="AC30" s="101"/>
      <c r="AD30" s="100"/>
      <c r="AE30" s="101"/>
      <c r="AF30" s="101"/>
      <c r="AG30" s="101"/>
      <c r="AH30" s="101"/>
      <c r="AI30" s="101"/>
      <c r="AJ30" s="100"/>
      <c r="AK30" s="101"/>
      <c r="AL30" s="101"/>
      <c r="AM30" s="101"/>
      <c r="AN30" s="101"/>
      <c r="AO30" s="101"/>
      <c r="AP30" s="100"/>
      <c r="AQ30" s="101"/>
      <c r="AR30" s="101"/>
      <c r="AS30" s="101"/>
      <c r="AT30" s="101"/>
      <c r="AU30" s="101"/>
      <c r="AV30" s="100"/>
      <c r="AW30" s="101"/>
      <c r="AX30" s="101"/>
      <c r="AY30" s="101"/>
      <c r="AZ30" s="101"/>
      <c r="BA30" s="101"/>
      <c r="BB30" s="100"/>
      <c r="BC30" s="101"/>
      <c r="BD30" s="101"/>
      <c r="BE30" s="101"/>
      <c r="BF30" s="101"/>
      <c r="BG30" s="101"/>
      <c r="BH30" s="100"/>
      <c r="BI30" s="101"/>
      <c r="BJ30" s="101"/>
      <c r="BK30" s="101"/>
      <c r="BL30" s="101"/>
      <c r="BM30" s="101"/>
      <c r="BN30" s="100"/>
      <c r="BO30" s="101"/>
      <c r="BP30" s="101"/>
      <c r="BQ30" s="101"/>
      <c r="BR30" s="101"/>
      <c r="BS30" s="101"/>
      <c r="BT30" s="100"/>
      <c r="BU30" s="101"/>
      <c r="BV30" s="101"/>
      <c r="BW30" s="101"/>
      <c r="BX30" s="101"/>
      <c r="BY30" s="101"/>
      <c r="BZ30" s="100"/>
      <c r="CA30" s="101"/>
      <c r="CB30" s="101"/>
      <c r="CC30" s="101"/>
      <c r="CD30" s="101"/>
      <c r="CE30" s="101"/>
      <c r="CF30" s="100"/>
      <c r="CG30" s="101"/>
      <c r="CH30" s="101"/>
      <c r="CI30" s="101"/>
      <c r="CJ30" s="101"/>
      <c r="CK30" s="101"/>
      <c r="CL30" s="100"/>
      <c r="CM30" s="101"/>
      <c r="CN30" s="101"/>
      <c r="CO30" s="101"/>
      <c r="CP30" s="101"/>
      <c r="CQ30" s="101"/>
      <c r="CR30" s="100"/>
      <c r="CS30" s="101"/>
      <c r="CT30" s="101"/>
      <c r="CU30" s="101"/>
      <c r="CV30" s="101"/>
      <c r="CW30" s="101"/>
      <c r="CX30" s="100"/>
      <c r="CY30" s="101"/>
      <c r="CZ30" s="101"/>
      <c r="DA30" s="101"/>
      <c r="DB30" s="101"/>
      <c r="DC30" s="101"/>
      <c r="DD30" s="100"/>
      <c r="DE30" s="101"/>
      <c r="DF30" s="101"/>
      <c r="DG30" s="101"/>
      <c r="DH30" s="101"/>
      <c r="DI30" s="101"/>
      <c r="DJ30" s="100"/>
      <c r="DK30" s="101"/>
      <c r="DL30" s="101"/>
      <c r="DM30" s="101"/>
      <c r="DN30" s="101"/>
      <c r="DO30" s="101"/>
      <c r="DP30" s="100"/>
      <c r="DQ30" s="101"/>
      <c r="DR30" s="101"/>
      <c r="DS30" s="101"/>
      <c r="DT30" s="101"/>
      <c r="DU30" s="101"/>
      <c r="DV30" s="100"/>
      <c r="DW30" s="101"/>
      <c r="DX30" s="101"/>
      <c r="DY30" s="101"/>
      <c r="DZ30" s="101"/>
      <c r="EA30" s="101"/>
      <c r="EB30" s="100"/>
      <c r="EC30" s="101"/>
      <c r="ED30" s="101"/>
      <c r="EE30" s="101"/>
      <c r="EF30" s="101"/>
      <c r="EG30" s="101"/>
      <c r="EH30" s="100"/>
      <c r="EI30" s="101"/>
      <c r="EJ30" s="101"/>
      <c r="EK30" s="101"/>
      <c r="EL30" s="101"/>
      <c r="EM30" s="101"/>
      <c r="EN30" s="100"/>
      <c r="EO30" s="101"/>
      <c r="EP30" s="101"/>
      <c r="EQ30" s="101"/>
      <c r="ER30" s="101"/>
      <c r="ES30" s="101"/>
      <c r="ET30" s="100"/>
      <c r="EU30" s="101"/>
      <c r="EV30" s="101"/>
      <c r="EW30" s="101"/>
      <c r="EX30" s="101"/>
      <c r="EY30" s="101"/>
      <c r="EZ30" s="100"/>
      <c r="FA30" s="101"/>
      <c r="FB30" s="101"/>
      <c r="FC30" s="101"/>
      <c r="FD30" s="101"/>
      <c r="FE30" s="101"/>
      <c r="FF30" s="100"/>
      <c r="FG30" s="101"/>
      <c r="FH30" s="101"/>
      <c r="FI30" s="101"/>
      <c r="FJ30" s="101"/>
      <c r="FK30" s="101"/>
      <c r="FL30" s="100"/>
      <c r="FM30" s="101"/>
      <c r="FN30" s="101"/>
      <c r="FO30" s="101"/>
      <c r="FP30" s="101"/>
      <c r="FQ30" s="101"/>
      <c r="FR30" s="100"/>
      <c r="FS30" s="101"/>
      <c r="FT30" s="101"/>
      <c r="FU30" s="101"/>
      <c r="FV30" s="101"/>
      <c r="FW30" s="101"/>
      <c r="FX30" s="100"/>
      <c r="FY30" s="101"/>
      <c r="FZ30" s="101"/>
      <c r="GA30" s="101"/>
      <c r="GB30" s="101"/>
      <c r="GC30" s="101"/>
      <c r="GD30" s="100"/>
      <c r="GE30" s="101"/>
      <c r="GF30" s="101"/>
      <c r="GG30" s="101"/>
      <c r="GH30" s="101"/>
      <c r="GI30" s="101"/>
      <c r="GJ30" s="100"/>
      <c r="GK30" s="101"/>
      <c r="GL30" s="101"/>
      <c r="GM30" s="101"/>
      <c r="GN30" s="101"/>
      <c r="GO30" s="101"/>
      <c r="GP30" s="100"/>
      <c r="GQ30" s="101"/>
      <c r="GR30" s="101"/>
      <c r="GS30" s="101"/>
      <c r="GT30" s="101"/>
      <c r="GU30" s="101"/>
      <c r="GV30" s="100"/>
      <c r="GW30" s="101"/>
      <c r="GX30" s="101"/>
      <c r="GY30" s="101"/>
      <c r="GZ30" s="101"/>
      <c r="HA30" s="101"/>
      <c r="HB30" s="100"/>
      <c r="HC30" s="101"/>
      <c r="HD30" s="101"/>
      <c r="HE30" s="101"/>
      <c r="HF30" s="101"/>
      <c r="HG30" s="101"/>
      <c r="HH30" s="100"/>
      <c r="HI30" s="101"/>
      <c r="HJ30" s="101"/>
      <c r="HK30" s="101"/>
      <c r="HL30" s="101"/>
      <c r="HM30" s="101"/>
      <c r="HN30" s="100"/>
      <c r="HO30" s="101"/>
      <c r="HP30" s="101"/>
      <c r="HQ30" s="101"/>
      <c r="HR30" s="101"/>
      <c r="HS30" s="101"/>
      <c r="HT30" s="100"/>
      <c r="HU30" s="101"/>
      <c r="HV30" s="101"/>
      <c r="HW30" s="101"/>
      <c r="HX30" s="101"/>
      <c r="HY30" s="101"/>
      <c r="HZ30" s="100"/>
      <c r="IA30" s="101"/>
      <c r="IB30" s="101"/>
      <c r="IC30" s="101"/>
      <c r="ID30" s="101"/>
      <c r="IE30" s="101"/>
      <c r="IF30" s="100"/>
      <c r="IG30" s="101"/>
      <c r="IH30" s="101"/>
      <c r="II30" s="101"/>
      <c r="IJ30" s="101"/>
      <c r="IK30" s="101"/>
      <c r="IL30" s="100"/>
      <c r="IM30" s="101"/>
      <c r="IN30" s="101"/>
      <c r="IO30" s="101"/>
      <c r="IP30" s="101"/>
      <c r="IQ30" s="101"/>
      <c r="IR30" s="100"/>
      <c r="IS30" s="101"/>
      <c r="IT30" s="101"/>
      <c r="IU30" s="101"/>
    </row>
    <row r="31" spans="1:255" x14ac:dyDescent="0.2">
      <c r="A31" s="81"/>
      <c r="B31" s="82"/>
      <c r="C31" s="82"/>
      <c r="D31" s="82"/>
      <c r="E31" s="82"/>
      <c r="F31" s="82"/>
      <c r="G31" s="79"/>
      <c r="H31" s="79"/>
      <c r="I31" s="79"/>
      <c r="J31" s="79"/>
      <c r="K31" s="79"/>
      <c r="L31" s="78"/>
      <c r="M31" s="79"/>
      <c r="N31" s="79"/>
      <c r="O31" s="79"/>
      <c r="P31" s="79"/>
      <c r="Q31" s="79"/>
      <c r="R31" s="78"/>
      <c r="S31" s="79"/>
      <c r="T31" s="79"/>
      <c r="U31" s="79"/>
      <c r="V31" s="79"/>
      <c r="W31" s="79"/>
      <c r="X31" s="78"/>
      <c r="Y31" s="79"/>
      <c r="Z31" s="79"/>
      <c r="AA31" s="79"/>
      <c r="AB31" s="79"/>
      <c r="AC31" s="79"/>
      <c r="AD31" s="78"/>
      <c r="AE31" s="79"/>
      <c r="AF31" s="79"/>
      <c r="AG31" s="79"/>
      <c r="AH31" s="79"/>
      <c r="AI31" s="79"/>
      <c r="AJ31" s="78"/>
      <c r="AK31" s="79"/>
      <c r="AL31" s="79"/>
      <c r="AM31" s="79"/>
      <c r="AN31" s="79"/>
      <c r="AO31" s="79"/>
      <c r="AP31" s="78"/>
      <c r="AQ31" s="79"/>
      <c r="AR31" s="79"/>
      <c r="AS31" s="79"/>
      <c r="AT31" s="79"/>
      <c r="AU31" s="79"/>
      <c r="AV31" s="78"/>
      <c r="AW31" s="79"/>
      <c r="AX31" s="79"/>
      <c r="AY31" s="79"/>
      <c r="AZ31" s="79"/>
      <c r="BA31" s="79"/>
      <c r="BB31" s="78"/>
      <c r="BC31" s="79"/>
      <c r="BD31" s="79"/>
      <c r="BE31" s="79"/>
      <c r="BF31" s="79"/>
      <c r="BG31" s="79"/>
      <c r="BH31" s="78"/>
      <c r="BI31" s="79"/>
      <c r="BJ31" s="79"/>
      <c r="BK31" s="79"/>
      <c r="BL31" s="79"/>
      <c r="BM31" s="79"/>
      <c r="BN31" s="78"/>
      <c r="BO31" s="79"/>
      <c r="BP31" s="79"/>
      <c r="BQ31" s="79"/>
      <c r="BR31" s="79"/>
      <c r="BS31" s="79"/>
      <c r="BT31" s="78"/>
      <c r="BU31" s="79"/>
      <c r="BV31" s="79"/>
      <c r="BW31" s="79"/>
      <c r="BX31" s="79"/>
      <c r="BY31" s="79"/>
      <c r="BZ31" s="78"/>
      <c r="CA31" s="79"/>
      <c r="CB31" s="79"/>
      <c r="CC31" s="79"/>
      <c r="CD31" s="79"/>
      <c r="CE31" s="79"/>
      <c r="CF31" s="78"/>
      <c r="CG31" s="79"/>
      <c r="CH31" s="79"/>
      <c r="CI31" s="79"/>
      <c r="CJ31" s="79"/>
      <c r="CK31" s="79"/>
      <c r="CL31" s="78"/>
      <c r="CM31" s="79"/>
      <c r="CN31" s="79"/>
      <c r="CO31" s="79"/>
      <c r="CP31" s="79"/>
      <c r="CQ31" s="79"/>
      <c r="CR31" s="78"/>
      <c r="CS31" s="79"/>
      <c r="CT31" s="79"/>
      <c r="CU31" s="79"/>
      <c r="CV31" s="79"/>
      <c r="CW31" s="79"/>
      <c r="CX31" s="78"/>
      <c r="CY31" s="79"/>
      <c r="CZ31" s="79"/>
      <c r="DA31" s="79"/>
      <c r="DB31" s="79"/>
      <c r="DC31" s="79"/>
      <c r="DD31" s="78"/>
      <c r="DE31" s="79"/>
      <c r="DF31" s="79"/>
      <c r="DG31" s="79"/>
      <c r="DH31" s="79"/>
      <c r="DI31" s="79"/>
      <c r="DJ31" s="78"/>
      <c r="DK31" s="79"/>
      <c r="DL31" s="79"/>
      <c r="DM31" s="79"/>
      <c r="DN31" s="79"/>
      <c r="DO31" s="79"/>
      <c r="DP31" s="78"/>
      <c r="DQ31" s="79"/>
      <c r="DR31" s="79"/>
      <c r="DS31" s="79"/>
      <c r="DT31" s="79"/>
      <c r="DU31" s="79"/>
      <c r="DV31" s="78"/>
      <c r="DW31" s="79"/>
      <c r="DX31" s="79"/>
      <c r="DY31" s="79"/>
      <c r="DZ31" s="79"/>
      <c r="EA31" s="79"/>
      <c r="EB31" s="78"/>
      <c r="EC31" s="79"/>
      <c r="ED31" s="79"/>
      <c r="EE31" s="79"/>
      <c r="EF31" s="79"/>
      <c r="EG31" s="79"/>
      <c r="EH31" s="78"/>
      <c r="EI31" s="79"/>
      <c r="EJ31" s="79"/>
      <c r="EK31" s="79"/>
      <c r="EL31" s="79"/>
      <c r="EM31" s="79"/>
      <c r="EN31" s="78"/>
      <c r="EO31" s="79"/>
      <c r="EP31" s="79"/>
      <c r="EQ31" s="79"/>
      <c r="ER31" s="79"/>
      <c r="ES31" s="79"/>
      <c r="ET31" s="78"/>
      <c r="EU31" s="79"/>
      <c r="EV31" s="79"/>
      <c r="EW31" s="79"/>
      <c r="EX31" s="79"/>
      <c r="EY31" s="79"/>
      <c r="EZ31" s="78"/>
      <c r="FA31" s="79"/>
      <c r="FB31" s="79"/>
      <c r="FC31" s="79"/>
      <c r="FD31" s="79"/>
      <c r="FE31" s="79"/>
      <c r="FF31" s="78"/>
      <c r="FG31" s="79"/>
      <c r="FH31" s="79"/>
      <c r="FI31" s="79"/>
      <c r="FJ31" s="79"/>
      <c r="FK31" s="79"/>
      <c r="FL31" s="78"/>
      <c r="FM31" s="79"/>
      <c r="FN31" s="79"/>
      <c r="FO31" s="79"/>
      <c r="FP31" s="79"/>
      <c r="FQ31" s="79"/>
      <c r="FR31" s="78"/>
      <c r="FS31" s="79"/>
      <c r="FT31" s="79"/>
      <c r="FU31" s="79"/>
      <c r="FV31" s="79"/>
      <c r="FW31" s="79"/>
      <c r="FX31" s="78"/>
      <c r="FY31" s="79"/>
      <c r="FZ31" s="79"/>
      <c r="GA31" s="79"/>
      <c r="GB31" s="79"/>
      <c r="GC31" s="79"/>
      <c r="GD31" s="78"/>
      <c r="GE31" s="79"/>
      <c r="GF31" s="79"/>
      <c r="GG31" s="79"/>
      <c r="GH31" s="79"/>
      <c r="GI31" s="79"/>
      <c r="GJ31" s="78"/>
      <c r="GK31" s="79"/>
      <c r="GL31" s="79"/>
      <c r="GM31" s="79"/>
      <c r="GN31" s="79"/>
      <c r="GO31" s="79"/>
      <c r="GP31" s="78"/>
      <c r="GQ31" s="79"/>
      <c r="GR31" s="79"/>
      <c r="GS31" s="79"/>
      <c r="GT31" s="79"/>
      <c r="GU31" s="79"/>
      <c r="GV31" s="78"/>
      <c r="GW31" s="79"/>
      <c r="GX31" s="79"/>
      <c r="GY31" s="79"/>
      <c r="GZ31" s="79"/>
      <c r="HA31" s="79"/>
      <c r="HB31" s="78"/>
      <c r="HC31" s="79"/>
      <c r="HD31" s="79"/>
      <c r="HE31" s="79"/>
      <c r="HF31" s="79"/>
      <c r="HG31" s="79"/>
      <c r="HH31" s="78"/>
      <c r="HI31" s="79"/>
      <c r="HJ31" s="79"/>
      <c r="HK31" s="79"/>
      <c r="HL31" s="79"/>
      <c r="HM31" s="79"/>
      <c r="HN31" s="78"/>
      <c r="HO31" s="79"/>
      <c r="HP31" s="79"/>
      <c r="HQ31" s="79"/>
      <c r="HR31" s="79"/>
      <c r="HS31" s="79"/>
      <c r="HT31" s="78"/>
      <c r="HU31" s="79"/>
      <c r="HV31" s="79"/>
      <c r="HW31" s="79"/>
      <c r="HX31" s="79"/>
      <c r="HY31" s="79"/>
      <c r="HZ31" s="78"/>
      <c r="IA31" s="79"/>
      <c r="IB31" s="79"/>
      <c r="IC31" s="79"/>
      <c r="ID31" s="79"/>
      <c r="IE31" s="79"/>
      <c r="IF31" s="78"/>
      <c r="IG31" s="79"/>
      <c r="IH31" s="79"/>
      <c r="II31" s="79"/>
      <c r="IJ31" s="79"/>
      <c r="IK31" s="79"/>
      <c r="IL31" s="78"/>
      <c r="IM31" s="79"/>
      <c r="IN31" s="79"/>
      <c r="IO31" s="79"/>
      <c r="IP31" s="79"/>
      <c r="IQ31" s="79"/>
      <c r="IR31" s="78"/>
      <c r="IS31" s="79"/>
      <c r="IT31" s="79"/>
      <c r="IU31" s="79"/>
    </row>
    <row r="32" spans="1:255" x14ac:dyDescent="0.2">
      <c r="A32" s="104" t="s">
        <v>24</v>
      </c>
      <c r="B32" s="105"/>
      <c r="C32" s="105"/>
      <c r="D32" s="105"/>
      <c r="E32" s="105"/>
      <c r="F32" s="105"/>
      <c r="G32" s="60"/>
      <c r="H32" s="60"/>
      <c r="I32" s="60"/>
      <c r="J32" s="60"/>
      <c r="K32" s="60"/>
      <c r="L32" s="100"/>
      <c r="M32" s="101"/>
      <c r="N32" s="101"/>
      <c r="O32" s="101"/>
      <c r="P32" s="101"/>
      <c r="Q32" s="101"/>
      <c r="R32" s="100"/>
      <c r="S32" s="101"/>
      <c r="T32" s="101"/>
      <c r="U32" s="101"/>
      <c r="V32" s="101"/>
      <c r="W32" s="101"/>
      <c r="X32" s="100"/>
      <c r="Y32" s="101"/>
      <c r="Z32" s="101"/>
      <c r="AA32" s="101"/>
      <c r="AB32" s="101"/>
      <c r="AC32" s="101"/>
      <c r="AD32" s="100"/>
      <c r="AE32" s="101"/>
      <c r="AF32" s="101"/>
      <c r="AG32" s="101"/>
      <c r="AH32" s="101"/>
      <c r="AI32" s="101"/>
      <c r="AJ32" s="100"/>
      <c r="AK32" s="101"/>
      <c r="AL32" s="101"/>
      <c r="AM32" s="101"/>
      <c r="AN32" s="101"/>
      <c r="AO32" s="101"/>
      <c r="AP32" s="100"/>
      <c r="AQ32" s="101"/>
      <c r="AR32" s="101"/>
      <c r="AS32" s="101"/>
      <c r="AT32" s="101"/>
      <c r="AU32" s="101"/>
      <c r="AV32" s="100"/>
      <c r="AW32" s="101"/>
      <c r="AX32" s="101"/>
      <c r="AY32" s="101"/>
      <c r="AZ32" s="101"/>
      <c r="BA32" s="101"/>
      <c r="BB32" s="100"/>
      <c r="BC32" s="101"/>
      <c r="BD32" s="101"/>
      <c r="BE32" s="101"/>
      <c r="BF32" s="101"/>
      <c r="BG32" s="101"/>
      <c r="BH32" s="100"/>
      <c r="BI32" s="101"/>
      <c r="BJ32" s="101"/>
      <c r="BK32" s="101"/>
      <c r="BL32" s="101"/>
      <c r="BM32" s="101"/>
      <c r="BN32" s="100"/>
      <c r="BO32" s="101"/>
      <c r="BP32" s="101"/>
      <c r="BQ32" s="101"/>
      <c r="BR32" s="101"/>
      <c r="BS32" s="101"/>
      <c r="BT32" s="100"/>
      <c r="BU32" s="101"/>
      <c r="BV32" s="101"/>
      <c r="BW32" s="101"/>
      <c r="BX32" s="101"/>
      <c r="BY32" s="101"/>
      <c r="BZ32" s="100"/>
      <c r="CA32" s="101"/>
      <c r="CB32" s="101"/>
      <c r="CC32" s="101"/>
      <c r="CD32" s="101"/>
      <c r="CE32" s="101"/>
      <c r="CF32" s="100"/>
      <c r="CG32" s="101"/>
      <c r="CH32" s="101"/>
      <c r="CI32" s="101"/>
      <c r="CJ32" s="101"/>
      <c r="CK32" s="101"/>
      <c r="CL32" s="100"/>
      <c r="CM32" s="101"/>
      <c r="CN32" s="101"/>
      <c r="CO32" s="101"/>
      <c r="CP32" s="101"/>
      <c r="CQ32" s="101"/>
      <c r="CR32" s="100"/>
      <c r="CS32" s="101"/>
      <c r="CT32" s="101"/>
      <c r="CU32" s="101"/>
      <c r="CV32" s="101"/>
      <c r="CW32" s="101"/>
      <c r="CX32" s="100"/>
      <c r="CY32" s="101"/>
      <c r="CZ32" s="101"/>
      <c r="DA32" s="101"/>
      <c r="DB32" s="101"/>
      <c r="DC32" s="101"/>
      <c r="DD32" s="100"/>
      <c r="DE32" s="101"/>
      <c r="DF32" s="101"/>
      <c r="DG32" s="101"/>
      <c r="DH32" s="101"/>
      <c r="DI32" s="101"/>
      <c r="DJ32" s="100"/>
      <c r="DK32" s="101"/>
      <c r="DL32" s="101"/>
      <c r="DM32" s="101"/>
      <c r="DN32" s="101"/>
      <c r="DO32" s="101"/>
      <c r="DP32" s="100"/>
      <c r="DQ32" s="101"/>
      <c r="DR32" s="101"/>
      <c r="DS32" s="101"/>
      <c r="DT32" s="101"/>
      <c r="DU32" s="101"/>
      <c r="DV32" s="100"/>
      <c r="DW32" s="101"/>
      <c r="DX32" s="101"/>
      <c r="DY32" s="101"/>
      <c r="DZ32" s="101"/>
      <c r="EA32" s="101"/>
      <c r="EB32" s="100"/>
      <c r="EC32" s="101"/>
      <c r="ED32" s="101"/>
      <c r="EE32" s="101"/>
      <c r="EF32" s="101"/>
      <c r="EG32" s="101"/>
      <c r="EH32" s="100"/>
      <c r="EI32" s="101"/>
      <c r="EJ32" s="101"/>
      <c r="EK32" s="101"/>
      <c r="EL32" s="101"/>
      <c r="EM32" s="101"/>
      <c r="EN32" s="100"/>
      <c r="EO32" s="101"/>
      <c r="EP32" s="101"/>
      <c r="EQ32" s="101"/>
      <c r="ER32" s="101"/>
      <c r="ES32" s="101"/>
      <c r="ET32" s="100"/>
      <c r="EU32" s="101"/>
      <c r="EV32" s="101"/>
      <c r="EW32" s="101"/>
      <c r="EX32" s="101"/>
      <c r="EY32" s="101"/>
      <c r="EZ32" s="100"/>
      <c r="FA32" s="101"/>
      <c r="FB32" s="101"/>
      <c r="FC32" s="101"/>
      <c r="FD32" s="101"/>
      <c r="FE32" s="101"/>
      <c r="FF32" s="100"/>
      <c r="FG32" s="101"/>
      <c r="FH32" s="101"/>
      <c r="FI32" s="101"/>
      <c r="FJ32" s="101"/>
      <c r="FK32" s="101"/>
      <c r="FL32" s="100"/>
      <c r="FM32" s="101"/>
      <c r="FN32" s="101"/>
      <c r="FO32" s="101"/>
      <c r="FP32" s="101"/>
      <c r="FQ32" s="101"/>
      <c r="FR32" s="100"/>
      <c r="FS32" s="101"/>
      <c r="FT32" s="101"/>
      <c r="FU32" s="101"/>
      <c r="FV32" s="101"/>
      <c r="FW32" s="101"/>
      <c r="FX32" s="100"/>
      <c r="FY32" s="101"/>
      <c r="FZ32" s="101"/>
      <c r="GA32" s="101"/>
      <c r="GB32" s="101"/>
      <c r="GC32" s="101"/>
      <c r="GD32" s="100"/>
      <c r="GE32" s="101"/>
      <c r="GF32" s="101"/>
      <c r="GG32" s="101"/>
      <c r="GH32" s="101"/>
      <c r="GI32" s="101"/>
      <c r="GJ32" s="100"/>
      <c r="GK32" s="101"/>
      <c r="GL32" s="101"/>
      <c r="GM32" s="101"/>
      <c r="GN32" s="101"/>
      <c r="GO32" s="101"/>
      <c r="GP32" s="100"/>
      <c r="GQ32" s="101"/>
      <c r="GR32" s="101"/>
      <c r="GS32" s="101"/>
      <c r="GT32" s="101"/>
      <c r="GU32" s="101"/>
      <c r="GV32" s="100"/>
      <c r="GW32" s="101"/>
      <c r="GX32" s="101"/>
      <c r="GY32" s="101"/>
      <c r="GZ32" s="101"/>
      <c r="HA32" s="101"/>
      <c r="HB32" s="100"/>
      <c r="HC32" s="101"/>
      <c r="HD32" s="101"/>
      <c r="HE32" s="101"/>
      <c r="HF32" s="101"/>
      <c r="HG32" s="101"/>
      <c r="HH32" s="100"/>
      <c r="HI32" s="101"/>
      <c r="HJ32" s="101"/>
      <c r="HK32" s="101"/>
      <c r="HL32" s="101"/>
      <c r="HM32" s="101"/>
      <c r="HN32" s="100"/>
      <c r="HO32" s="101"/>
      <c r="HP32" s="101"/>
      <c r="HQ32" s="101"/>
      <c r="HR32" s="101"/>
      <c r="HS32" s="101"/>
      <c r="HT32" s="100"/>
      <c r="HU32" s="101"/>
      <c r="HV32" s="101"/>
      <c r="HW32" s="101"/>
      <c r="HX32" s="101"/>
      <c r="HY32" s="101"/>
      <c r="HZ32" s="100"/>
      <c r="IA32" s="101"/>
      <c r="IB32" s="101"/>
      <c r="IC32" s="101"/>
      <c r="ID32" s="101"/>
      <c r="IE32" s="101"/>
      <c r="IF32" s="100"/>
      <c r="IG32" s="101"/>
      <c r="IH32" s="101"/>
      <c r="II32" s="101"/>
      <c r="IJ32" s="101"/>
      <c r="IK32" s="101"/>
      <c r="IL32" s="100"/>
      <c r="IM32" s="101"/>
      <c r="IN32" s="101"/>
      <c r="IO32" s="101"/>
      <c r="IP32" s="101"/>
      <c r="IQ32" s="101"/>
      <c r="IR32" s="100"/>
      <c r="IS32" s="101"/>
      <c r="IT32" s="101"/>
      <c r="IU32" s="101"/>
    </row>
    <row r="33" spans="1:255" ht="14.1" customHeight="1" x14ac:dyDescent="0.2">
      <c r="A33" s="102" t="s">
        <v>48</v>
      </c>
      <c r="B33" s="103"/>
      <c r="C33" s="103"/>
      <c r="D33" s="103"/>
      <c r="E33" s="103"/>
      <c r="F33" s="103"/>
      <c r="G33" s="60"/>
      <c r="H33" s="60"/>
      <c r="I33" s="60"/>
      <c r="J33" s="60"/>
      <c r="K33" s="60"/>
      <c r="L33" s="100"/>
      <c r="M33" s="101"/>
      <c r="N33" s="101"/>
      <c r="O33" s="101"/>
      <c r="P33" s="101"/>
      <c r="Q33" s="101"/>
      <c r="R33" s="100"/>
      <c r="S33" s="101"/>
      <c r="T33" s="101"/>
      <c r="U33" s="101"/>
      <c r="V33" s="101"/>
      <c r="W33" s="101"/>
      <c r="X33" s="100"/>
      <c r="Y33" s="101"/>
      <c r="Z33" s="101"/>
      <c r="AA33" s="101"/>
      <c r="AB33" s="101"/>
      <c r="AC33" s="101"/>
      <c r="AD33" s="100"/>
      <c r="AE33" s="101"/>
      <c r="AF33" s="101"/>
      <c r="AG33" s="101"/>
      <c r="AH33" s="101"/>
      <c r="AI33" s="101"/>
      <c r="AJ33" s="100"/>
      <c r="AK33" s="101"/>
      <c r="AL33" s="101"/>
      <c r="AM33" s="101"/>
      <c r="AN33" s="101"/>
      <c r="AO33" s="101"/>
      <c r="AP33" s="100"/>
      <c r="AQ33" s="101"/>
      <c r="AR33" s="101"/>
      <c r="AS33" s="101"/>
      <c r="AT33" s="101"/>
      <c r="AU33" s="101"/>
      <c r="AV33" s="100"/>
      <c r="AW33" s="101"/>
      <c r="AX33" s="101"/>
      <c r="AY33" s="101"/>
      <c r="AZ33" s="101"/>
      <c r="BA33" s="101"/>
      <c r="BB33" s="100"/>
      <c r="BC33" s="101"/>
      <c r="BD33" s="101"/>
      <c r="BE33" s="101"/>
      <c r="BF33" s="101"/>
      <c r="BG33" s="101"/>
      <c r="BH33" s="100"/>
      <c r="BI33" s="101"/>
      <c r="BJ33" s="101"/>
      <c r="BK33" s="101"/>
      <c r="BL33" s="101"/>
      <c r="BM33" s="101"/>
      <c r="BN33" s="100"/>
      <c r="BO33" s="101"/>
      <c r="BP33" s="101"/>
      <c r="BQ33" s="101"/>
      <c r="BR33" s="101"/>
      <c r="BS33" s="101"/>
      <c r="BT33" s="100"/>
      <c r="BU33" s="101"/>
      <c r="BV33" s="101"/>
      <c r="BW33" s="101"/>
      <c r="BX33" s="101"/>
      <c r="BY33" s="101"/>
      <c r="BZ33" s="100"/>
      <c r="CA33" s="101"/>
      <c r="CB33" s="101"/>
      <c r="CC33" s="101"/>
      <c r="CD33" s="101"/>
      <c r="CE33" s="101"/>
      <c r="CF33" s="100"/>
      <c r="CG33" s="101"/>
      <c r="CH33" s="101"/>
      <c r="CI33" s="101"/>
      <c r="CJ33" s="101"/>
      <c r="CK33" s="101"/>
      <c r="CL33" s="100"/>
      <c r="CM33" s="101"/>
      <c r="CN33" s="101"/>
      <c r="CO33" s="101"/>
      <c r="CP33" s="101"/>
      <c r="CQ33" s="101"/>
      <c r="CR33" s="100"/>
      <c r="CS33" s="101"/>
      <c r="CT33" s="101"/>
      <c r="CU33" s="101"/>
      <c r="CV33" s="101"/>
      <c r="CW33" s="101"/>
      <c r="CX33" s="100"/>
      <c r="CY33" s="101"/>
      <c r="CZ33" s="101"/>
      <c r="DA33" s="101"/>
      <c r="DB33" s="101"/>
      <c r="DC33" s="101"/>
      <c r="DD33" s="100"/>
      <c r="DE33" s="101"/>
      <c r="DF33" s="101"/>
      <c r="DG33" s="101"/>
      <c r="DH33" s="101"/>
      <c r="DI33" s="101"/>
      <c r="DJ33" s="100"/>
      <c r="DK33" s="101"/>
      <c r="DL33" s="101"/>
      <c r="DM33" s="101"/>
      <c r="DN33" s="101"/>
      <c r="DO33" s="101"/>
      <c r="DP33" s="100"/>
      <c r="DQ33" s="101"/>
      <c r="DR33" s="101"/>
      <c r="DS33" s="101"/>
      <c r="DT33" s="101"/>
      <c r="DU33" s="101"/>
      <c r="DV33" s="100"/>
      <c r="DW33" s="101"/>
      <c r="DX33" s="101"/>
      <c r="DY33" s="101"/>
      <c r="DZ33" s="101"/>
      <c r="EA33" s="101"/>
      <c r="EB33" s="100"/>
      <c r="EC33" s="101"/>
      <c r="ED33" s="101"/>
      <c r="EE33" s="101"/>
      <c r="EF33" s="101"/>
      <c r="EG33" s="101"/>
      <c r="EH33" s="100"/>
      <c r="EI33" s="101"/>
      <c r="EJ33" s="101"/>
      <c r="EK33" s="101"/>
      <c r="EL33" s="101"/>
      <c r="EM33" s="101"/>
      <c r="EN33" s="100"/>
      <c r="EO33" s="101"/>
      <c r="EP33" s="101"/>
      <c r="EQ33" s="101"/>
      <c r="ER33" s="101"/>
      <c r="ES33" s="101"/>
      <c r="ET33" s="100"/>
      <c r="EU33" s="101"/>
      <c r="EV33" s="101"/>
      <c r="EW33" s="101"/>
      <c r="EX33" s="101"/>
      <c r="EY33" s="101"/>
      <c r="EZ33" s="100"/>
      <c r="FA33" s="101"/>
      <c r="FB33" s="101"/>
      <c r="FC33" s="101"/>
      <c r="FD33" s="101"/>
      <c r="FE33" s="101"/>
      <c r="FF33" s="100"/>
      <c r="FG33" s="101"/>
      <c r="FH33" s="101"/>
      <c r="FI33" s="101"/>
      <c r="FJ33" s="101"/>
      <c r="FK33" s="101"/>
      <c r="FL33" s="100"/>
      <c r="FM33" s="101"/>
      <c r="FN33" s="101"/>
      <c r="FO33" s="101"/>
      <c r="FP33" s="101"/>
      <c r="FQ33" s="101"/>
      <c r="FR33" s="100"/>
      <c r="FS33" s="101"/>
      <c r="FT33" s="101"/>
      <c r="FU33" s="101"/>
      <c r="FV33" s="101"/>
      <c r="FW33" s="101"/>
      <c r="FX33" s="100"/>
      <c r="FY33" s="101"/>
      <c r="FZ33" s="101"/>
      <c r="GA33" s="101"/>
      <c r="GB33" s="101"/>
      <c r="GC33" s="101"/>
      <c r="GD33" s="100"/>
      <c r="GE33" s="101"/>
      <c r="GF33" s="101"/>
      <c r="GG33" s="101"/>
      <c r="GH33" s="101"/>
      <c r="GI33" s="101"/>
      <c r="GJ33" s="100"/>
      <c r="GK33" s="101"/>
      <c r="GL33" s="101"/>
      <c r="GM33" s="101"/>
      <c r="GN33" s="101"/>
      <c r="GO33" s="101"/>
      <c r="GP33" s="100"/>
      <c r="GQ33" s="101"/>
      <c r="GR33" s="101"/>
      <c r="GS33" s="101"/>
      <c r="GT33" s="101"/>
      <c r="GU33" s="101"/>
      <c r="GV33" s="100"/>
      <c r="GW33" s="101"/>
      <c r="GX33" s="101"/>
      <c r="GY33" s="101"/>
      <c r="GZ33" s="101"/>
      <c r="HA33" s="101"/>
      <c r="HB33" s="100"/>
      <c r="HC33" s="101"/>
      <c r="HD33" s="101"/>
      <c r="HE33" s="101"/>
      <c r="HF33" s="101"/>
      <c r="HG33" s="101"/>
      <c r="HH33" s="100"/>
      <c r="HI33" s="101"/>
      <c r="HJ33" s="101"/>
      <c r="HK33" s="101"/>
      <c r="HL33" s="101"/>
      <c r="HM33" s="101"/>
      <c r="HN33" s="100"/>
      <c r="HO33" s="101"/>
      <c r="HP33" s="101"/>
      <c r="HQ33" s="101"/>
      <c r="HR33" s="101"/>
      <c r="HS33" s="101"/>
      <c r="HT33" s="100"/>
      <c r="HU33" s="101"/>
      <c r="HV33" s="101"/>
      <c r="HW33" s="101"/>
      <c r="HX33" s="101"/>
      <c r="HY33" s="101"/>
      <c r="HZ33" s="100"/>
      <c r="IA33" s="101"/>
      <c r="IB33" s="101"/>
      <c r="IC33" s="101"/>
      <c r="ID33" s="101"/>
      <c r="IE33" s="101"/>
      <c r="IF33" s="100"/>
      <c r="IG33" s="101"/>
      <c r="IH33" s="101"/>
      <c r="II33" s="101"/>
      <c r="IJ33" s="101"/>
      <c r="IK33" s="101"/>
      <c r="IL33" s="100"/>
      <c r="IM33" s="101"/>
      <c r="IN33" s="101"/>
      <c r="IO33" s="101"/>
      <c r="IP33" s="101"/>
      <c r="IQ33" s="101"/>
      <c r="IR33" s="100"/>
      <c r="IS33" s="101"/>
      <c r="IT33" s="101"/>
      <c r="IU33" s="101"/>
    </row>
    <row r="34" spans="1:255" ht="14.1" customHeight="1" x14ac:dyDescent="0.2">
      <c r="A34" s="102" t="s">
        <v>34</v>
      </c>
      <c r="B34" s="103"/>
      <c r="C34" s="103"/>
      <c r="D34" s="103"/>
      <c r="E34" s="103"/>
      <c r="F34" s="103"/>
      <c r="G34" s="79"/>
      <c r="H34" s="79"/>
      <c r="I34" s="79"/>
      <c r="J34" s="79"/>
      <c r="K34" s="79"/>
      <c r="L34" s="78"/>
      <c r="M34" s="79"/>
      <c r="N34" s="79"/>
      <c r="O34" s="79"/>
      <c r="P34" s="79"/>
      <c r="Q34" s="79"/>
      <c r="R34" s="78"/>
      <c r="S34" s="79"/>
      <c r="T34" s="79"/>
      <c r="U34" s="79"/>
      <c r="V34" s="79"/>
      <c r="W34" s="79"/>
      <c r="X34" s="78"/>
      <c r="Y34" s="79"/>
      <c r="Z34" s="79"/>
      <c r="AA34" s="79"/>
      <c r="AB34" s="79"/>
      <c r="AC34" s="79"/>
      <c r="AD34" s="78"/>
      <c r="AE34" s="79"/>
      <c r="AF34" s="79"/>
      <c r="AG34" s="79"/>
      <c r="AH34" s="79"/>
      <c r="AI34" s="79"/>
      <c r="AJ34" s="78"/>
      <c r="AK34" s="79"/>
      <c r="AL34" s="79"/>
      <c r="AM34" s="79"/>
      <c r="AN34" s="79"/>
      <c r="AO34" s="79"/>
      <c r="AP34" s="78"/>
      <c r="AQ34" s="79"/>
      <c r="AR34" s="79"/>
      <c r="AS34" s="79"/>
      <c r="AT34" s="79"/>
      <c r="AU34" s="79"/>
      <c r="AV34" s="78"/>
      <c r="AW34" s="79"/>
      <c r="AX34" s="79"/>
      <c r="AY34" s="79"/>
      <c r="AZ34" s="79"/>
      <c r="BA34" s="79"/>
      <c r="BB34" s="78"/>
      <c r="BC34" s="79"/>
      <c r="BD34" s="79"/>
      <c r="BE34" s="79"/>
      <c r="BF34" s="79"/>
      <c r="BG34" s="79"/>
      <c r="BH34" s="78"/>
      <c r="BI34" s="79"/>
      <c r="BJ34" s="79"/>
      <c r="BK34" s="79"/>
      <c r="BL34" s="79"/>
      <c r="BM34" s="79"/>
      <c r="BN34" s="78"/>
      <c r="BO34" s="79"/>
      <c r="BP34" s="79"/>
      <c r="BQ34" s="79"/>
      <c r="BR34" s="79"/>
      <c r="BS34" s="79"/>
      <c r="BT34" s="78"/>
      <c r="BU34" s="79"/>
      <c r="BV34" s="79"/>
      <c r="BW34" s="79"/>
      <c r="BX34" s="79"/>
      <c r="BY34" s="79"/>
      <c r="BZ34" s="78"/>
      <c r="CA34" s="79"/>
      <c r="CB34" s="79"/>
      <c r="CC34" s="79"/>
      <c r="CD34" s="79"/>
      <c r="CE34" s="79"/>
      <c r="CF34" s="78"/>
      <c r="CG34" s="79"/>
      <c r="CH34" s="79"/>
      <c r="CI34" s="79"/>
      <c r="CJ34" s="79"/>
      <c r="CK34" s="79"/>
      <c r="CL34" s="78"/>
      <c r="CM34" s="79"/>
      <c r="CN34" s="79"/>
      <c r="CO34" s="79"/>
      <c r="CP34" s="79"/>
      <c r="CQ34" s="79"/>
      <c r="CR34" s="78"/>
      <c r="CS34" s="79"/>
      <c r="CT34" s="79"/>
      <c r="CU34" s="79"/>
      <c r="CV34" s="79"/>
      <c r="CW34" s="79"/>
      <c r="CX34" s="78"/>
      <c r="CY34" s="79"/>
      <c r="CZ34" s="79"/>
      <c r="DA34" s="79"/>
      <c r="DB34" s="79"/>
      <c r="DC34" s="79"/>
      <c r="DD34" s="78"/>
      <c r="DE34" s="79"/>
      <c r="DF34" s="79"/>
      <c r="DG34" s="79"/>
      <c r="DH34" s="79"/>
      <c r="DI34" s="79"/>
      <c r="DJ34" s="78"/>
      <c r="DK34" s="79"/>
      <c r="DL34" s="79"/>
      <c r="DM34" s="79"/>
      <c r="DN34" s="79"/>
      <c r="DO34" s="79"/>
      <c r="DP34" s="78"/>
      <c r="DQ34" s="79"/>
      <c r="DR34" s="79"/>
      <c r="DS34" s="79"/>
      <c r="DT34" s="79"/>
      <c r="DU34" s="79"/>
      <c r="DV34" s="78"/>
      <c r="DW34" s="79"/>
      <c r="DX34" s="79"/>
      <c r="DY34" s="79"/>
      <c r="DZ34" s="79"/>
      <c r="EA34" s="79"/>
      <c r="EB34" s="78"/>
      <c r="EC34" s="79"/>
      <c r="ED34" s="79"/>
      <c r="EE34" s="79"/>
      <c r="EF34" s="79"/>
      <c r="EG34" s="79"/>
      <c r="EH34" s="78"/>
      <c r="EI34" s="79"/>
      <c r="EJ34" s="79"/>
      <c r="EK34" s="79"/>
      <c r="EL34" s="79"/>
      <c r="EM34" s="79"/>
      <c r="EN34" s="78"/>
      <c r="EO34" s="79"/>
      <c r="EP34" s="79"/>
      <c r="EQ34" s="79"/>
      <c r="ER34" s="79"/>
      <c r="ES34" s="79"/>
      <c r="ET34" s="78"/>
      <c r="EU34" s="79"/>
      <c r="EV34" s="79"/>
      <c r="EW34" s="79"/>
      <c r="EX34" s="79"/>
      <c r="EY34" s="79"/>
      <c r="EZ34" s="78"/>
      <c r="FA34" s="79"/>
      <c r="FB34" s="79"/>
      <c r="FC34" s="79"/>
      <c r="FD34" s="79"/>
      <c r="FE34" s="79"/>
      <c r="FF34" s="78"/>
      <c r="FG34" s="79"/>
      <c r="FH34" s="79"/>
      <c r="FI34" s="79"/>
      <c r="FJ34" s="79"/>
      <c r="FK34" s="79"/>
      <c r="FL34" s="78"/>
      <c r="FM34" s="79"/>
      <c r="FN34" s="79"/>
      <c r="FO34" s="79"/>
      <c r="FP34" s="79"/>
      <c r="FQ34" s="79"/>
      <c r="FR34" s="78"/>
      <c r="FS34" s="79"/>
      <c r="FT34" s="79"/>
      <c r="FU34" s="79"/>
      <c r="FV34" s="79"/>
      <c r="FW34" s="79"/>
      <c r="FX34" s="78"/>
      <c r="FY34" s="79"/>
      <c r="FZ34" s="79"/>
      <c r="GA34" s="79"/>
      <c r="GB34" s="79"/>
      <c r="GC34" s="79"/>
      <c r="GD34" s="78"/>
      <c r="GE34" s="79"/>
      <c r="GF34" s="79"/>
      <c r="GG34" s="79"/>
      <c r="GH34" s="79"/>
      <c r="GI34" s="79"/>
      <c r="GJ34" s="78"/>
      <c r="GK34" s="79"/>
      <c r="GL34" s="79"/>
      <c r="GM34" s="79"/>
      <c r="GN34" s="79"/>
      <c r="GO34" s="79"/>
      <c r="GP34" s="78"/>
      <c r="GQ34" s="79"/>
      <c r="GR34" s="79"/>
      <c r="GS34" s="79"/>
      <c r="GT34" s="79"/>
      <c r="GU34" s="79"/>
      <c r="GV34" s="78"/>
      <c r="GW34" s="79"/>
      <c r="GX34" s="79"/>
      <c r="GY34" s="79"/>
      <c r="GZ34" s="79"/>
      <c r="HA34" s="79"/>
      <c r="HB34" s="78"/>
      <c r="HC34" s="79"/>
      <c r="HD34" s="79"/>
      <c r="HE34" s="79"/>
      <c r="HF34" s="79"/>
      <c r="HG34" s="79"/>
      <c r="HH34" s="78"/>
      <c r="HI34" s="79"/>
      <c r="HJ34" s="79"/>
      <c r="HK34" s="79"/>
      <c r="HL34" s="79"/>
      <c r="HM34" s="79"/>
      <c r="HN34" s="78"/>
      <c r="HO34" s="79"/>
      <c r="HP34" s="79"/>
      <c r="HQ34" s="79"/>
      <c r="HR34" s="79"/>
      <c r="HS34" s="79"/>
      <c r="HT34" s="78"/>
      <c r="HU34" s="79"/>
      <c r="HV34" s="79"/>
      <c r="HW34" s="79"/>
      <c r="HX34" s="79"/>
      <c r="HY34" s="79"/>
      <c r="HZ34" s="78"/>
      <c r="IA34" s="79"/>
      <c r="IB34" s="79"/>
      <c r="IC34" s="79"/>
      <c r="ID34" s="79"/>
      <c r="IE34" s="79"/>
      <c r="IF34" s="78"/>
      <c r="IG34" s="79"/>
      <c r="IH34" s="79"/>
      <c r="II34" s="79"/>
      <c r="IJ34" s="79"/>
      <c r="IK34" s="79"/>
      <c r="IL34" s="78"/>
      <c r="IM34" s="79"/>
      <c r="IN34" s="79"/>
      <c r="IO34" s="79"/>
      <c r="IP34" s="79"/>
      <c r="IQ34" s="79"/>
      <c r="IR34" s="78"/>
      <c r="IS34" s="79"/>
      <c r="IT34" s="79"/>
      <c r="IU34" s="79"/>
    </row>
    <row r="35" spans="1:255" x14ac:dyDescent="0.2">
      <c r="A35" s="102"/>
      <c r="B35" s="103"/>
      <c r="C35" s="103"/>
      <c r="D35" s="103"/>
      <c r="E35" s="103"/>
      <c r="F35" s="103"/>
      <c r="G35" s="60"/>
      <c r="H35" s="60"/>
      <c r="I35" s="60"/>
      <c r="J35" s="60"/>
      <c r="K35" s="60"/>
      <c r="L35" s="100"/>
      <c r="M35" s="101"/>
      <c r="N35" s="101"/>
      <c r="O35" s="101"/>
      <c r="P35" s="101"/>
      <c r="Q35" s="101"/>
      <c r="R35" s="100"/>
      <c r="S35" s="101"/>
      <c r="T35" s="101"/>
      <c r="U35" s="101"/>
      <c r="V35" s="101"/>
      <c r="W35" s="101"/>
      <c r="X35" s="100"/>
      <c r="Y35" s="101"/>
      <c r="Z35" s="101"/>
      <c r="AA35" s="101"/>
      <c r="AB35" s="101"/>
      <c r="AC35" s="101"/>
      <c r="AD35" s="100"/>
      <c r="AE35" s="101"/>
      <c r="AF35" s="101"/>
      <c r="AG35" s="101"/>
      <c r="AH35" s="101"/>
      <c r="AI35" s="101"/>
      <c r="AJ35" s="100"/>
      <c r="AK35" s="101"/>
      <c r="AL35" s="101"/>
      <c r="AM35" s="101"/>
      <c r="AN35" s="101"/>
      <c r="AO35" s="101"/>
      <c r="AP35" s="100"/>
      <c r="AQ35" s="101"/>
      <c r="AR35" s="101"/>
      <c r="AS35" s="101"/>
      <c r="AT35" s="101"/>
      <c r="AU35" s="101"/>
      <c r="AV35" s="100"/>
      <c r="AW35" s="101"/>
      <c r="AX35" s="101"/>
      <c r="AY35" s="101"/>
      <c r="AZ35" s="101"/>
      <c r="BA35" s="101"/>
      <c r="BB35" s="100"/>
      <c r="BC35" s="101"/>
      <c r="BD35" s="101"/>
      <c r="BE35" s="101"/>
      <c r="BF35" s="101"/>
      <c r="BG35" s="101"/>
      <c r="BH35" s="100"/>
      <c r="BI35" s="101"/>
      <c r="BJ35" s="101"/>
      <c r="BK35" s="101"/>
      <c r="BL35" s="101"/>
      <c r="BM35" s="101"/>
      <c r="BN35" s="100"/>
      <c r="BO35" s="101"/>
      <c r="BP35" s="101"/>
      <c r="BQ35" s="101"/>
      <c r="BR35" s="101"/>
      <c r="BS35" s="101"/>
      <c r="BT35" s="100"/>
      <c r="BU35" s="101"/>
      <c r="BV35" s="101"/>
      <c r="BW35" s="101"/>
      <c r="BX35" s="101"/>
      <c r="BY35" s="101"/>
      <c r="BZ35" s="100"/>
      <c r="CA35" s="101"/>
      <c r="CB35" s="101"/>
      <c r="CC35" s="101"/>
      <c r="CD35" s="101"/>
      <c r="CE35" s="101"/>
      <c r="CF35" s="100"/>
      <c r="CG35" s="101"/>
      <c r="CH35" s="101"/>
      <c r="CI35" s="101"/>
      <c r="CJ35" s="101"/>
      <c r="CK35" s="101"/>
      <c r="CL35" s="100"/>
      <c r="CM35" s="101"/>
      <c r="CN35" s="101"/>
      <c r="CO35" s="101"/>
      <c r="CP35" s="101"/>
      <c r="CQ35" s="101"/>
      <c r="CR35" s="100"/>
      <c r="CS35" s="101"/>
      <c r="CT35" s="101"/>
      <c r="CU35" s="101"/>
      <c r="CV35" s="101"/>
      <c r="CW35" s="101"/>
      <c r="CX35" s="100"/>
      <c r="CY35" s="101"/>
      <c r="CZ35" s="101"/>
      <c r="DA35" s="101"/>
      <c r="DB35" s="101"/>
      <c r="DC35" s="101"/>
      <c r="DD35" s="100"/>
      <c r="DE35" s="101"/>
      <c r="DF35" s="101"/>
      <c r="DG35" s="101"/>
      <c r="DH35" s="101"/>
      <c r="DI35" s="101"/>
      <c r="DJ35" s="100"/>
      <c r="DK35" s="101"/>
      <c r="DL35" s="101"/>
      <c r="DM35" s="101"/>
      <c r="DN35" s="101"/>
      <c r="DO35" s="101"/>
      <c r="DP35" s="100"/>
      <c r="DQ35" s="101"/>
      <c r="DR35" s="101"/>
      <c r="DS35" s="101"/>
      <c r="DT35" s="101"/>
      <c r="DU35" s="101"/>
      <c r="DV35" s="100"/>
      <c r="DW35" s="101"/>
      <c r="DX35" s="101"/>
      <c r="DY35" s="101"/>
      <c r="DZ35" s="101"/>
      <c r="EA35" s="101"/>
      <c r="EB35" s="100"/>
      <c r="EC35" s="101"/>
      <c r="ED35" s="101"/>
      <c r="EE35" s="101"/>
      <c r="EF35" s="101"/>
      <c r="EG35" s="101"/>
      <c r="EH35" s="100"/>
      <c r="EI35" s="101"/>
      <c r="EJ35" s="101"/>
      <c r="EK35" s="101"/>
      <c r="EL35" s="101"/>
      <c r="EM35" s="101"/>
      <c r="EN35" s="100"/>
      <c r="EO35" s="101"/>
      <c r="EP35" s="101"/>
      <c r="EQ35" s="101"/>
      <c r="ER35" s="101"/>
      <c r="ES35" s="101"/>
      <c r="ET35" s="100"/>
      <c r="EU35" s="101"/>
      <c r="EV35" s="101"/>
      <c r="EW35" s="101"/>
      <c r="EX35" s="101"/>
      <c r="EY35" s="101"/>
      <c r="EZ35" s="100"/>
      <c r="FA35" s="101"/>
      <c r="FB35" s="101"/>
      <c r="FC35" s="101"/>
      <c r="FD35" s="101"/>
      <c r="FE35" s="101"/>
      <c r="FF35" s="100"/>
      <c r="FG35" s="101"/>
      <c r="FH35" s="101"/>
      <c r="FI35" s="101"/>
      <c r="FJ35" s="101"/>
      <c r="FK35" s="101"/>
      <c r="FL35" s="100"/>
      <c r="FM35" s="101"/>
      <c r="FN35" s="101"/>
      <c r="FO35" s="101"/>
      <c r="FP35" s="101"/>
      <c r="FQ35" s="101"/>
      <c r="FR35" s="100"/>
      <c r="FS35" s="101"/>
      <c r="FT35" s="101"/>
      <c r="FU35" s="101"/>
      <c r="FV35" s="101"/>
      <c r="FW35" s="101"/>
      <c r="FX35" s="100"/>
      <c r="FY35" s="101"/>
      <c r="FZ35" s="101"/>
      <c r="GA35" s="101"/>
      <c r="GB35" s="101"/>
      <c r="GC35" s="101"/>
      <c r="GD35" s="100"/>
      <c r="GE35" s="101"/>
      <c r="GF35" s="101"/>
      <c r="GG35" s="101"/>
      <c r="GH35" s="101"/>
      <c r="GI35" s="101"/>
      <c r="GJ35" s="100"/>
      <c r="GK35" s="101"/>
      <c r="GL35" s="101"/>
      <c r="GM35" s="101"/>
      <c r="GN35" s="101"/>
      <c r="GO35" s="101"/>
      <c r="GP35" s="100"/>
      <c r="GQ35" s="101"/>
      <c r="GR35" s="101"/>
      <c r="GS35" s="101"/>
      <c r="GT35" s="101"/>
      <c r="GU35" s="101"/>
      <c r="GV35" s="100"/>
      <c r="GW35" s="101"/>
      <c r="GX35" s="101"/>
      <c r="GY35" s="101"/>
      <c r="GZ35" s="101"/>
      <c r="HA35" s="101"/>
      <c r="HB35" s="100"/>
      <c r="HC35" s="101"/>
      <c r="HD35" s="101"/>
      <c r="HE35" s="101"/>
      <c r="HF35" s="101"/>
      <c r="HG35" s="101"/>
      <c r="HH35" s="100"/>
      <c r="HI35" s="101"/>
      <c r="HJ35" s="101"/>
      <c r="HK35" s="101"/>
      <c r="HL35" s="101"/>
      <c r="HM35" s="101"/>
      <c r="HN35" s="100"/>
      <c r="HO35" s="101"/>
      <c r="HP35" s="101"/>
      <c r="HQ35" s="101"/>
      <c r="HR35" s="101"/>
      <c r="HS35" s="101"/>
      <c r="HT35" s="100"/>
      <c r="HU35" s="101"/>
      <c r="HV35" s="101"/>
      <c r="HW35" s="101"/>
      <c r="HX35" s="101"/>
      <c r="HY35" s="101"/>
      <c r="HZ35" s="100"/>
      <c r="IA35" s="101"/>
      <c r="IB35" s="101"/>
      <c r="IC35" s="101"/>
      <c r="ID35" s="101"/>
      <c r="IE35" s="101"/>
      <c r="IF35" s="100"/>
      <c r="IG35" s="101"/>
      <c r="IH35" s="101"/>
      <c r="II35" s="101"/>
      <c r="IJ35" s="101"/>
      <c r="IK35" s="101"/>
      <c r="IL35" s="100"/>
      <c r="IM35" s="101"/>
      <c r="IN35" s="101"/>
      <c r="IO35" s="101"/>
      <c r="IP35" s="101"/>
      <c r="IQ35" s="101"/>
      <c r="IR35" s="100"/>
      <c r="IS35" s="101"/>
      <c r="IT35" s="101"/>
      <c r="IU35" s="101"/>
    </row>
    <row r="36" spans="1:255" x14ac:dyDescent="0.2">
      <c r="A36" s="104" t="s">
        <v>25</v>
      </c>
      <c r="B36" s="105"/>
      <c r="C36" s="105"/>
      <c r="D36" s="105"/>
      <c r="E36" s="105"/>
      <c r="F36" s="105"/>
      <c r="G36" s="79"/>
      <c r="H36" s="79"/>
      <c r="I36" s="79"/>
      <c r="J36" s="79"/>
      <c r="K36" s="79"/>
      <c r="L36" s="78"/>
      <c r="M36" s="79"/>
      <c r="N36" s="79"/>
      <c r="O36" s="79"/>
      <c r="P36" s="79"/>
      <c r="Q36" s="79"/>
      <c r="R36" s="78"/>
      <c r="S36" s="79"/>
      <c r="T36" s="79"/>
      <c r="U36" s="79"/>
      <c r="V36" s="79"/>
      <c r="W36" s="79"/>
      <c r="X36" s="78"/>
      <c r="Y36" s="79"/>
      <c r="Z36" s="79"/>
      <c r="AA36" s="79"/>
      <c r="AB36" s="79"/>
      <c r="AC36" s="79"/>
      <c r="AD36" s="78"/>
      <c r="AE36" s="79"/>
      <c r="AF36" s="79"/>
      <c r="AG36" s="79"/>
      <c r="AH36" s="79"/>
      <c r="AI36" s="79"/>
      <c r="AJ36" s="78"/>
      <c r="AK36" s="79"/>
      <c r="AL36" s="79"/>
      <c r="AM36" s="79"/>
      <c r="AN36" s="79"/>
      <c r="AO36" s="79"/>
      <c r="AP36" s="78"/>
      <c r="AQ36" s="79"/>
      <c r="AR36" s="79"/>
      <c r="AS36" s="79"/>
      <c r="AT36" s="79"/>
      <c r="AU36" s="79"/>
      <c r="AV36" s="78"/>
      <c r="AW36" s="79"/>
      <c r="AX36" s="79"/>
      <c r="AY36" s="79"/>
      <c r="AZ36" s="79"/>
      <c r="BA36" s="79"/>
      <c r="BB36" s="78"/>
      <c r="BC36" s="79"/>
      <c r="BD36" s="79"/>
      <c r="BE36" s="79"/>
      <c r="BF36" s="79"/>
      <c r="BG36" s="79"/>
      <c r="BH36" s="78"/>
      <c r="BI36" s="79"/>
      <c r="BJ36" s="79"/>
      <c r="BK36" s="79"/>
      <c r="BL36" s="79"/>
      <c r="BM36" s="79"/>
      <c r="BN36" s="78"/>
      <c r="BO36" s="79"/>
      <c r="BP36" s="79"/>
      <c r="BQ36" s="79"/>
      <c r="BR36" s="79"/>
      <c r="BS36" s="79"/>
      <c r="BT36" s="78"/>
      <c r="BU36" s="79"/>
      <c r="BV36" s="79"/>
      <c r="BW36" s="79"/>
      <c r="BX36" s="79"/>
      <c r="BY36" s="79"/>
      <c r="BZ36" s="78"/>
      <c r="CA36" s="79"/>
      <c r="CB36" s="79"/>
      <c r="CC36" s="79"/>
      <c r="CD36" s="79"/>
      <c r="CE36" s="79"/>
      <c r="CF36" s="78"/>
      <c r="CG36" s="79"/>
      <c r="CH36" s="79"/>
      <c r="CI36" s="79"/>
      <c r="CJ36" s="79"/>
      <c r="CK36" s="79"/>
      <c r="CL36" s="78"/>
      <c r="CM36" s="79"/>
      <c r="CN36" s="79"/>
      <c r="CO36" s="79"/>
      <c r="CP36" s="79"/>
      <c r="CQ36" s="79"/>
      <c r="CR36" s="78"/>
      <c r="CS36" s="79"/>
      <c r="CT36" s="79"/>
      <c r="CU36" s="79"/>
      <c r="CV36" s="79"/>
      <c r="CW36" s="79"/>
      <c r="CX36" s="78"/>
      <c r="CY36" s="79"/>
      <c r="CZ36" s="79"/>
      <c r="DA36" s="79"/>
      <c r="DB36" s="79"/>
      <c r="DC36" s="79"/>
      <c r="DD36" s="78"/>
      <c r="DE36" s="79"/>
      <c r="DF36" s="79"/>
      <c r="DG36" s="79"/>
      <c r="DH36" s="79"/>
      <c r="DI36" s="79"/>
      <c r="DJ36" s="78"/>
      <c r="DK36" s="79"/>
      <c r="DL36" s="79"/>
      <c r="DM36" s="79"/>
      <c r="DN36" s="79"/>
      <c r="DO36" s="79"/>
      <c r="DP36" s="78"/>
      <c r="DQ36" s="79"/>
      <c r="DR36" s="79"/>
      <c r="DS36" s="79"/>
      <c r="DT36" s="79"/>
      <c r="DU36" s="79"/>
      <c r="DV36" s="78"/>
      <c r="DW36" s="79"/>
      <c r="DX36" s="79"/>
      <c r="DY36" s="79"/>
      <c r="DZ36" s="79"/>
      <c r="EA36" s="79"/>
      <c r="EB36" s="78"/>
      <c r="EC36" s="79"/>
      <c r="ED36" s="79"/>
      <c r="EE36" s="79"/>
      <c r="EF36" s="79"/>
      <c r="EG36" s="79"/>
      <c r="EH36" s="78"/>
      <c r="EI36" s="79"/>
      <c r="EJ36" s="79"/>
      <c r="EK36" s="79"/>
      <c r="EL36" s="79"/>
      <c r="EM36" s="79"/>
      <c r="EN36" s="78"/>
      <c r="EO36" s="79"/>
      <c r="EP36" s="79"/>
      <c r="EQ36" s="79"/>
      <c r="ER36" s="79"/>
      <c r="ES36" s="79"/>
      <c r="ET36" s="78"/>
      <c r="EU36" s="79"/>
      <c r="EV36" s="79"/>
      <c r="EW36" s="79"/>
      <c r="EX36" s="79"/>
      <c r="EY36" s="79"/>
      <c r="EZ36" s="78"/>
      <c r="FA36" s="79"/>
      <c r="FB36" s="79"/>
      <c r="FC36" s="79"/>
      <c r="FD36" s="79"/>
      <c r="FE36" s="79"/>
      <c r="FF36" s="78"/>
      <c r="FG36" s="79"/>
      <c r="FH36" s="79"/>
      <c r="FI36" s="79"/>
      <c r="FJ36" s="79"/>
      <c r="FK36" s="79"/>
      <c r="FL36" s="78"/>
      <c r="FM36" s="79"/>
      <c r="FN36" s="79"/>
      <c r="FO36" s="79"/>
      <c r="FP36" s="79"/>
      <c r="FQ36" s="79"/>
      <c r="FR36" s="78"/>
      <c r="FS36" s="79"/>
      <c r="FT36" s="79"/>
      <c r="FU36" s="79"/>
      <c r="FV36" s="79"/>
      <c r="FW36" s="79"/>
      <c r="FX36" s="78"/>
      <c r="FY36" s="79"/>
      <c r="FZ36" s="79"/>
      <c r="GA36" s="79"/>
      <c r="GB36" s="79"/>
      <c r="GC36" s="79"/>
      <c r="GD36" s="78"/>
      <c r="GE36" s="79"/>
      <c r="GF36" s="79"/>
      <c r="GG36" s="79"/>
      <c r="GH36" s="79"/>
      <c r="GI36" s="79"/>
      <c r="GJ36" s="78"/>
      <c r="GK36" s="79"/>
      <c r="GL36" s="79"/>
      <c r="GM36" s="79"/>
      <c r="GN36" s="79"/>
      <c r="GO36" s="79"/>
      <c r="GP36" s="78"/>
      <c r="GQ36" s="79"/>
      <c r="GR36" s="79"/>
      <c r="GS36" s="79"/>
      <c r="GT36" s="79"/>
      <c r="GU36" s="79"/>
      <c r="GV36" s="78"/>
      <c r="GW36" s="79"/>
      <c r="GX36" s="79"/>
      <c r="GY36" s="79"/>
      <c r="GZ36" s="79"/>
      <c r="HA36" s="79"/>
      <c r="HB36" s="78"/>
      <c r="HC36" s="79"/>
      <c r="HD36" s="79"/>
      <c r="HE36" s="79"/>
      <c r="HF36" s="79"/>
      <c r="HG36" s="79"/>
      <c r="HH36" s="78"/>
      <c r="HI36" s="79"/>
      <c r="HJ36" s="79"/>
      <c r="HK36" s="79"/>
      <c r="HL36" s="79"/>
      <c r="HM36" s="79"/>
      <c r="HN36" s="78"/>
      <c r="HO36" s="79"/>
      <c r="HP36" s="79"/>
      <c r="HQ36" s="79"/>
      <c r="HR36" s="79"/>
      <c r="HS36" s="79"/>
      <c r="HT36" s="78"/>
      <c r="HU36" s="79"/>
      <c r="HV36" s="79"/>
      <c r="HW36" s="79"/>
      <c r="HX36" s="79"/>
      <c r="HY36" s="79"/>
      <c r="HZ36" s="78"/>
      <c r="IA36" s="79"/>
      <c r="IB36" s="79"/>
      <c r="IC36" s="79"/>
      <c r="ID36" s="79"/>
      <c r="IE36" s="79"/>
      <c r="IF36" s="78"/>
      <c r="IG36" s="79"/>
      <c r="IH36" s="79"/>
      <c r="II36" s="79"/>
      <c r="IJ36" s="79"/>
      <c r="IK36" s="79"/>
      <c r="IL36" s="78"/>
      <c r="IM36" s="79"/>
      <c r="IN36" s="79"/>
      <c r="IO36" s="79"/>
      <c r="IP36" s="79"/>
      <c r="IQ36" s="79"/>
      <c r="IR36" s="78"/>
      <c r="IS36" s="79"/>
      <c r="IT36" s="79"/>
      <c r="IU36" s="79"/>
    </row>
    <row r="37" spans="1:255" ht="14.1" customHeight="1" x14ac:dyDescent="0.2">
      <c r="A37" s="102" t="s">
        <v>46</v>
      </c>
      <c r="B37" s="103"/>
      <c r="C37" s="103"/>
      <c r="D37" s="103"/>
      <c r="E37" s="103"/>
      <c r="F37" s="103"/>
      <c r="G37" s="103"/>
      <c r="H37" s="60"/>
      <c r="I37" s="60"/>
      <c r="J37" s="60"/>
      <c r="K37" s="60"/>
      <c r="L37" s="102"/>
      <c r="M37" s="103"/>
      <c r="N37" s="103"/>
      <c r="O37" s="103"/>
      <c r="P37" s="103"/>
      <c r="Q37" s="103"/>
      <c r="R37" s="102"/>
      <c r="S37" s="103"/>
      <c r="T37" s="103"/>
      <c r="U37" s="103"/>
      <c r="V37" s="103"/>
      <c r="W37" s="103"/>
      <c r="X37" s="102"/>
      <c r="Y37" s="103"/>
      <c r="Z37" s="103"/>
      <c r="AA37" s="103"/>
      <c r="AB37" s="103"/>
      <c r="AC37" s="103"/>
      <c r="AD37" s="102"/>
      <c r="AE37" s="103"/>
      <c r="AF37" s="103"/>
      <c r="AG37" s="103"/>
      <c r="AH37" s="103"/>
      <c r="AI37" s="103"/>
      <c r="AJ37" s="102"/>
      <c r="AK37" s="103"/>
      <c r="AL37" s="103"/>
      <c r="AM37" s="103"/>
      <c r="AN37" s="103"/>
      <c r="AO37" s="103"/>
      <c r="AP37" s="102"/>
      <c r="AQ37" s="103"/>
      <c r="AR37" s="103"/>
      <c r="AS37" s="103"/>
      <c r="AT37" s="103"/>
      <c r="AU37" s="103"/>
      <c r="AV37" s="102"/>
      <c r="AW37" s="103"/>
      <c r="AX37" s="103"/>
      <c r="AY37" s="103"/>
      <c r="AZ37" s="103"/>
      <c r="BA37" s="103"/>
      <c r="BB37" s="102"/>
      <c r="BC37" s="103"/>
      <c r="BD37" s="103"/>
      <c r="BE37" s="103"/>
      <c r="BF37" s="103"/>
      <c r="BG37" s="103"/>
      <c r="BH37" s="102"/>
      <c r="BI37" s="103"/>
      <c r="BJ37" s="103"/>
      <c r="BK37" s="103"/>
      <c r="BL37" s="103"/>
      <c r="BM37" s="103"/>
      <c r="BN37" s="102"/>
      <c r="BO37" s="103"/>
      <c r="BP37" s="103"/>
      <c r="BQ37" s="103"/>
      <c r="BR37" s="103"/>
      <c r="BS37" s="103"/>
      <c r="BT37" s="102"/>
      <c r="BU37" s="103"/>
      <c r="BV37" s="103"/>
      <c r="BW37" s="103"/>
      <c r="BX37" s="103"/>
      <c r="BY37" s="103"/>
      <c r="BZ37" s="102"/>
      <c r="CA37" s="103"/>
      <c r="CB37" s="103"/>
      <c r="CC37" s="103"/>
      <c r="CD37" s="103"/>
      <c r="CE37" s="103"/>
      <c r="CF37" s="102"/>
      <c r="CG37" s="103"/>
      <c r="CH37" s="103"/>
      <c r="CI37" s="103"/>
      <c r="CJ37" s="103"/>
      <c r="CK37" s="103"/>
      <c r="CL37" s="102"/>
      <c r="CM37" s="103"/>
      <c r="CN37" s="103"/>
      <c r="CO37" s="103"/>
      <c r="CP37" s="103"/>
      <c r="CQ37" s="103"/>
      <c r="CR37" s="102"/>
      <c r="CS37" s="103"/>
      <c r="CT37" s="103"/>
      <c r="CU37" s="103"/>
      <c r="CV37" s="103"/>
      <c r="CW37" s="103"/>
      <c r="CX37" s="102"/>
      <c r="CY37" s="103"/>
      <c r="CZ37" s="103"/>
      <c r="DA37" s="103"/>
      <c r="DB37" s="103"/>
      <c r="DC37" s="103"/>
      <c r="DD37" s="102"/>
      <c r="DE37" s="103"/>
      <c r="DF37" s="103"/>
      <c r="DG37" s="103"/>
      <c r="DH37" s="103"/>
      <c r="DI37" s="103"/>
      <c r="DJ37" s="102"/>
      <c r="DK37" s="103"/>
      <c r="DL37" s="103"/>
      <c r="DM37" s="103"/>
      <c r="DN37" s="103"/>
      <c r="DO37" s="103"/>
      <c r="DP37" s="102"/>
      <c r="DQ37" s="103"/>
      <c r="DR37" s="103"/>
      <c r="DS37" s="103"/>
      <c r="DT37" s="103"/>
      <c r="DU37" s="103"/>
      <c r="DV37" s="102"/>
      <c r="DW37" s="103"/>
      <c r="DX37" s="103"/>
      <c r="DY37" s="103"/>
      <c r="DZ37" s="103"/>
      <c r="EA37" s="103"/>
      <c r="EB37" s="102"/>
      <c r="EC37" s="103"/>
      <c r="ED37" s="103"/>
      <c r="EE37" s="103"/>
      <c r="EF37" s="103"/>
      <c r="EG37" s="103"/>
      <c r="EH37" s="102"/>
      <c r="EI37" s="103"/>
      <c r="EJ37" s="103"/>
      <c r="EK37" s="103"/>
      <c r="EL37" s="103"/>
      <c r="EM37" s="103"/>
      <c r="EN37" s="102"/>
      <c r="EO37" s="103"/>
      <c r="EP37" s="103"/>
      <c r="EQ37" s="103"/>
      <c r="ER37" s="103"/>
      <c r="ES37" s="103"/>
      <c r="ET37" s="102"/>
      <c r="EU37" s="103"/>
      <c r="EV37" s="103"/>
      <c r="EW37" s="103"/>
      <c r="EX37" s="103"/>
      <c r="EY37" s="103"/>
      <c r="EZ37" s="102"/>
      <c r="FA37" s="103"/>
      <c r="FB37" s="103"/>
      <c r="FC37" s="103"/>
      <c r="FD37" s="103"/>
      <c r="FE37" s="103"/>
      <c r="FF37" s="102"/>
      <c r="FG37" s="103"/>
      <c r="FH37" s="103"/>
      <c r="FI37" s="103"/>
      <c r="FJ37" s="103"/>
      <c r="FK37" s="103"/>
      <c r="FL37" s="102"/>
      <c r="FM37" s="103"/>
      <c r="FN37" s="103"/>
      <c r="FO37" s="103"/>
      <c r="FP37" s="103"/>
      <c r="FQ37" s="103"/>
      <c r="FR37" s="102"/>
      <c r="FS37" s="103"/>
      <c r="FT37" s="103"/>
      <c r="FU37" s="103"/>
      <c r="FV37" s="103"/>
      <c r="FW37" s="103"/>
      <c r="FX37" s="102"/>
      <c r="FY37" s="103"/>
      <c r="FZ37" s="103"/>
      <c r="GA37" s="103"/>
      <c r="GB37" s="103"/>
      <c r="GC37" s="103"/>
      <c r="GD37" s="102"/>
      <c r="GE37" s="103"/>
      <c r="GF37" s="103"/>
      <c r="GG37" s="103"/>
      <c r="GH37" s="103"/>
      <c r="GI37" s="103"/>
      <c r="GJ37" s="102"/>
      <c r="GK37" s="103"/>
      <c r="GL37" s="103"/>
      <c r="GM37" s="103"/>
      <c r="GN37" s="103"/>
      <c r="GO37" s="103"/>
      <c r="GP37" s="102"/>
      <c r="GQ37" s="103"/>
      <c r="GR37" s="103"/>
      <c r="GS37" s="103"/>
      <c r="GT37" s="103"/>
      <c r="GU37" s="103"/>
      <c r="GV37" s="102"/>
      <c r="GW37" s="103"/>
      <c r="GX37" s="103"/>
      <c r="GY37" s="103"/>
      <c r="GZ37" s="103"/>
      <c r="HA37" s="103"/>
      <c r="HB37" s="102"/>
      <c r="HC37" s="103"/>
      <c r="HD37" s="103"/>
      <c r="HE37" s="103"/>
      <c r="HF37" s="103"/>
      <c r="HG37" s="103"/>
      <c r="HH37" s="102"/>
      <c r="HI37" s="103"/>
      <c r="HJ37" s="103"/>
      <c r="HK37" s="103"/>
      <c r="HL37" s="103"/>
      <c r="HM37" s="103"/>
      <c r="HN37" s="102"/>
      <c r="HO37" s="103"/>
      <c r="HP37" s="103"/>
      <c r="HQ37" s="103"/>
      <c r="HR37" s="103"/>
      <c r="HS37" s="103"/>
      <c r="HT37" s="102"/>
      <c r="HU37" s="103"/>
      <c r="HV37" s="103"/>
      <c r="HW37" s="103"/>
      <c r="HX37" s="103"/>
      <c r="HY37" s="103"/>
      <c r="HZ37" s="102"/>
      <c r="IA37" s="103"/>
      <c r="IB37" s="103"/>
      <c r="IC37" s="103"/>
      <c r="ID37" s="103"/>
      <c r="IE37" s="103"/>
      <c r="IF37" s="102"/>
      <c r="IG37" s="103"/>
      <c r="IH37" s="103"/>
      <c r="II37" s="103"/>
      <c r="IJ37" s="103"/>
      <c r="IK37" s="103"/>
      <c r="IL37" s="102"/>
      <c r="IM37" s="103"/>
      <c r="IN37" s="103"/>
      <c r="IO37" s="103"/>
      <c r="IP37" s="103"/>
      <c r="IQ37" s="103"/>
      <c r="IR37" s="102"/>
      <c r="IS37" s="103"/>
      <c r="IT37" s="103"/>
      <c r="IU37" s="103"/>
    </row>
    <row r="38" spans="1:255" x14ac:dyDescent="0.2">
      <c r="A38" s="81"/>
      <c r="B38" s="82"/>
      <c r="C38" s="82"/>
      <c r="D38" s="82"/>
      <c r="E38" s="82"/>
      <c r="F38" s="82"/>
      <c r="G38" s="78"/>
      <c r="H38" s="79"/>
      <c r="I38" s="79"/>
      <c r="J38" s="79"/>
      <c r="K38" s="79"/>
      <c r="L38" s="78"/>
      <c r="M38" s="79"/>
      <c r="N38" s="79"/>
      <c r="O38" s="79"/>
      <c r="P38" s="79"/>
      <c r="Q38" s="79"/>
      <c r="R38" s="78"/>
      <c r="S38" s="79"/>
      <c r="T38" s="79"/>
      <c r="U38" s="79"/>
      <c r="V38" s="79"/>
      <c r="W38" s="79"/>
      <c r="X38" s="78"/>
      <c r="Y38" s="79"/>
      <c r="Z38" s="79"/>
      <c r="AA38" s="79"/>
      <c r="AB38" s="79"/>
      <c r="AC38" s="79"/>
      <c r="AD38" s="78"/>
      <c r="AE38" s="79"/>
      <c r="AF38" s="79"/>
      <c r="AG38" s="79"/>
      <c r="AH38" s="79"/>
      <c r="AI38" s="79"/>
      <c r="AJ38" s="78"/>
      <c r="AK38" s="79"/>
      <c r="AL38" s="79"/>
      <c r="AM38" s="79"/>
      <c r="AN38" s="79"/>
      <c r="AO38" s="79"/>
      <c r="AP38" s="78"/>
      <c r="AQ38" s="79"/>
      <c r="AR38" s="79"/>
      <c r="AS38" s="79"/>
      <c r="AT38" s="79"/>
      <c r="AU38" s="79"/>
      <c r="AV38" s="78"/>
      <c r="AW38" s="79"/>
      <c r="AX38" s="79"/>
      <c r="AY38" s="79"/>
      <c r="AZ38" s="79"/>
      <c r="BA38" s="79"/>
      <c r="BB38" s="78"/>
      <c r="BC38" s="79"/>
      <c r="BD38" s="79"/>
      <c r="BE38" s="79"/>
      <c r="BF38" s="79"/>
      <c r="BG38" s="79"/>
      <c r="BH38" s="78"/>
      <c r="BI38" s="79"/>
      <c r="BJ38" s="79"/>
      <c r="BK38" s="79"/>
      <c r="BL38" s="79"/>
      <c r="BM38" s="79"/>
      <c r="BN38" s="78"/>
      <c r="BO38" s="79"/>
      <c r="BP38" s="79"/>
      <c r="BQ38" s="79"/>
      <c r="BR38" s="79"/>
      <c r="BS38" s="79"/>
      <c r="BT38" s="78"/>
      <c r="BU38" s="79"/>
      <c r="BV38" s="79"/>
      <c r="BW38" s="79"/>
      <c r="BX38" s="79"/>
      <c r="BY38" s="79"/>
      <c r="BZ38" s="78"/>
      <c r="CA38" s="79"/>
      <c r="CB38" s="79"/>
      <c r="CC38" s="79"/>
      <c r="CD38" s="79"/>
      <c r="CE38" s="79"/>
      <c r="CF38" s="78"/>
      <c r="CG38" s="79"/>
      <c r="CH38" s="79"/>
      <c r="CI38" s="79"/>
      <c r="CJ38" s="79"/>
      <c r="CK38" s="79"/>
      <c r="CL38" s="78"/>
      <c r="CM38" s="79"/>
      <c r="CN38" s="79"/>
      <c r="CO38" s="79"/>
      <c r="CP38" s="79"/>
      <c r="CQ38" s="79"/>
      <c r="CR38" s="78"/>
      <c r="CS38" s="79"/>
      <c r="CT38" s="79"/>
      <c r="CU38" s="79"/>
      <c r="CV38" s="79"/>
      <c r="CW38" s="79"/>
      <c r="CX38" s="78"/>
      <c r="CY38" s="79"/>
      <c r="CZ38" s="79"/>
      <c r="DA38" s="79"/>
      <c r="DB38" s="79"/>
      <c r="DC38" s="79"/>
      <c r="DD38" s="78"/>
      <c r="DE38" s="79"/>
      <c r="DF38" s="79"/>
      <c r="DG38" s="79"/>
      <c r="DH38" s="79"/>
      <c r="DI38" s="79"/>
      <c r="DJ38" s="78"/>
      <c r="DK38" s="79"/>
      <c r="DL38" s="79"/>
      <c r="DM38" s="79"/>
      <c r="DN38" s="79"/>
      <c r="DO38" s="79"/>
      <c r="DP38" s="78"/>
      <c r="DQ38" s="79"/>
      <c r="DR38" s="79"/>
      <c r="DS38" s="79"/>
      <c r="DT38" s="79"/>
      <c r="DU38" s="79"/>
      <c r="DV38" s="78"/>
      <c r="DW38" s="79"/>
      <c r="DX38" s="79"/>
      <c r="DY38" s="79"/>
      <c r="DZ38" s="79"/>
      <c r="EA38" s="79"/>
      <c r="EB38" s="78"/>
      <c r="EC38" s="79"/>
      <c r="ED38" s="79"/>
      <c r="EE38" s="79"/>
      <c r="EF38" s="79"/>
      <c r="EG38" s="79"/>
      <c r="EH38" s="78"/>
      <c r="EI38" s="79"/>
      <c r="EJ38" s="79"/>
      <c r="EK38" s="79"/>
      <c r="EL38" s="79"/>
      <c r="EM38" s="79"/>
      <c r="EN38" s="78"/>
      <c r="EO38" s="79"/>
      <c r="EP38" s="79"/>
      <c r="EQ38" s="79"/>
      <c r="ER38" s="79"/>
      <c r="ES38" s="79"/>
      <c r="ET38" s="78"/>
      <c r="EU38" s="79"/>
      <c r="EV38" s="79"/>
      <c r="EW38" s="79"/>
      <c r="EX38" s="79"/>
      <c r="EY38" s="79"/>
      <c r="EZ38" s="78"/>
      <c r="FA38" s="79"/>
      <c r="FB38" s="79"/>
      <c r="FC38" s="79"/>
      <c r="FD38" s="79"/>
      <c r="FE38" s="79"/>
      <c r="FF38" s="78"/>
      <c r="FG38" s="79"/>
      <c r="FH38" s="79"/>
      <c r="FI38" s="79"/>
      <c r="FJ38" s="79"/>
      <c r="FK38" s="79"/>
      <c r="FL38" s="78"/>
      <c r="FM38" s="79"/>
      <c r="FN38" s="79"/>
      <c r="FO38" s="79"/>
      <c r="FP38" s="79"/>
      <c r="FQ38" s="79"/>
      <c r="FR38" s="78"/>
      <c r="FS38" s="79"/>
      <c r="FT38" s="79"/>
      <c r="FU38" s="79"/>
      <c r="FV38" s="79"/>
      <c r="FW38" s="79"/>
      <c r="FX38" s="78"/>
      <c r="FY38" s="79"/>
      <c r="FZ38" s="79"/>
      <c r="GA38" s="79"/>
      <c r="GB38" s="79"/>
      <c r="GC38" s="79"/>
      <c r="GD38" s="78"/>
      <c r="GE38" s="79"/>
      <c r="GF38" s="79"/>
      <c r="GG38" s="79"/>
      <c r="GH38" s="79"/>
      <c r="GI38" s="79"/>
      <c r="GJ38" s="78"/>
      <c r="GK38" s="79"/>
      <c r="GL38" s="79"/>
      <c r="GM38" s="79"/>
      <c r="GN38" s="79"/>
      <c r="GO38" s="79"/>
      <c r="GP38" s="78"/>
      <c r="GQ38" s="79"/>
      <c r="GR38" s="79"/>
      <c r="GS38" s="79"/>
      <c r="GT38" s="79"/>
      <c r="GU38" s="79"/>
      <c r="GV38" s="78"/>
      <c r="GW38" s="79"/>
      <c r="GX38" s="79"/>
      <c r="GY38" s="79"/>
      <c r="GZ38" s="79"/>
      <c r="HA38" s="79"/>
      <c r="HB38" s="78"/>
      <c r="HC38" s="79"/>
      <c r="HD38" s="79"/>
      <c r="HE38" s="79"/>
      <c r="HF38" s="79"/>
      <c r="HG38" s="79"/>
      <c r="HH38" s="78"/>
      <c r="HI38" s="79"/>
      <c r="HJ38" s="79"/>
      <c r="HK38" s="79"/>
      <c r="HL38" s="79"/>
      <c r="HM38" s="79"/>
      <c r="HN38" s="78"/>
      <c r="HO38" s="79"/>
      <c r="HP38" s="79"/>
      <c r="HQ38" s="79"/>
      <c r="HR38" s="79"/>
      <c r="HS38" s="79"/>
      <c r="HT38" s="78"/>
      <c r="HU38" s="79"/>
      <c r="HV38" s="79"/>
      <c r="HW38" s="79"/>
      <c r="HX38" s="79"/>
      <c r="HY38" s="79"/>
      <c r="HZ38" s="78"/>
      <c r="IA38" s="79"/>
      <c r="IB38" s="79"/>
      <c r="IC38" s="79"/>
      <c r="ID38" s="79"/>
      <c r="IE38" s="79"/>
      <c r="IF38" s="78"/>
      <c r="IG38" s="79"/>
      <c r="IH38" s="79"/>
      <c r="II38" s="79"/>
      <c r="IJ38" s="79"/>
      <c r="IK38" s="79"/>
      <c r="IL38" s="78"/>
      <c r="IM38" s="79"/>
      <c r="IN38" s="79"/>
      <c r="IO38" s="79"/>
      <c r="IP38" s="79"/>
      <c r="IQ38" s="79"/>
      <c r="IR38" s="78"/>
      <c r="IS38" s="79"/>
      <c r="IT38" s="79"/>
      <c r="IU38" s="79"/>
    </row>
    <row r="39" spans="1:255" x14ac:dyDescent="0.2">
      <c r="A39" s="104" t="s">
        <v>26</v>
      </c>
      <c r="B39" s="105"/>
      <c r="C39" s="105"/>
      <c r="D39" s="105"/>
      <c r="E39" s="105"/>
      <c r="F39" s="105"/>
      <c r="G39" s="60"/>
      <c r="H39" s="60"/>
      <c r="I39" s="60"/>
      <c r="J39" s="60"/>
      <c r="K39" s="60"/>
      <c r="L39" s="100"/>
      <c r="M39" s="101"/>
      <c r="N39" s="101"/>
      <c r="O39" s="101"/>
      <c r="P39" s="101"/>
      <c r="Q39" s="101"/>
      <c r="R39" s="100"/>
      <c r="S39" s="101"/>
      <c r="T39" s="101"/>
      <c r="U39" s="101"/>
      <c r="V39" s="101"/>
      <c r="W39" s="101"/>
      <c r="X39" s="100"/>
      <c r="Y39" s="101"/>
      <c r="Z39" s="101"/>
      <c r="AA39" s="101"/>
      <c r="AB39" s="101"/>
      <c r="AC39" s="101"/>
      <c r="AD39" s="100"/>
      <c r="AE39" s="101"/>
      <c r="AF39" s="101"/>
      <c r="AG39" s="101"/>
      <c r="AH39" s="101"/>
      <c r="AI39" s="101"/>
      <c r="AJ39" s="100"/>
      <c r="AK39" s="101"/>
      <c r="AL39" s="101"/>
      <c r="AM39" s="101"/>
      <c r="AN39" s="101"/>
      <c r="AO39" s="101"/>
      <c r="AP39" s="100"/>
      <c r="AQ39" s="101"/>
      <c r="AR39" s="101"/>
      <c r="AS39" s="101"/>
      <c r="AT39" s="101"/>
      <c r="AU39" s="101"/>
      <c r="AV39" s="100"/>
      <c r="AW39" s="101"/>
      <c r="AX39" s="101"/>
      <c r="AY39" s="101"/>
      <c r="AZ39" s="101"/>
      <c r="BA39" s="101"/>
      <c r="BB39" s="100"/>
      <c r="BC39" s="101"/>
      <c r="BD39" s="101"/>
      <c r="BE39" s="101"/>
      <c r="BF39" s="101"/>
      <c r="BG39" s="101"/>
      <c r="BH39" s="100"/>
      <c r="BI39" s="101"/>
      <c r="BJ39" s="101"/>
      <c r="BK39" s="101"/>
      <c r="BL39" s="101"/>
      <c r="BM39" s="101"/>
      <c r="BN39" s="100"/>
      <c r="BO39" s="101"/>
      <c r="BP39" s="101"/>
      <c r="BQ39" s="101"/>
      <c r="BR39" s="101"/>
      <c r="BS39" s="101"/>
      <c r="BT39" s="100"/>
      <c r="BU39" s="101"/>
      <c r="BV39" s="101"/>
      <c r="BW39" s="101"/>
      <c r="BX39" s="101"/>
      <c r="BY39" s="101"/>
      <c r="BZ39" s="100"/>
      <c r="CA39" s="101"/>
      <c r="CB39" s="101"/>
      <c r="CC39" s="101"/>
      <c r="CD39" s="101"/>
      <c r="CE39" s="101"/>
      <c r="CF39" s="100"/>
      <c r="CG39" s="101"/>
      <c r="CH39" s="101"/>
      <c r="CI39" s="101"/>
      <c r="CJ39" s="101"/>
      <c r="CK39" s="101"/>
      <c r="CL39" s="100"/>
      <c r="CM39" s="101"/>
      <c r="CN39" s="101"/>
      <c r="CO39" s="101"/>
      <c r="CP39" s="101"/>
      <c r="CQ39" s="101"/>
      <c r="CR39" s="100"/>
      <c r="CS39" s="101"/>
      <c r="CT39" s="101"/>
      <c r="CU39" s="101"/>
      <c r="CV39" s="101"/>
      <c r="CW39" s="101"/>
      <c r="CX39" s="100"/>
      <c r="CY39" s="101"/>
      <c r="CZ39" s="101"/>
      <c r="DA39" s="101"/>
      <c r="DB39" s="101"/>
      <c r="DC39" s="101"/>
      <c r="DD39" s="100"/>
      <c r="DE39" s="101"/>
      <c r="DF39" s="101"/>
      <c r="DG39" s="101"/>
      <c r="DH39" s="101"/>
      <c r="DI39" s="101"/>
      <c r="DJ39" s="100"/>
      <c r="DK39" s="101"/>
      <c r="DL39" s="101"/>
      <c r="DM39" s="101"/>
      <c r="DN39" s="101"/>
      <c r="DO39" s="101"/>
      <c r="DP39" s="100"/>
      <c r="DQ39" s="101"/>
      <c r="DR39" s="101"/>
      <c r="DS39" s="101"/>
      <c r="DT39" s="101"/>
      <c r="DU39" s="101"/>
      <c r="DV39" s="100"/>
      <c r="DW39" s="101"/>
      <c r="DX39" s="101"/>
      <c r="DY39" s="101"/>
      <c r="DZ39" s="101"/>
      <c r="EA39" s="101"/>
      <c r="EB39" s="100"/>
      <c r="EC39" s="101"/>
      <c r="ED39" s="101"/>
      <c r="EE39" s="101"/>
      <c r="EF39" s="101"/>
      <c r="EG39" s="101"/>
      <c r="EH39" s="100"/>
      <c r="EI39" s="101"/>
      <c r="EJ39" s="101"/>
      <c r="EK39" s="101"/>
      <c r="EL39" s="101"/>
      <c r="EM39" s="101"/>
      <c r="EN39" s="100"/>
      <c r="EO39" s="101"/>
      <c r="EP39" s="101"/>
      <c r="EQ39" s="101"/>
      <c r="ER39" s="101"/>
      <c r="ES39" s="101"/>
      <c r="ET39" s="100"/>
      <c r="EU39" s="101"/>
      <c r="EV39" s="101"/>
      <c r="EW39" s="101"/>
      <c r="EX39" s="101"/>
      <c r="EY39" s="101"/>
      <c r="EZ39" s="100"/>
      <c r="FA39" s="101"/>
      <c r="FB39" s="101"/>
      <c r="FC39" s="101"/>
      <c r="FD39" s="101"/>
      <c r="FE39" s="101"/>
      <c r="FF39" s="100"/>
      <c r="FG39" s="101"/>
      <c r="FH39" s="101"/>
      <c r="FI39" s="101"/>
      <c r="FJ39" s="101"/>
      <c r="FK39" s="101"/>
      <c r="FL39" s="100"/>
      <c r="FM39" s="101"/>
      <c r="FN39" s="101"/>
      <c r="FO39" s="101"/>
      <c r="FP39" s="101"/>
      <c r="FQ39" s="101"/>
      <c r="FR39" s="100"/>
      <c r="FS39" s="101"/>
      <c r="FT39" s="101"/>
      <c r="FU39" s="101"/>
      <c r="FV39" s="101"/>
      <c r="FW39" s="101"/>
      <c r="FX39" s="100"/>
      <c r="FY39" s="101"/>
      <c r="FZ39" s="101"/>
      <c r="GA39" s="101"/>
      <c r="GB39" s="101"/>
      <c r="GC39" s="101"/>
      <c r="GD39" s="100"/>
      <c r="GE39" s="101"/>
      <c r="GF39" s="101"/>
      <c r="GG39" s="101"/>
      <c r="GH39" s="101"/>
      <c r="GI39" s="101"/>
      <c r="GJ39" s="100"/>
      <c r="GK39" s="101"/>
      <c r="GL39" s="101"/>
      <c r="GM39" s="101"/>
      <c r="GN39" s="101"/>
      <c r="GO39" s="101"/>
      <c r="GP39" s="100"/>
      <c r="GQ39" s="101"/>
      <c r="GR39" s="101"/>
      <c r="GS39" s="101"/>
      <c r="GT39" s="101"/>
      <c r="GU39" s="101"/>
      <c r="GV39" s="100"/>
      <c r="GW39" s="101"/>
      <c r="GX39" s="101"/>
      <c r="GY39" s="101"/>
      <c r="GZ39" s="101"/>
      <c r="HA39" s="101"/>
      <c r="HB39" s="100"/>
      <c r="HC39" s="101"/>
      <c r="HD39" s="101"/>
      <c r="HE39" s="101"/>
      <c r="HF39" s="101"/>
      <c r="HG39" s="101"/>
      <c r="HH39" s="100"/>
      <c r="HI39" s="101"/>
      <c r="HJ39" s="101"/>
      <c r="HK39" s="101"/>
      <c r="HL39" s="101"/>
      <c r="HM39" s="101"/>
      <c r="HN39" s="100"/>
      <c r="HO39" s="101"/>
      <c r="HP39" s="101"/>
      <c r="HQ39" s="101"/>
      <c r="HR39" s="101"/>
      <c r="HS39" s="101"/>
      <c r="HT39" s="100"/>
      <c r="HU39" s="101"/>
      <c r="HV39" s="101"/>
      <c r="HW39" s="101"/>
      <c r="HX39" s="101"/>
      <c r="HY39" s="101"/>
      <c r="HZ39" s="100"/>
      <c r="IA39" s="101"/>
      <c r="IB39" s="101"/>
      <c r="IC39" s="101"/>
      <c r="ID39" s="101"/>
      <c r="IE39" s="101"/>
      <c r="IF39" s="100"/>
      <c r="IG39" s="101"/>
      <c r="IH39" s="101"/>
      <c r="II39" s="101"/>
      <c r="IJ39" s="101"/>
      <c r="IK39" s="101"/>
      <c r="IL39" s="100"/>
      <c r="IM39" s="101"/>
      <c r="IN39" s="101"/>
      <c r="IO39" s="101"/>
      <c r="IP39" s="101"/>
      <c r="IQ39" s="101"/>
      <c r="IR39" s="100"/>
      <c r="IS39" s="101"/>
      <c r="IT39" s="101"/>
      <c r="IU39" s="101"/>
    </row>
    <row r="40" spans="1:255" ht="12.75" customHeight="1" x14ac:dyDescent="0.2">
      <c r="A40" s="102" t="s">
        <v>36</v>
      </c>
      <c r="B40" s="103"/>
      <c r="C40" s="103"/>
      <c r="D40" s="103"/>
      <c r="E40" s="103"/>
      <c r="F40" s="103"/>
      <c r="G40" s="103"/>
      <c r="H40" s="60"/>
      <c r="I40" s="60"/>
      <c r="J40" s="60"/>
      <c r="K40" s="60"/>
      <c r="L40" s="100"/>
      <c r="M40" s="101"/>
      <c r="N40" s="101"/>
      <c r="O40" s="101"/>
      <c r="P40" s="101"/>
      <c r="Q40" s="101"/>
      <c r="R40" s="100"/>
      <c r="S40" s="101"/>
      <c r="T40" s="101"/>
      <c r="U40" s="101"/>
      <c r="V40" s="101"/>
      <c r="W40" s="101"/>
      <c r="X40" s="100"/>
      <c r="Y40" s="101"/>
      <c r="Z40" s="101"/>
      <c r="AA40" s="101"/>
      <c r="AB40" s="101"/>
      <c r="AC40" s="101"/>
      <c r="AD40" s="100"/>
      <c r="AE40" s="101"/>
      <c r="AF40" s="101"/>
      <c r="AG40" s="101"/>
      <c r="AH40" s="101"/>
      <c r="AI40" s="101"/>
      <c r="AJ40" s="100"/>
      <c r="AK40" s="101"/>
      <c r="AL40" s="101"/>
      <c r="AM40" s="101"/>
      <c r="AN40" s="101"/>
      <c r="AO40" s="101"/>
      <c r="AP40" s="100"/>
      <c r="AQ40" s="101"/>
      <c r="AR40" s="101"/>
      <c r="AS40" s="101"/>
      <c r="AT40" s="101"/>
      <c r="AU40" s="101"/>
      <c r="AV40" s="100"/>
      <c r="AW40" s="101"/>
      <c r="AX40" s="101"/>
      <c r="AY40" s="101"/>
      <c r="AZ40" s="101"/>
      <c r="BA40" s="101"/>
      <c r="BB40" s="100"/>
      <c r="BC40" s="101"/>
      <c r="BD40" s="101"/>
      <c r="BE40" s="101"/>
      <c r="BF40" s="101"/>
      <c r="BG40" s="101"/>
      <c r="BH40" s="100"/>
      <c r="BI40" s="101"/>
      <c r="BJ40" s="101"/>
      <c r="BK40" s="101"/>
      <c r="BL40" s="101"/>
      <c r="BM40" s="101"/>
      <c r="BN40" s="100"/>
      <c r="BO40" s="101"/>
      <c r="BP40" s="101"/>
      <c r="BQ40" s="101"/>
      <c r="BR40" s="101"/>
      <c r="BS40" s="101"/>
      <c r="BT40" s="100"/>
      <c r="BU40" s="101"/>
      <c r="BV40" s="101"/>
      <c r="BW40" s="101"/>
      <c r="BX40" s="101"/>
      <c r="BY40" s="101"/>
      <c r="BZ40" s="100"/>
      <c r="CA40" s="101"/>
      <c r="CB40" s="101"/>
      <c r="CC40" s="101"/>
      <c r="CD40" s="101"/>
      <c r="CE40" s="101"/>
      <c r="CF40" s="100"/>
      <c r="CG40" s="101"/>
      <c r="CH40" s="101"/>
      <c r="CI40" s="101"/>
      <c r="CJ40" s="101"/>
      <c r="CK40" s="101"/>
      <c r="CL40" s="100"/>
      <c r="CM40" s="101"/>
      <c r="CN40" s="101"/>
      <c r="CO40" s="101"/>
      <c r="CP40" s="101"/>
      <c r="CQ40" s="101"/>
      <c r="CR40" s="100"/>
      <c r="CS40" s="101"/>
      <c r="CT40" s="101"/>
      <c r="CU40" s="101"/>
      <c r="CV40" s="101"/>
      <c r="CW40" s="101"/>
      <c r="CX40" s="100"/>
      <c r="CY40" s="101"/>
      <c r="CZ40" s="101"/>
      <c r="DA40" s="101"/>
      <c r="DB40" s="101"/>
      <c r="DC40" s="101"/>
      <c r="DD40" s="100"/>
      <c r="DE40" s="101"/>
      <c r="DF40" s="101"/>
      <c r="DG40" s="101"/>
      <c r="DH40" s="101"/>
      <c r="DI40" s="101"/>
      <c r="DJ40" s="100"/>
      <c r="DK40" s="101"/>
      <c r="DL40" s="101"/>
      <c r="DM40" s="101"/>
      <c r="DN40" s="101"/>
      <c r="DO40" s="101"/>
      <c r="DP40" s="100"/>
      <c r="DQ40" s="101"/>
      <c r="DR40" s="101"/>
      <c r="DS40" s="101"/>
      <c r="DT40" s="101"/>
      <c r="DU40" s="101"/>
      <c r="DV40" s="100"/>
      <c r="DW40" s="101"/>
      <c r="DX40" s="101"/>
      <c r="DY40" s="101"/>
      <c r="DZ40" s="101"/>
      <c r="EA40" s="101"/>
      <c r="EB40" s="100"/>
      <c r="EC40" s="101"/>
      <c r="ED40" s="101"/>
      <c r="EE40" s="101"/>
      <c r="EF40" s="101"/>
      <c r="EG40" s="101"/>
      <c r="EH40" s="100"/>
      <c r="EI40" s="101"/>
      <c r="EJ40" s="101"/>
      <c r="EK40" s="101"/>
      <c r="EL40" s="101"/>
      <c r="EM40" s="101"/>
      <c r="EN40" s="100"/>
      <c r="EO40" s="101"/>
      <c r="EP40" s="101"/>
      <c r="EQ40" s="101"/>
      <c r="ER40" s="101"/>
      <c r="ES40" s="101"/>
      <c r="ET40" s="100"/>
      <c r="EU40" s="101"/>
      <c r="EV40" s="101"/>
      <c r="EW40" s="101"/>
      <c r="EX40" s="101"/>
      <c r="EY40" s="101"/>
      <c r="EZ40" s="100"/>
      <c r="FA40" s="101"/>
      <c r="FB40" s="101"/>
      <c r="FC40" s="101"/>
      <c r="FD40" s="101"/>
      <c r="FE40" s="101"/>
      <c r="FF40" s="100"/>
      <c r="FG40" s="101"/>
      <c r="FH40" s="101"/>
      <c r="FI40" s="101"/>
      <c r="FJ40" s="101"/>
      <c r="FK40" s="101"/>
      <c r="FL40" s="100"/>
      <c r="FM40" s="101"/>
      <c r="FN40" s="101"/>
      <c r="FO40" s="101"/>
      <c r="FP40" s="101"/>
      <c r="FQ40" s="101"/>
      <c r="FR40" s="100"/>
      <c r="FS40" s="101"/>
      <c r="FT40" s="101"/>
      <c r="FU40" s="101"/>
      <c r="FV40" s="101"/>
      <c r="FW40" s="101"/>
      <c r="FX40" s="100"/>
      <c r="FY40" s="101"/>
      <c r="FZ40" s="101"/>
      <c r="GA40" s="101"/>
      <c r="GB40" s="101"/>
      <c r="GC40" s="101"/>
      <c r="GD40" s="100"/>
      <c r="GE40" s="101"/>
      <c r="GF40" s="101"/>
      <c r="GG40" s="101"/>
      <c r="GH40" s="101"/>
      <c r="GI40" s="101"/>
      <c r="GJ40" s="100"/>
      <c r="GK40" s="101"/>
      <c r="GL40" s="101"/>
      <c r="GM40" s="101"/>
      <c r="GN40" s="101"/>
      <c r="GO40" s="101"/>
      <c r="GP40" s="100"/>
      <c r="GQ40" s="101"/>
      <c r="GR40" s="101"/>
      <c r="GS40" s="101"/>
      <c r="GT40" s="101"/>
      <c r="GU40" s="101"/>
      <c r="GV40" s="100"/>
      <c r="GW40" s="101"/>
      <c r="GX40" s="101"/>
      <c r="GY40" s="101"/>
      <c r="GZ40" s="101"/>
      <c r="HA40" s="101"/>
      <c r="HB40" s="100"/>
      <c r="HC40" s="101"/>
      <c r="HD40" s="101"/>
      <c r="HE40" s="101"/>
      <c r="HF40" s="101"/>
      <c r="HG40" s="101"/>
      <c r="HH40" s="100"/>
      <c r="HI40" s="101"/>
      <c r="HJ40" s="101"/>
      <c r="HK40" s="101"/>
      <c r="HL40" s="101"/>
      <c r="HM40" s="101"/>
      <c r="HN40" s="100"/>
      <c r="HO40" s="101"/>
      <c r="HP40" s="101"/>
      <c r="HQ40" s="101"/>
      <c r="HR40" s="101"/>
      <c r="HS40" s="101"/>
      <c r="HT40" s="100"/>
      <c r="HU40" s="101"/>
      <c r="HV40" s="101"/>
      <c r="HW40" s="101"/>
      <c r="HX40" s="101"/>
      <c r="HY40" s="101"/>
      <c r="HZ40" s="100"/>
      <c r="IA40" s="101"/>
      <c r="IB40" s="101"/>
      <c r="IC40" s="101"/>
      <c r="ID40" s="101"/>
      <c r="IE40" s="101"/>
      <c r="IF40" s="100"/>
      <c r="IG40" s="101"/>
      <c r="IH40" s="101"/>
      <c r="II40" s="101"/>
      <c r="IJ40" s="101"/>
      <c r="IK40" s="101"/>
      <c r="IL40" s="100"/>
      <c r="IM40" s="101"/>
      <c r="IN40" s="101"/>
      <c r="IO40" s="101"/>
      <c r="IP40" s="101"/>
      <c r="IQ40" s="101"/>
      <c r="IR40" s="100"/>
      <c r="IS40" s="101"/>
      <c r="IT40" s="101"/>
      <c r="IU40" s="101"/>
    </row>
    <row r="41" spans="1:255" x14ac:dyDescent="0.2">
      <c r="A41" s="81"/>
      <c r="B41" s="82"/>
      <c r="C41" s="82"/>
      <c r="D41" s="82"/>
      <c r="E41" s="82"/>
      <c r="F41" s="82"/>
      <c r="G41" s="78"/>
      <c r="H41" s="79"/>
      <c r="I41" s="79"/>
      <c r="J41" s="79"/>
      <c r="K41" s="79"/>
      <c r="L41" s="78"/>
      <c r="M41" s="79"/>
      <c r="N41" s="79"/>
      <c r="O41" s="79"/>
      <c r="P41" s="79"/>
      <c r="Q41" s="79"/>
      <c r="R41" s="78"/>
      <c r="S41" s="79"/>
      <c r="T41" s="79"/>
      <c r="U41" s="79"/>
      <c r="V41" s="79"/>
      <c r="W41" s="79"/>
      <c r="X41" s="78"/>
      <c r="Y41" s="79"/>
      <c r="Z41" s="79"/>
      <c r="AA41" s="79"/>
      <c r="AB41" s="79"/>
      <c r="AC41" s="79"/>
      <c r="AD41" s="78"/>
      <c r="AE41" s="79"/>
      <c r="AF41" s="79"/>
      <c r="AG41" s="79"/>
      <c r="AH41" s="79"/>
      <c r="AI41" s="79"/>
      <c r="AJ41" s="78"/>
      <c r="AK41" s="79"/>
      <c r="AL41" s="79"/>
      <c r="AM41" s="79"/>
      <c r="AN41" s="79"/>
      <c r="AO41" s="79"/>
      <c r="AP41" s="78"/>
      <c r="AQ41" s="79"/>
      <c r="AR41" s="79"/>
      <c r="AS41" s="79"/>
      <c r="AT41" s="79"/>
      <c r="AU41" s="79"/>
      <c r="AV41" s="78"/>
      <c r="AW41" s="79"/>
      <c r="AX41" s="79"/>
      <c r="AY41" s="79"/>
      <c r="AZ41" s="79"/>
      <c r="BA41" s="79"/>
      <c r="BB41" s="78"/>
      <c r="BC41" s="79"/>
      <c r="BD41" s="79"/>
      <c r="BE41" s="79"/>
      <c r="BF41" s="79"/>
      <c r="BG41" s="79"/>
      <c r="BH41" s="78"/>
      <c r="BI41" s="79"/>
      <c r="BJ41" s="79"/>
      <c r="BK41" s="79"/>
      <c r="BL41" s="79"/>
      <c r="BM41" s="79"/>
      <c r="BN41" s="78"/>
      <c r="BO41" s="79"/>
      <c r="BP41" s="79"/>
      <c r="BQ41" s="79"/>
      <c r="BR41" s="79"/>
      <c r="BS41" s="79"/>
      <c r="BT41" s="78"/>
      <c r="BU41" s="79"/>
      <c r="BV41" s="79"/>
      <c r="BW41" s="79"/>
      <c r="BX41" s="79"/>
      <c r="BY41" s="79"/>
      <c r="BZ41" s="78"/>
      <c r="CA41" s="79"/>
      <c r="CB41" s="79"/>
      <c r="CC41" s="79"/>
      <c r="CD41" s="79"/>
      <c r="CE41" s="79"/>
      <c r="CF41" s="78"/>
      <c r="CG41" s="79"/>
      <c r="CH41" s="79"/>
      <c r="CI41" s="79"/>
      <c r="CJ41" s="79"/>
      <c r="CK41" s="79"/>
      <c r="CL41" s="78"/>
      <c r="CM41" s="79"/>
      <c r="CN41" s="79"/>
      <c r="CO41" s="79"/>
      <c r="CP41" s="79"/>
      <c r="CQ41" s="79"/>
      <c r="CR41" s="78"/>
      <c r="CS41" s="79"/>
      <c r="CT41" s="79"/>
      <c r="CU41" s="79"/>
      <c r="CV41" s="79"/>
      <c r="CW41" s="79"/>
      <c r="CX41" s="78"/>
      <c r="CY41" s="79"/>
      <c r="CZ41" s="79"/>
      <c r="DA41" s="79"/>
      <c r="DB41" s="79"/>
      <c r="DC41" s="79"/>
      <c r="DD41" s="78"/>
      <c r="DE41" s="79"/>
      <c r="DF41" s="79"/>
      <c r="DG41" s="79"/>
      <c r="DH41" s="79"/>
      <c r="DI41" s="79"/>
      <c r="DJ41" s="78"/>
      <c r="DK41" s="79"/>
      <c r="DL41" s="79"/>
      <c r="DM41" s="79"/>
      <c r="DN41" s="79"/>
      <c r="DO41" s="79"/>
      <c r="DP41" s="78"/>
      <c r="DQ41" s="79"/>
      <c r="DR41" s="79"/>
      <c r="DS41" s="79"/>
      <c r="DT41" s="79"/>
      <c r="DU41" s="79"/>
      <c r="DV41" s="78"/>
      <c r="DW41" s="79"/>
      <c r="DX41" s="79"/>
      <c r="DY41" s="79"/>
      <c r="DZ41" s="79"/>
      <c r="EA41" s="79"/>
      <c r="EB41" s="78"/>
      <c r="EC41" s="79"/>
      <c r="ED41" s="79"/>
      <c r="EE41" s="79"/>
      <c r="EF41" s="79"/>
      <c r="EG41" s="79"/>
      <c r="EH41" s="78"/>
      <c r="EI41" s="79"/>
      <c r="EJ41" s="79"/>
      <c r="EK41" s="79"/>
      <c r="EL41" s="79"/>
      <c r="EM41" s="79"/>
      <c r="EN41" s="78"/>
      <c r="EO41" s="79"/>
      <c r="EP41" s="79"/>
      <c r="EQ41" s="79"/>
      <c r="ER41" s="79"/>
      <c r="ES41" s="79"/>
      <c r="ET41" s="78"/>
      <c r="EU41" s="79"/>
      <c r="EV41" s="79"/>
      <c r="EW41" s="79"/>
      <c r="EX41" s="79"/>
      <c r="EY41" s="79"/>
      <c r="EZ41" s="78"/>
      <c r="FA41" s="79"/>
      <c r="FB41" s="79"/>
      <c r="FC41" s="79"/>
      <c r="FD41" s="79"/>
      <c r="FE41" s="79"/>
      <c r="FF41" s="78"/>
      <c r="FG41" s="79"/>
      <c r="FH41" s="79"/>
      <c r="FI41" s="79"/>
      <c r="FJ41" s="79"/>
      <c r="FK41" s="79"/>
      <c r="FL41" s="78"/>
      <c r="FM41" s="79"/>
      <c r="FN41" s="79"/>
      <c r="FO41" s="79"/>
      <c r="FP41" s="79"/>
      <c r="FQ41" s="79"/>
      <c r="FR41" s="78"/>
      <c r="FS41" s="79"/>
      <c r="FT41" s="79"/>
      <c r="FU41" s="79"/>
      <c r="FV41" s="79"/>
      <c r="FW41" s="79"/>
      <c r="FX41" s="78"/>
      <c r="FY41" s="79"/>
      <c r="FZ41" s="79"/>
      <c r="GA41" s="79"/>
      <c r="GB41" s="79"/>
      <c r="GC41" s="79"/>
      <c r="GD41" s="78"/>
      <c r="GE41" s="79"/>
      <c r="GF41" s="79"/>
      <c r="GG41" s="79"/>
      <c r="GH41" s="79"/>
      <c r="GI41" s="79"/>
      <c r="GJ41" s="78"/>
      <c r="GK41" s="79"/>
      <c r="GL41" s="79"/>
      <c r="GM41" s="79"/>
      <c r="GN41" s="79"/>
      <c r="GO41" s="79"/>
      <c r="GP41" s="78"/>
      <c r="GQ41" s="79"/>
      <c r="GR41" s="79"/>
      <c r="GS41" s="79"/>
      <c r="GT41" s="79"/>
      <c r="GU41" s="79"/>
      <c r="GV41" s="78"/>
      <c r="GW41" s="79"/>
      <c r="GX41" s="79"/>
      <c r="GY41" s="79"/>
      <c r="GZ41" s="79"/>
      <c r="HA41" s="79"/>
      <c r="HB41" s="78"/>
      <c r="HC41" s="79"/>
      <c r="HD41" s="79"/>
      <c r="HE41" s="79"/>
      <c r="HF41" s="79"/>
      <c r="HG41" s="79"/>
      <c r="HH41" s="78"/>
      <c r="HI41" s="79"/>
      <c r="HJ41" s="79"/>
      <c r="HK41" s="79"/>
      <c r="HL41" s="79"/>
      <c r="HM41" s="79"/>
      <c r="HN41" s="78"/>
      <c r="HO41" s="79"/>
      <c r="HP41" s="79"/>
      <c r="HQ41" s="79"/>
      <c r="HR41" s="79"/>
      <c r="HS41" s="79"/>
      <c r="HT41" s="78"/>
      <c r="HU41" s="79"/>
      <c r="HV41" s="79"/>
      <c r="HW41" s="79"/>
      <c r="HX41" s="79"/>
      <c r="HY41" s="79"/>
      <c r="HZ41" s="78"/>
      <c r="IA41" s="79"/>
      <c r="IB41" s="79"/>
      <c r="IC41" s="79"/>
      <c r="ID41" s="79"/>
      <c r="IE41" s="79"/>
      <c r="IF41" s="78"/>
      <c r="IG41" s="79"/>
      <c r="IH41" s="79"/>
      <c r="II41" s="79"/>
      <c r="IJ41" s="79"/>
      <c r="IK41" s="79"/>
      <c r="IL41" s="78"/>
      <c r="IM41" s="79"/>
      <c r="IN41" s="79"/>
      <c r="IO41" s="79"/>
      <c r="IP41" s="79"/>
      <c r="IQ41" s="79"/>
      <c r="IR41" s="78"/>
      <c r="IS41" s="79"/>
      <c r="IT41" s="79"/>
      <c r="IU41" s="79"/>
    </row>
    <row r="42" spans="1:255" x14ac:dyDescent="0.2">
      <c r="A42" s="104" t="s">
        <v>27</v>
      </c>
      <c r="B42" s="105"/>
      <c r="C42" s="105"/>
      <c r="D42" s="105"/>
      <c r="E42" s="105"/>
      <c r="F42" s="105"/>
      <c r="G42" s="61"/>
      <c r="H42" s="60"/>
      <c r="I42" s="60"/>
      <c r="J42" s="60"/>
      <c r="K42" s="60"/>
      <c r="L42" s="100"/>
      <c r="M42" s="101"/>
      <c r="N42" s="101"/>
      <c r="O42" s="101"/>
      <c r="P42" s="101"/>
      <c r="Q42" s="101"/>
      <c r="R42" s="100"/>
      <c r="S42" s="101"/>
      <c r="T42" s="101"/>
      <c r="U42" s="101"/>
      <c r="V42" s="101"/>
      <c r="W42" s="101"/>
      <c r="X42" s="100"/>
      <c r="Y42" s="101"/>
      <c r="Z42" s="101"/>
      <c r="AA42" s="101"/>
      <c r="AB42" s="101"/>
      <c r="AC42" s="101"/>
      <c r="AD42" s="100"/>
      <c r="AE42" s="101"/>
      <c r="AF42" s="101"/>
      <c r="AG42" s="101"/>
      <c r="AH42" s="101"/>
      <c r="AI42" s="101"/>
      <c r="AJ42" s="100"/>
      <c r="AK42" s="101"/>
      <c r="AL42" s="101"/>
      <c r="AM42" s="101"/>
      <c r="AN42" s="101"/>
      <c r="AO42" s="101"/>
      <c r="AP42" s="100"/>
      <c r="AQ42" s="101"/>
      <c r="AR42" s="101"/>
      <c r="AS42" s="101"/>
      <c r="AT42" s="101"/>
      <c r="AU42" s="101"/>
      <c r="AV42" s="100"/>
      <c r="AW42" s="101"/>
      <c r="AX42" s="101"/>
      <c r="AY42" s="101"/>
      <c r="AZ42" s="101"/>
      <c r="BA42" s="101"/>
      <c r="BB42" s="100"/>
      <c r="BC42" s="101"/>
      <c r="BD42" s="101"/>
      <c r="BE42" s="101"/>
      <c r="BF42" s="101"/>
      <c r="BG42" s="101"/>
      <c r="BH42" s="100"/>
      <c r="BI42" s="101"/>
      <c r="BJ42" s="101"/>
      <c r="BK42" s="101"/>
      <c r="BL42" s="101"/>
      <c r="BM42" s="101"/>
      <c r="BN42" s="100"/>
      <c r="BO42" s="101"/>
      <c r="BP42" s="101"/>
      <c r="BQ42" s="101"/>
      <c r="BR42" s="101"/>
      <c r="BS42" s="101"/>
      <c r="BT42" s="100"/>
      <c r="BU42" s="101"/>
      <c r="BV42" s="101"/>
      <c r="BW42" s="101"/>
      <c r="BX42" s="101"/>
      <c r="BY42" s="101"/>
      <c r="BZ42" s="100"/>
      <c r="CA42" s="101"/>
      <c r="CB42" s="101"/>
      <c r="CC42" s="101"/>
      <c r="CD42" s="101"/>
      <c r="CE42" s="101"/>
      <c r="CF42" s="100"/>
      <c r="CG42" s="101"/>
      <c r="CH42" s="101"/>
      <c r="CI42" s="101"/>
      <c r="CJ42" s="101"/>
      <c r="CK42" s="101"/>
      <c r="CL42" s="100"/>
      <c r="CM42" s="101"/>
      <c r="CN42" s="101"/>
      <c r="CO42" s="101"/>
      <c r="CP42" s="101"/>
      <c r="CQ42" s="101"/>
      <c r="CR42" s="100"/>
      <c r="CS42" s="101"/>
      <c r="CT42" s="101"/>
      <c r="CU42" s="101"/>
      <c r="CV42" s="101"/>
      <c r="CW42" s="101"/>
      <c r="CX42" s="100"/>
      <c r="CY42" s="101"/>
      <c r="CZ42" s="101"/>
      <c r="DA42" s="101"/>
      <c r="DB42" s="101"/>
      <c r="DC42" s="101"/>
      <c r="DD42" s="100"/>
      <c r="DE42" s="101"/>
      <c r="DF42" s="101"/>
      <c r="DG42" s="101"/>
      <c r="DH42" s="101"/>
      <c r="DI42" s="101"/>
      <c r="DJ42" s="100"/>
      <c r="DK42" s="101"/>
      <c r="DL42" s="101"/>
      <c r="DM42" s="101"/>
      <c r="DN42" s="101"/>
      <c r="DO42" s="101"/>
      <c r="DP42" s="100"/>
      <c r="DQ42" s="101"/>
      <c r="DR42" s="101"/>
      <c r="DS42" s="101"/>
      <c r="DT42" s="101"/>
      <c r="DU42" s="101"/>
      <c r="DV42" s="100"/>
      <c r="DW42" s="101"/>
      <c r="DX42" s="101"/>
      <c r="DY42" s="101"/>
      <c r="DZ42" s="101"/>
      <c r="EA42" s="101"/>
      <c r="EB42" s="100"/>
      <c r="EC42" s="101"/>
      <c r="ED42" s="101"/>
      <c r="EE42" s="101"/>
      <c r="EF42" s="101"/>
      <c r="EG42" s="101"/>
      <c r="EH42" s="100"/>
      <c r="EI42" s="101"/>
      <c r="EJ42" s="101"/>
      <c r="EK42" s="101"/>
      <c r="EL42" s="101"/>
      <c r="EM42" s="101"/>
      <c r="EN42" s="100"/>
      <c r="EO42" s="101"/>
      <c r="EP42" s="101"/>
      <c r="EQ42" s="101"/>
      <c r="ER42" s="101"/>
      <c r="ES42" s="101"/>
      <c r="ET42" s="100"/>
      <c r="EU42" s="101"/>
      <c r="EV42" s="101"/>
      <c r="EW42" s="101"/>
      <c r="EX42" s="101"/>
      <c r="EY42" s="101"/>
      <c r="EZ42" s="100"/>
      <c r="FA42" s="101"/>
      <c r="FB42" s="101"/>
      <c r="FC42" s="101"/>
      <c r="FD42" s="101"/>
      <c r="FE42" s="101"/>
      <c r="FF42" s="100"/>
      <c r="FG42" s="101"/>
      <c r="FH42" s="101"/>
      <c r="FI42" s="101"/>
      <c r="FJ42" s="101"/>
      <c r="FK42" s="101"/>
      <c r="FL42" s="100"/>
      <c r="FM42" s="101"/>
      <c r="FN42" s="101"/>
      <c r="FO42" s="101"/>
      <c r="FP42" s="101"/>
      <c r="FQ42" s="101"/>
      <c r="FR42" s="100"/>
      <c r="FS42" s="101"/>
      <c r="FT42" s="101"/>
      <c r="FU42" s="101"/>
      <c r="FV42" s="101"/>
      <c r="FW42" s="101"/>
      <c r="FX42" s="100"/>
      <c r="FY42" s="101"/>
      <c r="FZ42" s="101"/>
      <c r="GA42" s="101"/>
      <c r="GB42" s="101"/>
      <c r="GC42" s="101"/>
      <c r="GD42" s="100"/>
      <c r="GE42" s="101"/>
      <c r="GF42" s="101"/>
      <c r="GG42" s="101"/>
      <c r="GH42" s="101"/>
      <c r="GI42" s="101"/>
      <c r="GJ42" s="100"/>
      <c r="GK42" s="101"/>
      <c r="GL42" s="101"/>
      <c r="GM42" s="101"/>
      <c r="GN42" s="101"/>
      <c r="GO42" s="101"/>
      <c r="GP42" s="100"/>
      <c r="GQ42" s="101"/>
      <c r="GR42" s="101"/>
      <c r="GS42" s="101"/>
      <c r="GT42" s="101"/>
      <c r="GU42" s="101"/>
      <c r="GV42" s="100"/>
      <c r="GW42" s="101"/>
      <c r="GX42" s="101"/>
      <c r="GY42" s="101"/>
      <c r="GZ42" s="101"/>
      <c r="HA42" s="101"/>
      <c r="HB42" s="100"/>
      <c r="HC42" s="101"/>
      <c r="HD42" s="101"/>
      <c r="HE42" s="101"/>
      <c r="HF42" s="101"/>
      <c r="HG42" s="101"/>
      <c r="HH42" s="100"/>
      <c r="HI42" s="101"/>
      <c r="HJ42" s="101"/>
      <c r="HK42" s="101"/>
      <c r="HL42" s="101"/>
      <c r="HM42" s="101"/>
      <c r="HN42" s="100"/>
      <c r="HO42" s="101"/>
      <c r="HP42" s="101"/>
      <c r="HQ42" s="101"/>
      <c r="HR42" s="101"/>
      <c r="HS42" s="101"/>
      <c r="HT42" s="100"/>
      <c r="HU42" s="101"/>
      <c r="HV42" s="101"/>
      <c r="HW42" s="101"/>
      <c r="HX42" s="101"/>
      <c r="HY42" s="101"/>
      <c r="HZ42" s="100"/>
      <c r="IA42" s="101"/>
      <c r="IB42" s="101"/>
      <c r="IC42" s="101"/>
      <c r="ID42" s="101"/>
      <c r="IE42" s="101"/>
      <c r="IF42" s="100"/>
      <c r="IG42" s="101"/>
      <c r="IH42" s="101"/>
      <c r="II42" s="101"/>
      <c r="IJ42" s="101"/>
      <c r="IK42" s="101"/>
      <c r="IL42" s="100"/>
      <c r="IM42" s="101"/>
      <c r="IN42" s="101"/>
      <c r="IO42" s="101"/>
      <c r="IP42" s="101"/>
      <c r="IQ42" s="101"/>
      <c r="IR42" s="100"/>
      <c r="IS42" s="101"/>
      <c r="IT42" s="101"/>
      <c r="IU42" s="101"/>
    </row>
    <row r="43" spans="1:255" ht="27" customHeight="1" x14ac:dyDescent="0.2">
      <c r="A43" s="102" t="s">
        <v>28</v>
      </c>
      <c r="B43" s="103"/>
      <c r="C43" s="103"/>
      <c r="D43" s="103"/>
      <c r="E43" s="103"/>
      <c r="F43" s="103"/>
      <c r="G43" s="103"/>
      <c r="H43" s="60"/>
      <c r="I43" s="60"/>
      <c r="J43" s="60"/>
      <c r="K43" s="60"/>
      <c r="L43" s="102"/>
      <c r="M43" s="103"/>
      <c r="N43" s="103"/>
      <c r="O43" s="103"/>
      <c r="P43" s="103"/>
      <c r="Q43" s="103"/>
      <c r="R43" s="102"/>
      <c r="S43" s="103"/>
      <c r="T43" s="103"/>
      <c r="U43" s="103"/>
      <c r="V43" s="103"/>
      <c r="W43" s="103"/>
      <c r="X43" s="102"/>
      <c r="Y43" s="103"/>
      <c r="Z43" s="103"/>
      <c r="AA43" s="103"/>
      <c r="AB43" s="103"/>
      <c r="AC43" s="103"/>
      <c r="AD43" s="102"/>
      <c r="AE43" s="103"/>
      <c r="AF43" s="103"/>
      <c r="AG43" s="103"/>
      <c r="AH43" s="103"/>
      <c r="AI43" s="103"/>
      <c r="AJ43" s="102"/>
      <c r="AK43" s="103"/>
      <c r="AL43" s="103"/>
      <c r="AM43" s="103"/>
      <c r="AN43" s="103"/>
      <c r="AO43" s="103"/>
      <c r="AP43" s="102"/>
      <c r="AQ43" s="103"/>
      <c r="AR43" s="103"/>
      <c r="AS43" s="103"/>
      <c r="AT43" s="103"/>
      <c r="AU43" s="103"/>
      <c r="AV43" s="102"/>
      <c r="AW43" s="103"/>
      <c r="AX43" s="103"/>
      <c r="AY43" s="103"/>
      <c r="AZ43" s="103"/>
      <c r="BA43" s="103"/>
      <c r="BB43" s="102"/>
      <c r="BC43" s="103"/>
      <c r="BD43" s="103"/>
      <c r="BE43" s="103"/>
      <c r="BF43" s="103"/>
      <c r="BG43" s="103"/>
      <c r="BH43" s="102"/>
      <c r="BI43" s="103"/>
      <c r="BJ43" s="103"/>
      <c r="BK43" s="103"/>
      <c r="BL43" s="103"/>
      <c r="BM43" s="103"/>
      <c r="BN43" s="102"/>
      <c r="BO43" s="103"/>
      <c r="BP43" s="103"/>
      <c r="BQ43" s="103"/>
      <c r="BR43" s="103"/>
      <c r="BS43" s="103"/>
      <c r="BT43" s="102"/>
      <c r="BU43" s="103"/>
      <c r="BV43" s="103"/>
      <c r="BW43" s="103"/>
      <c r="BX43" s="103"/>
      <c r="BY43" s="103"/>
      <c r="BZ43" s="102"/>
      <c r="CA43" s="103"/>
      <c r="CB43" s="103"/>
      <c r="CC43" s="103"/>
      <c r="CD43" s="103"/>
      <c r="CE43" s="103"/>
      <c r="CF43" s="102"/>
      <c r="CG43" s="103"/>
      <c r="CH43" s="103"/>
      <c r="CI43" s="103"/>
      <c r="CJ43" s="103"/>
      <c r="CK43" s="103"/>
      <c r="CL43" s="102"/>
      <c r="CM43" s="103"/>
      <c r="CN43" s="103"/>
      <c r="CO43" s="103"/>
      <c r="CP43" s="103"/>
      <c r="CQ43" s="103"/>
      <c r="CR43" s="102"/>
      <c r="CS43" s="103"/>
      <c r="CT43" s="103"/>
      <c r="CU43" s="103"/>
      <c r="CV43" s="103"/>
      <c r="CW43" s="103"/>
      <c r="CX43" s="102"/>
      <c r="CY43" s="103"/>
      <c r="CZ43" s="103"/>
      <c r="DA43" s="103"/>
      <c r="DB43" s="103"/>
      <c r="DC43" s="103"/>
      <c r="DD43" s="102"/>
      <c r="DE43" s="103"/>
      <c r="DF43" s="103"/>
      <c r="DG43" s="103"/>
      <c r="DH43" s="103"/>
      <c r="DI43" s="103"/>
      <c r="DJ43" s="102"/>
      <c r="DK43" s="103"/>
      <c r="DL43" s="103"/>
      <c r="DM43" s="103"/>
      <c r="DN43" s="103"/>
      <c r="DO43" s="103"/>
      <c r="DP43" s="102"/>
      <c r="DQ43" s="103"/>
      <c r="DR43" s="103"/>
      <c r="DS43" s="103"/>
      <c r="DT43" s="103"/>
      <c r="DU43" s="103"/>
      <c r="DV43" s="102"/>
      <c r="DW43" s="103"/>
      <c r="DX43" s="103"/>
      <c r="DY43" s="103"/>
      <c r="DZ43" s="103"/>
      <c r="EA43" s="103"/>
      <c r="EB43" s="102"/>
      <c r="EC43" s="103"/>
      <c r="ED43" s="103"/>
      <c r="EE43" s="103"/>
      <c r="EF43" s="103"/>
      <c r="EG43" s="103"/>
      <c r="EH43" s="102"/>
      <c r="EI43" s="103"/>
      <c r="EJ43" s="103"/>
      <c r="EK43" s="103"/>
      <c r="EL43" s="103"/>
      <c r="EM43" s="103"/>
      <c r="EN43" s="102"/>
      <c r="EO43" s="103"/>
      <c r="EP43" s="103"/>
      <c r="EQ43" s="103"/>
      <c r="ER43" s="103"/>
      <c r="ES43" s="103"/>
      <c r="ET43" s="102"/>
      <c r="EU43" s="103"/>
      <c r="EV43" s="103"/>
      <c r="EW43" s="103"/>
      <c r="EX43" s="103"/>
      <c r="EY43" s="103"/>
      <c r="EZ43" s="102"/>
      <c r="FA43" s="103"/>
      <c r="FB43" s="103"/>
      <c r="FC43" s="103"/>
      <c r="FD43" s="103"/>
      <c r="FE43" s="103"/>
      <c r="FF43" s="102"/>
      <c r="FG43" s="103"/>
      <c r="FH43" s="103"/>
      <c r="FI43" s="103"/>
      <c r="FJ43" s="103"/>
      <c r="FK43" s="103"/>
      <c r="FL43" s="102"/>
      <c r="FM43" s="103"/>
      <c r="FN43" s="103"/>
      <c r="FO43" s="103"/>
      <c r="FP43" s="103"/>
      <c r="FQ43" s="103"/>
      <c r="FR43" s="102"/>
      <c r="FS43" s="103"/>
      <c r="FT43" s="103"/>
      <c r="FU43" s="103"/>
      <c r="FV43" s="103"/>
      <c r="FW43" s="103"/>
      <c r="FX43" s="102"/>
      <c r="FY43" s="103"/>
      <c r="FZ43" s="103"/>
      <c r="GA43" s="103"/>
      <c r="GB43" s="103"/>
      <c r="GC43" s="103"/>
      <c r="GD43" s="102"/>
      <c r="GE43" s="103"/>
      <c r="GF43" s="103"/>
      <c r="GG43" s="103"/>
      <c r="GH43" s="103"/>
      <c r="GI43" s="103"/>
      <c r="GJ43" s="102"/>
      <c r="GK43" s="103"/>
      <c r="GL43" s="103"/>
      <c r="GM43" s="103"/>
      <c r="GN43" s="103"/>
      <c r="GO43" s="103"/>
      <c r="GP43" s="102"/>
      <c r="GQ43" s="103"/>
      <c r="GR43" s="103"/>
      <c r="GS43" s="103"/>
      <c r="GT43" s="103"/>
      <c r="GU43" s="103"/>
      <c r="GV43" s="102"/>
      <c r="GW43" s="103"/>
      <c r="GX43" s="103"/>
      <c r="GY43" s="103"/>
      <c r="GZ43" s="103"/>
      <c r="HA43" s="103"/>
      <c r="HB43" s="102"/>
      <c r="HC43" s="103"/>
      <c r="HD43" s="103"/>
      <c r="HE43" s="103"/>
      <c r="HF43" s="103"/>
      <c r="HG43" s="103"/>
      <c r="HH43" s="102"/>
      <c r="HI43" s="103"/>
      <c r="HJ43" s="103"/>
      <c r="HK43" s="103"/>
      <c r="HL43" s="103"/>
      <c r="HM43" s="103"/>
      <c r="HN43" s="102"/>
      <c r="HO43" s="103"/>
      <c r="HP43" s="103"/>
      <c r="HQ43" s="103"/>
      <c r="HR43" s="103"/>
      <c r="HS43" s="103"/>
      <c r="HT43" s="102"/>
      <c r="HU43" s="103"/>
      <c r="HV43" s="103"/>
      <c r="HW43" s="103"/>
      <c r="HX43" s="103"/>
      <c r="HY43" s="103"/>
      <c r="HZ43" s="102"/>
      <c r="IA43" s="103"/>
      <c r="IB43" s="103"/>
      <c r="IC43" s="103"/>
      <c r="ID43" s="103"/>
      <c r="IE43" s="103"/>
      <c r="IF43" s="102"/>
      <c r="IG43" s="103"/>
      <c r="IH43" s="103"/>
      <c r="II43" s="103"/>
      <c r="IJ43" s="103"/>
      <c r="IK43" s="103"/>
      <c r="IL43" s="102"/>
      <c r="IM43" s="103"/>
      <c r="IN43" s="103"/>
      <c r="IO43" s="103"/>
      <c r="IP43" s="103"/>
      <c r="IQ43" s="103"/>
      <c r="IR43" s="102"/>
      <c r="IS43" s="103"/>
      <c r="IT43" s="103"/>
      <c r="IU43" s="103"/>
    </row>
    <row r="44" spans="1:255" x14ac:dyDescent="0.2">
      <c r="A44" s="100"/>
      <c r="B44" s="101"/>
      <c r="C44" s="101"/>
      <c r="D44" s="101"/>
      <c r="E44" s="101"/>
      <c r="F44" s="101"/>
      <c r="G44" s="61"/>
      <c r="H44" s="60"/>
      <c r="I44" s="60"/>
      <c r="J44" s="60"/>
      <c r="K44" s="60"/>
      <c r="L44" s="100"/>
      <c r="M44" s="101"/>
      <c r="N44" s="101"/>
      <c r="O44" s="101"/>
      <c r="P44" s="101"/>
      <c r="Q44" s="101"/>
      <c r="R44" s="100"/>
      <c r="S44" s="101"/>
      <c r="T44" s="101"/>
      <c r="U44" s="101"/>
      <c r="V44" s="101"/>
      <c r="W44" s="101"/>
      <c r="X44" s="100"/>
      <c r="Y44" s="101"/>
      <c r="Z44" s="101"/>
      <c r="AA44" s="101"/>
      <c r="AB44" s="101"/>
      <c r="AC44" s="101"/>
      <c r="AD44" s="100"/>
      <c r="AE44" s="101"/>
      <c r="AF44" s="101"/>
      <c r="AG44" s="101"/>
      <c r="AH44" s="101"/>
      <c r="AI44" s="101"/>
      <c r="AJ44" s="100"/>
      <c r="AK44" s="101"/>
      <c r="AL44" s="101"/>
      <c r="AM44" s="101"/>
      <c r="AN44" s="101"/>
      <c r="AO44" s="101"/>
      <c r="AP44" s="100"/>
      <c r="AQ44" s="101"/>
      <c r="AR44" s="101"/>
      <c r="AS44" s="101"/>
      <c r="AT44" s="101"/>
      <c r="AU44" s="101"/>
      <c r="AV44" s="100"/>
      <c r="AW44" s="101"/>
      <c r="AX44" s="101"/>
      <c r="AY44" s="101"/>
      <c r="AZ44" s="101"/>
      <c r="BA44" s="101"/>
      <c r="BB44" s="100"/>
      <c r="BC44" s="101"/>
      <c r="BD44" s="101"/>
      <c r="BE44" s="101"/>
      <c r="BF44" s="101"/>
      <c r="BG44" s="101"/>
      <c r="BH44" s="100"/>
      <c r="BI44" s="101"/>
      <c r="BJ44" s="101"/>
      <c r="BK44" s="101"/>
      <c r="BL44" s="101"/>
      <c r="BM44" s="101"/>
      <c r="BN44" s="100"/>
      <c r="BO44" s="101"/>
      <c r="BP44" s="101"/>
      <c r="BQ44" s="101"/>
      <c r="BR44" s="101"/>
      <c r="BS44" s="101"/>
      <c r="BT44" s="100"/>
      <c r="BU44" s="101"/>
      <c r="BV44" s="101"/>
      <c r="BW44" s="101"/>
      <c r="BX44" s="101"/>
      <c r="BY44" s="101"/>
      <c r="BZ44" s="100"/>
      <c r="CA44" s="101"/>
      <c r="CB44" s="101"/>
      <c r="CC44" s="101"/>
      <c r="CD44" s="101"/>
      <c r="CE44" s="101"/>
      <c r="CF44" s="100"/>
      <c r="CG44" s="101"/>
      <c r="CH44" s="101"/>
      <c r="CI44" s="101"/>
      <c r="CJ44" s="101"/>
      <c r="CK44" s="101"/>
      <c r="CL44" s="100"/>
      <c r="CM44" s="101"/>
      <c r="CN44" s="101"/>
      <c r="CO44" s="101"/>
      <c r="CP44" s="101"/>
      <c r="CQ44" s="101"/>
      <c r="CR44" s="100"/>
      <c r="CS44" s="101"/>
      <c r="CT44" s="101"/>
      <c r="CU44" s="101"/>
      <c r="CV44" s="101"/>
      <c r="CW44" s="101"/>
      <c r="CX44" s="100"/>
      <c r="CY44" s="101"/>
      <c r="CZ44" s="101"/>
      <c r="DA44" s="101"/>
      <c r="DB44" s="101"/>
      <c r="DC44" s="101"/>
      <c r="DD44" s="100"/>
      <c r="DE44" s="101"/>
      <c r="DF44" s="101"/>
      <c r="DG44" s="101"/>
      <c r="DH44" s="101"/>
      <c r="DI44" s="101"/>
      <c r="DJ44" s="100"/>
      <c r="DK44" s="101"/>
      <c r="DL44" s="101"/>
      <c r="DM44" s="101"/>
      <c r="DN44" s="101"/>
      <c r="DO44" s="101"/>
      <c r="DP44" s="100"/>
      <c r="DQ44" s="101"/>
      <c r="DR44" s="101"/>
      <c r="DS44" s="101"/>
      <c r="DT44" s="101"/>
      <c r="DU44" s="101"/>
      <c r="DV44" s="100"/>
      <c r="DW44" s="101"/>
      <c r="DX44" s="101"/>
      <c r="DY44" s="101"/>
      <c r="DZ44" s="101"/>
      <c r="EA44" s="101"/>
      <c r="EB44" s="100"/>
      <c r="EC44" s="101"/>
      <c r="ED44" s="101"/>
      <c r="EE44" s="101"/>
      <c r="EF44" s="101"/>
      <c r="EG44" s="101"/>
      <c r="EH44" s="100"/>
      <c r="EI44" s="101"/>
      <c r="EJ44" s="101"/>
      <c r="EK44" s="101"/>
      <c r="EL44" s="101"/>
      <c r="EM44" s="101"/>
      <c r="EN44" s="100"/>
      <c r="EO44" s="101"/>
      <c r="EP44" s="101"/>
      <c r="EQ44" s="101"/>
      <c r="ER44" s="101"/>
      <c r="ES44" s="101"/>
      <c r="ET44" s="100"/>
      <c r="EU44" s="101"/>
      <c r="EV44" s="101"/>
      <c r="EW44" s="101"/>
      <c r="EX44" s="101"/>
      <c r="EY44" s="101"/>
      <c r="EZ44" s="100"/>
      <c r="FA44" s="101"/>
      <c r="FB44" s="101"/>
      <c r="FC44" s="101"/>
      <c r="FD44" s="101"/>
      <c r="FE44" s="101"/>
      <c r="FF44" s="100"/>
      <c r="FG44" s="101"/>
      <c r="FH44" s="101"/>
      <c r="FI44" s="101"/>
      <c r="FJ44" s="101"/>
      <c r="FK44" s="101"/>
      <c r="FL44" s="100"/>
      <c r="FM44" s="101"/>
      <c r="FN44" s="101"/>
      <c r="FO44" s="101"/>
      <c r="FP44" s="101"/>
      <c r="FQ44" s="101"/>
      <c r="FR44" s="100"/>
      <c r="FS44" s="101"/>
      <c r="FT44" s="101"/>
      <c r="FU44" s="101"/>
      <c r="FV44" s="101"/>
      <c r="FW44" s="101"/>
      <c r="FX44" s="100"/>
      <c r="FY44" s="101"/>
      <c r="FZ44" s="101"/>
      <c r="GA44" s="101"/>
      <c r="GB44" s="101"/>
      <c r="GC44" s="101"/>
      <c r="GD44" s="100"/>
      <c r="GE44" s="101"/>
      <c r="GF44" s="101"/>
      <c r="GG44" s="101"/>
      <c r="GH44" s="101"/>
      <c r="GI44" s="101"/>
      <c r="GJ44" s="100"/>
      <c r="GK44" s="101"/>
      <c r="GL44" s="101"/>
      <c r="GM44" s="101"/>
      <c r="GN44" s="101"/>
      <c r="GO44" s="101"/>
      <c r="GP44" s="100"/>
      <c r="GQ44" s="101"/>
      <c r="GR44" s="101"/>
      <c r="GS44" s="101"/>
      <c r="GT44" s="101"/>
      <c r="GU44" s="101"/>
      <c r="GV44" s="100"/>
      <c r="GW44" s="101"/>
      <c r="GX44" s="101"/>
      <c r="GY44" s="101"/>
      <c r="GZ44" s="101"/>
      <c r="HA44" s="101"/>
      <c r="HB44" s="100"/>
      <c r="HC44" s="101"/>
      <c r="HD44" s="101"/>
      <c r="HE44" s="101"/>
      <c r="HF44" s="101"/>
      <c r="HG44" s="101"/>
      <c r="HH44" s="100"/>
      <c r="HI44" s="101"/>
      <c r="HJ44" s="101"/>
      <c r="HK44" s="101"/>
      <c r="HL44" s="101"/>
      <c r="HM44" s="101"/>
      <c r="HN44" s="100"/>
      <c r="HO44" s="101"/>
      <c r="HP44" s="101"/>
      <c r="HQ44" s="101"/>
      <c r="HR44" s="101"/>
      <c r="HS44" s="101"/>
      <c r="HT44" s="100"/>
      <c r="HU44" s="101"/>
      <c r="HV44" s="101"/>
      <c r="HW44" s="101"/>
      <c r="HX44" s="101"/>
      <c r="HY44" s="101"/>
      <c r="HZ44" s="100"/>
      <c r="IA44" s="101"/>
      <c r="IB44" s="101"/>
      <c r="IC44" s="101"/>
      <c r="ID44" s="101"/>
      <c r="IE44" s="101"/>
      <c r="IF44" s="100"/>
      <c r="IG44" s="101"/>
      <c r="IH44" s="101"/>
      <c r="II44" s="101"/>
      <c r="IJ44" s="101"/>
      <c r="IK44" s="101"/>
      <c r="IL44" s="100"/>
      <c r="IM44" s="101"/>
      <c r="IN44" s="101"/>
      <c r="IO44" s="101"/>
      <c r="IP44" s="101"/>
      <c r="IQ44" s="101"/>
      <c r="IR44" s="100"/>
      <c r="IS44" s="101"/>
      <c r="IT44" s="101"/>
      <c r="IU44" s="101"/>
    </row>
    <row r="45" spans="1:255" ht="24.95" customHeight="1" x14ac:dyDescent="0.2">
      <c r="A45" s="100" t="s">
        <v>29</v>
      </c>
      <c r="B45" s="101"/>
      <c r="C45" s="101"/>
      <c r="D45" s="101"/>
      <c r="E45" s="101"/>
      <c r="F45" s="101"/>
      <c r="G45" s="61"/>
      <c r="H45" s="60"/>
      <c r="I45" s="60"/>
      <c r="J45" s="60"/>
      <c r="K45" s="60"/>
      <c r="L45" s="100"/>
      <c r="M45" s="101"/>
      <c r="N45" s="101"/>
      <c r="O45" s="101"/>
      <c r="P45" s="101"/>
      <c r="Q45" s="101"/>
      <c r="R45" s="100"/>
      <c r="S45" s="101"/>
      <c r="T45" s="101"/>
      <c r="U45" s="101"/>
      <c r="V45" s="101"/>
      <c r="W45" s="101"/>
      <c r="X45" s="100"/>
      <c r="Y45" s="101"/>
      <c r="Z45" s="101"/>
      <c r="AA45" s="101"/>
      <c r="AB45" s="101"/>
      <c r="AC45" s="101"/>
      <c r="AD45" s="100"/>
      <c r="AE45" s="101"/>
      <c r="AF45" s="101"/>
      <c r="AG45" s="101"/>
      <c r="AH45" s="101"/>
      <c r="AI45" s="101"/>
      <c r="AJ45" s="100"/>
      <c r="AK45" s="101"/>
      <c r="AL45" s="101"/>
      <c r="AM45" s="101"/>
      <c r="AN45" s="101"/>
      <c r="AO45" s="101"/>
      <c r="AP45" s="100"/>
      <c r="AQ45" s="101"/>
      <c r="AR45" s="101"/>
      <c r="AS45" s="101"/>
      <c r="AT45" s="101"/>
      <c r="AU45" s="101"/>
      <c r="AV45" s="100"/>
      <c r="AW45" s="101"/>
      <c r="AX45" s="101"/>
      <c r="AY45" s="101"/>
      <c r="AZ45" s="101"/>
      <c r="BA45" s="101"/>
      <c r="BB45" s="100"/>
      <c r="BC45" s="101"/>
      <c r="BD45" s="101"/>
      <c r="BE45" s="101"/>
      <c r="BF45" s="101"/>
      <c r="BG45" s="101"/>
      <c r="BH45" s="100"/>
      <c r="BI45" s="101"/>
      <c r="BJ45" s="101"/>
      <c r="BK45" s="101"/>
      <c r="BL45" s="101"/>
      <c r="BM45" s="101"/>
      <c r="BN45" s="100"/>
      <c r="BO45" s="101"/>
      <c r="BP45" s="101"/>
      <c r="BQ45" s="101"/>
      <c r="BR45" s="101"/>
      <c r="BS45" s="101"/>
      <c r="BT45" s="100"/>
      <c r="BU45" s="101"/>
      <c r="BV45" s="101"/>
      <c r="BW45" s="101"/>
      <c r="BX45" s="101"/>
      <c r="BY45" s="101"/>
      <c r="BZ45" s="100"/>
      <c r="CA45" s="101"/>
      <c r="CB45" s="101"/>
      <c r="CC45" s="101"/>
      <c r="CD45" s="101"/>
      <c r="CE45" s="101"/>
      <c r="CF45" s="100"/>
      <c r="CG45" s="101"/>
      <c r="CH45" s="101"/>
      <c r="CI45" s="101"/>
      <c r="CJ45" s="101"/>
      <c r="CK45" s="101"/>
      <c r="CL45" s="100"/>
      <c r="CM45" s="101"/>
      <c r="CN45" s="101"/>
      <c r="CO45" s="101"/>
      <c r="CP45" s="101"/>
      <c r="CQ45" s="101"/>
      <c r="CR45" s="100"/>
      <c r="CS45" s="101"/>
      <c r="CT45" s="101"/>
      <c r="CU45" s="101"/>
      <c r="CV45" s="101"/>
      <c r="CW45" s="101"/>
      <c r="CX45" s="100"/>
      <c r="CY45" s="101"/>
      <c r="CZ45" s="101"/>
      <c r="DA45" s="101"/>
      <c r="DB45" s="101"/>
      <c r="DC45" s="101"/>
      <c r="DD45" s="100"/>
      <c r="DE45" s="101"/>
      <c r="DF45" s="101"/>
      <c r="DG45" s="101"/>
      <c r="DH45" s="101"/>
      <c r="DI45" s="101"/>
      <c r="DJ45" s="100"/>
      <c r="DK45" s="101"/>
      <c r="DL45" s="101"/>
      <c r="DM45" s="101"/>
      <c r="DN45" s="101"/>
      <c r="DO45" s="101"/>
      <c r="DP45" s="100"/>
      <c r="DQ45" s="101"/>
      <c r="DR45" s="101"/>
      <c r="DS45" s="101"/>
      <c r="DT45" s="101"/>
      <c r="DU45" s="101"/>
      <c r="DV45" s="100"/>
      <c r="DW45" s="101"/>
      <c r="DX45" s="101"/>
      <c r="DY45" s="101"/>
      <c r="DZ45" s="101"/>
      <c r="EA45" s="101"/>
      <c r="EB45" s="100"/>
      <c r="EC45" s="101"/>
      <c r="ED45" s="101"/>
      <c r="EE45" s="101"/>
      <c r="EF45" s="101"/>
      <c r="EG45" s="101"/>
      <c r="EH45" s="100"/>
      <c r="EI45" s="101"/>
      <c r="EJ45" s="101"/>
      <c r="EK45" s="101"/>
      <c r="EL45" s="101"/>
      <c r="EM45" s="101"/>
      <c r="EN45" s="100"/>
      <c r="EO45" s="101"/>
      <c r="EP45" s="101"/>
      <c r="EQ45" s="101"/>
      <c r="ER45" s="101"/>
      <c r="ES45" s="101"/>
      <c r="ET45" s="100"/>
      <c r="EU45" s="101"/>
      <c r="EV45" s="101"/>
      <c r="EW45" s="101"/>
      <c r="EX45" s="101"/>
      <c r="EY45" s="101"/>
      <c r="EZ45" s="100"/>
      <c r="FA45" s="101"/>
      <c r="FB45" s="101"/>
      <c r="FC45" s="101"/>
      <c r="FD45" s="101"/>
      <c r="FE45" s="101"/>
      <c r="FF45" s="100"/>
      <c r="FG45" s="101"/>
      <c r="FH45" s="101"/>
      <c r="FI45" s="101"/>
      <c r="FJ45" s="101"/>
      <c r="FK45" s="101"/>
      <c r="FL45" s="100"/>
      <c r="FM45" s="101"/>
      <c r="FN45" s="101"/>
      <c r="FO45" s="101"/>
      <c r="FP45" s="101"/>
      <c r="FQ45" s="101"/>
      <c r="FR45" s="100"/>
      <c r="FS45" s="101"/>
      <c r="FT45" s="101"/>
      <c r="FU45" s="101"/>
      <c r="FV45" s="101"/>
      <c r="FW45" s="101"/>
      <c r="FX45" s="100"/>
      <c r="FY45" s="101"/>
      <c r="FZ45" s="101"/>
      <c r="GA45" s="101"/>
      <c r="GB45" s="101"/>
      <c r="GC45" s="101"/>
      <c r="GD45" s="100"/>
      <c r="GE45" s="101"/>
      <c r="GF45" s="101"/>
      <c r="GG45" s="101"/>
      <c r="GH45" s="101"/>
      <c r="GI45" s="101"/>
      <c r="GJ45" s="100"/>
      <c r="GK45" s="101"/>
      <c r="GL45" s="101"/>
      <c r="GM45" s="101"/>
      <c r="GN45" s="101"/>
      <c r="GO45" s="101"/>
      <c r="GP45" s="100"/>
      <c r="GQ45" s="101"/>
      <c r="GR45" s="101"/>
      <c r="GS45" s="101"/>
      <c r="GT45" s="101"/>
      <c r="GU45" s="101"/>
      <c r="GV45" s="100"/>
      <c r="GW45" s="101"/>
      <c r="GX45" s="101"/>
      <c r="GY45" s="101"/>
      <c r="GZ45" s="101"/>
      <c r="HA45" s="101"/>
      <c r="HB45" s="100"/>
      <c r="HC45" s="101"/>
      <c r="HD45" s="101"/>
      <c r="HE45" s="101"/>
      <c r="HF45" s="101"/>
      <c r="HG45" s="101"/>
      <c r="HH45" s="100"/>
      <c r="HI45" s="101"/>
      <c r="HJ45" s="101"/>
      <c r="HK45" s="101"/>
      <c r="HL45" s="101"/>
      <c r="HM45" s="101"/>
      <c r="HN45" s="100"/>
      <c r="HO45" s="101"/>
      <c r="HP45" s="101"/>
      <c r="HQ45" s="101"/>
      <c r="HR45" s="101"/>
      <c r="HS45" s="101"/>
      <c r="HT45" s="100"/>
      <c r="HU45" s="101"/>
      <c r="HV45" s="101"/>
      <c r="HW45" s="101"/>
      <c r="HX45" s="101"/>
      <c r="HY45" s="101"/>
      <c r="HZ45" s="100"/>
      <c r="IA45" s="101"/>
      <c r="IB45" s="101"/>
      <c r="IC45" s="101"/>
      <c r="ID45" s="101"/>
      <c r="IE45" s="101"/>
      <c r="IF45" s="100"/>
      <c r="IG45" s="101"/>
      <c r="IH45" s="101"/>
      <c r="II45" s="101"/>
      <c r="IJ45" s="101"/>
      <c r="IK45" s="101"/>
      <c r="IL45" s="100"/>
      <c r="IM45" s="101"/>
      <c r="IN45" s="101"/>
      <c r="IO45" s="101"/>
      <c r="IP45" s="101"/>
      <c r="IQ45" s="101"/>
      <c r="IR45" s="100"/>
      <c r="IS45" s="101"/>
      <c r="IT45" s="101"/>
      <c r="IU45" s="101"/>
    </row>
    <row r="46" spans="1:255" x14ac:dyDescent="0.2">
      <c r="H46" s="62"/>
    </row>
    <row r="47" spans="1:255" ht="14.1" customHeight="1" x14ac:dyDescent="0.2">
      <c r="A47" s="71" t="s">
        <v>56</v>
      </c>
      <c r="H47" s="62"/>
    </row>
  </sheetData>
  <mergeCells count="597">
    <mergeCell ref="A24:D24"/>
    <mergeCell ref="A27:F27"/>
    <mergeCell ref="L27:Q27"/>
    <mergeCell ref="R27:W27"/>
    <mergeCell ref="X27:AC27"/>
    <mergeCell ref="AD27:AI27"/>
    <mergeCell ref="A18:G18"/>
    <mergeCell ref="B19:D19"/>
    <mergeCell ref="B20:D20"/>
    <mergeCell ref="A23:D23"/>
    <mergeCell ref="A22:D22"/>
    <mergeCell ref="B21:D21"/>
    <mergeCell ref="BT27:BY27"/>
    <mergeCell ref="BZ27:CE27"/>
    <mergeCell ref="CF27:CK27"/>
    <mergeCell ref="CL27:CQ27"/>
    <mergeCell ref="CR27:CW27"/>
    <mergeCell ref="CX27:DC27"/>
    <mergeCell ref="AJ27:AO27"/>
    <mergeCell ref="AP27:AU27"/>
    <mergeCell ref="AV27:BA27"/>
    <mergeCell ref="BB27:BG27"/>
    <mergeCell ref="BH27:BM27"/>
    <mergeCell ref="BN27:BS27"/>
    <mergeCell ref="EZ27:FE27"/>
    <mergeCell ref="FF27:FK27"/>
    <mergeCell ref="FL27:FQ27"/>
    <mergeCell ref="FR27:FW27"/>
    <mergeCell ref="DD27:DI27"/>
    <mergeCell ref="DJ27:DO27"/>
    <mergeCell ref="DP27:DU27"/>
    <mergeCell ref="DV27:EA27"/>
    <mergeCell ref="EB27:EG27"/>
    <mergeCell ref="EH27:EM27"/>
    <mergeCell ref="IR27:IU27"/>
    <mergeCell ref="A28:F28"/>
    <mergeCell ref="L28:Q28"/>
    <mergeCell ref="R28:W28"/>
    <mergeCell ref="X28:AC28"/>
    <mergeCell ref="AD28:AI28"/>
    <mergeCell ref="AJ28:AO28"/>
    <mergeCell ref="AP28:AU28"/>
    <mergeCell ref="AV28:BA28"/>
    <mergeCell ref="BB28:BG28"/>
    <mergeCell ref="HH27:HM27"/>
    <mergeCell ref="HN27:HS27"/>
    <mergeCell ref="HT27:HY27"/>
    <mergeCell ref="HZ27:IE27"/>
    <mergeCell ref="IF27:IK27"/>
    <mergeCell ref="IL27:IQ27"/>
    <mergeCell ref="FX27:GC27"/>
    <mergeCell ref="GD27:GI27"/>
    <mergeCell ref="GJ27:GO27"/>
    <mergeCell ref="GP27:GU27"/>
    <mergeCell ref="GV27:HA27"/>
    <mergeCell ref="HB27:HG27"/>
    <mergeCell ref="EN27:ES27"/>
    <mergeCell ref="ET27:EY27"/>
    <mergeCell ref="A29:F29"/>
    <mergeCell ref="L29:Q29"/>
    <mergeCell ref="R29:W29"/>
    <mergeCell ref="X29:AC29"/>
    <mergeCell ref="AD29:AI29"/>
    <mergeCell ref="AJ29:AO29"/>
    <mergeCell ref="AP29:AU29"/>
    <mergeCell ref="GV28:HA28"/>
    <mergeCell ref="HB28:HG28"/>
    <mergeCell ref="FL28:FQ28"/>
    <mergeCell ref="FR28:FW28"/>
    <mergeCell ref="FX28:GC28"/>
    <mergeCell ref="GD28:GI28"/>
    <mergeCell ref="GJ28:GO28"/>
    <mergeCell ref="GP28:GU28"/>
    <mergeCell ref="EB28:EG28"/>
    <mergeCell ref="EH28:EM28"/>
    <mergeCell ref="EN28:ES28"/>
    <mergeCell ref="ET28:EY28"/>
    <mergeCell ref="EZ28:FE28"/>
    <mergeCell ref="FF28:FK28"/>
    <mergeCell ref="CR28:CW28"/>
    <mergeCell ref="CX28:DC28"/>
    <mergeCell ref="DD28:DI28"/>
    <mergeCell ref="AV29:BA29"/>
    <mergeCell ref="BB29:BG29"/>
    <mergeCell ref="BH29:BM29"/>
    <mergeCell ref="BN29:BS29"/>
    <mergeCell ref="BT29:BY29"/>
    <mergeCell ref="BZ29:CE29"/>
    <mergeCell ref="IF28:IK28"/>
    <mergeCell ref="IL28:IQ28"/>
    <mergeCell ref="IR28:IU28"/>
    <mergeCell ref="HH28:HM28"/>
    <mergeCell ref="HN28:HS28"/>
    <mergeCell ref="HT28:HY28"/>
    <mergeCell ref="HZ28:IE28"/>
    <mergeCell ref="DJ28:DO28"/>
    <mergeCell ref="DP28:DU28"/>
    <mergeCell ref="DV28:EA28"/>
    <mergeCell ref="BH28:BM28"/>
    <mergeCell ref="BN28:BS28"/>
    <mergeCell ref="BT28:BY28"/>
    <mergeCell ref="BZ28:CE28"/>
    <mergeCell ref="CF28:CK28"/>
    <mergeCell ref="CL28:CQ28"/>
    <mergeCell ref="EB29:EG29"/>
    <mergeCell ref="EH29:EM29"/>
    <mergeCell ref="EN29:ES29"/>
    <mergeCell ref="ET29:EY29"/>
    <mergeCell ref="CF29:CK29"/>
    <mergeCell ref="CL29:CQ29"/>
    <mergeCell ref="CR29:CW29"/>
    <mergeCell ref="CX29:DC29"/>
    <mergeCell ref="DD29:DI29"/>
    <mergeCell ref="DJ29:DO29"/>
    <mergeCell ref="HT29:HY29"/>
    <mergeCell ref="HZ29:IE29"/>
    <mergeCell ref="IF29:IK29"/>
    <mergeCell ref="IL29:IQ29"/>
    <mergeCell ref="IR29:IU29"/>
    <mergeCell ref="A30:F30"/>
    <mergeCell ref="L30:Q30"/>
    <mergeCell ref="R30:W30"/>
    <mergeCell ref="X30:AC30"/>
    <mergeCell ref="AD30:AI30"/>
    <mergeCell ref="GJ29:GO29"/>
    <mergeCell ref="GP29:GU29"/>
    <mergeCell ref="GV29:HA29"/>
    <mergeCell ref="HB29:HG29"/>
    <mergeCell ref="HH29:HM29"/>
    <mergeCell ref="HN29:HS29"/>
    <mergeCell ref="EZ29:FE29"/>
    <mergeCell ref="FF29:FK29"/>
    <mergeCell ref="FL29:FQ29"/>
    <mergeCell ref="FR29:FW29"/>
    <mergeCell ref="FX29:GC29"/>
    <mergeCell ref="GD29:GI29"/>
    <mergeCell ref="DP29:DU29"/>
    <mergeCell ref="DV29:EA29"/>
    <mergeCell ref="BT30:BY30"/>
    <mergeCell ref="BZ30:CE30"/>
    <mergeCell ref="CF30:CK30"/>
    <mergeCell ref="CL30:CQ30"/>
    <mergeCell ref="CR30:CW30"/>
    <mergeCell ref="CX30:DC30"/>
    <mergeCell ref="AJ30:AO30"/>
    <mergeCell ref="AP30:AU30"/>
    <mergeCell ref="AV30:BA30"/>
    <mergeCell ref="BB30:BG30"/>
    <mergeCell ref="BH30:BM30"/>
    <mergeCell ref="BN30:BS30"/>
    <mergeCell ref="EZ30:FE30"/>
    <mergeCell ref="FF30:FK30"/>
    <mergeCell ref="FL30:FQ30"/>
    <mergeCell ref="FR30:FW30"/>
    <mergeCell ref="DD30:DI30"/>
    <mergeCell ref="DJ30:DO30"/>
    <mergeCell ref="DP30:DU30"/>
    <mergeCell ref="DV30:EA30"/>
    <mergeCell ref="EB30:EG30"/>
    <mergeCell ref="EH30:EM30"/>
    <mergeCell ref="EN30:ES30"/>
    <mergeCell ref="ET30:EY30"/>
    <mergeCell ref="IR30:IU30"/>
    <mergeCell ref="HH30:HM30"/>
    <mergeCell ref="HN30:HS30"/>
    <mergeCell ref="HT30:HY30"/>
    <mergeCell ref="HZ30:IE30"/>
    <mergeCell ref="IF30:IK30"/>
    <mergeCell ref="IL30:IQ30"/>
    <mergeCell ref="FX30:GC30"/>
    <mergeCell ref="GD30:GI30"/>
    <mergeCell ref="GJ30:GO30"/>
    <mergeCell ref="GP30:GU30"/>
    <mergeCell ref="GV30:HA30"/>
    <mergeCell ref="HB30:HG30"/>
    <mergeCell ref="A32:F32"/>
    <mergeCell ref="L32:Q32"/>
    <mergeCell ref="R32:W32"/>
    <mergeCell ref="X32:AC32"/>
    <mergeCell ref="AD32:AI32"/>
    <mergeCell ref="AJ32:AO32"/>
    <mergeCell ref="AP32:AU32"/>
    <mergeCell ref="AV32:BA32"/>
    <mergeCell ref="BB32:BG32"/>
    <mergeCell ref="BH32:BM32"/>
    <mergeCell ref="BN32:BS32"/>
    <mergeCell ref="BT32:BY32"/>
    <mergeCell ref="BZ32:CE32"/>
    <mergeCell ref="EB32:EG32"/>
    <mergeCell ref="EH32:EM32"/>
    <mergeCell ref="EN32:ES32"/>
    <mergeCell ref="ET32:EY32"/>
    <mergeCell ref="CF32:CK32"/>
    <mergeCell ref="CL32:CQ32"/>
    <mergeCell ref="CR32:CW32"/>
    <mergeCell ref="CX32:DC32"/>
    <mergeCell ref="DD32:DI32"/>
    <mergeCell ref="DJ32:DO32"/>
    <mergeCell ref="HT32:HY32"/>
    <mergeCell ref="HZ32:IE32"/>
    <mergeCell ref="IF32:IK32"/>
    <mergeCell ref="IL32:IQ32"/>
    <mergeCell ref="IR32:IU32"/>
    <mergeCell ref="A33:F33"/>
    <mergeCell ref="L33:Q33"/>
    <mergeCell ref="R33:W33"/>
    <mergeCell ref="X33:AC33"/>
    <mergeCell ref="AD33:AI33"/>
    <mergeCell ref="GJ32:GO32"/>
    <mergeCell ref="GP32:GU32"/>
    <mergeCell ref="GV32:HA32"/>
    <mergeCell ref="HB32:HG32"/>
    <mergeCell ref="HH32:HM32"/>
    <mergeCell ref="HN32:HS32"/>
    <mergeCell ref="EZ32:FE32"/>
    <mergeCell ref="FF32:FK32"/>
    <mergeCell ref="FL32:FQ32"/>
    <mergeCell ref="FR32:FW32"/>
    <mergeCell ref="FX32:GC32"/>
    <mergeCell ref="GD32:GI32"/>
    <mergeCell ref="DP32:DU32"/>
    <mergeCell ref="DV32:EA32"/>
    <mergeCell ref="BT33:BY33"/>
    <mergeCell ref="BZ33:CE33"/>
    <mergeCell ref="CF33:CK33"/>
    <mergeCell ref="CL33:CQ33"/>
    <mergeCell ref="CR33:CW33"/>
    <mergeCell ref="CX33:DC33"/>
    <mergeCell ref="AJ33:AO33"/>
    <mergeCell ref="AP33:AU33"/>
    <mergeCell ref="AV33:BA33"/>
    <mergeCell ref="BB33:BG33"/>
    <mergeCell ref="BH33:BM33"/>
    <mergeCell ref="BN33:BS33"/>
    <mergeCell ref="EZ33:FE33"/>
    <mergeCell ref="FF33:FK33"/>
    <mergeCell ref="FL33:FQ33"/>
    <mergeCell ref="FR33:FW33"/>
    <mergeCell ref="DD33:DI33"/>
    <mergeCell ref="DJ33:DO33"/>
    <mergeCell ref="DP33:DU33"/>
    <mergeCell ref="DV33:EA33"/>
    <mergeCell ref="EB33:EG33"/>
    <mergeCell ref="EH33:EM33"/>
    <mergeCell ref="IR33:IU33"/>
    <mergeCell ref="A34:F34"/>
    <mergeCell ref="A35:F35"/>
    <mergeCell ref="L35:Q35"/>
    <mergeCell ref="R35:W35"/>
    <mergeCell ref="X35:AC35"/>
    <mergeCell ref="AD35:AI35"/>
    <mergeCell ref="AJ35:AO35"/>
    <mergeCell ref="AP35:AU35"/>
    <mergeCell ref="AV35:BA35"/>
    <mergeCell ref="HH33:HM33"/>
    <mergeCell ref="HN33:HS33"/>
    <mergeCell ref="HT33:HY33"/>
    <mergeCell ref="HZ33:IE33"/>
    <mergeCell ref="IF33:IK33"/>
    <mergeCell ref="IL33:IQ33"/>
    <mergeCell ref="FX33:GC33"/>
    <mergeCell ref="GD33:GI33"/>
    <mergeCell ref="GJ33:GO33"/>
    <mergeCell ref="GP33:GU33"/>
    <mergeCell ref="GV33:HA33"/>
    <mergeCell ref="HB33:HG33"/>
    <mergeCell ref="EN33:ES33"/>
    <mergeCell ref="ET33:EY33"/>
    <mergeCell ref="IR35:IU35"/>
    <mergeCell ref="A36:F36"/>
    <mergeCell ref="A37:G37"/>
    <mergeCell ref="L37:Q37"/>
    <mergeCell ref="R37:W37"/>
    <mergeCell ref="X37:AC37"/>
    <mergeCell ref="AD37:AI37"/>
    <mergeCell ref="GP35:GU35"/>
    <mergeCell ref="GV35:HA35"/>
    <mergeCell ref="HB35:HG35"/>
    <mergeCell ref="HH35:HM35"/>
    <mergeCell ref="HN35:HS35"/>
    <mergeCell ref="HT35:HY35"/>
    <mergeCell ref="FF35:FK35"/>
    <mergeCell ref="FL35:FQ35"/>
    <mergeCell ref="FR35:FW35"/>
    <mergeCell ref="FX35:GC35"/>
    <mergeCell ref="GD35:GI35"/>
    <mergeCell ref="GJ35:GO35"/>
    <mergeCell ref="DV35:EA35"/>
    <mergeCell ref="EB35:EG35"/>
    <mergeCell ref="EH35:EM35"/>
    <mergeCell ref="EN35:ES35"/>
    <mergeCell ref="ET35:EY35"/>
    <mergeCell ref="AJ37:AO37"/>
    <mergeCell ref="AP37:AU37"/>
    <mergeCell ref="AV37:BA37"/>
    <mergeCell ref="BB37:BG37"/>
    <mergeCell ref="BH37:BM37"/>
    <mergeCell ref="BN37:BS37"/>
    <mergeCell ref="HZ35:IE35"/>
    <mergeCell ref="IF35:IK35"/>
    <mergeCell ref="IL35:IQ35"/>
    <mergeCell ref="EZ35:FE35"/>
    <mergeCell ref="CL35:CQ35"/>
    <mergeCell ref="CR35:CW35"/>
    <mergeCell ref="CX35:DC35"/>
    <mergeCell ref="DD35:DI35"/>
    <mergeCell ref="DJ35:DO35"/>
    <mergeCell ref="DP35:DU35"/>
    <mergeCell ref="BB35:BG35"/>
    <mergeCell ref="BH35:BM35"/>
    <mergeCell ref="BN35:BS35"/>
    <mergeCell ref="BT35:BY35"/>
    <mergeCell ref="BZ35:CE35"/>
    <mergeCell ref="CF35:CK35"/>
    <mergeCell ref="DD37:DI37"/>
    <mergeCell ref="DJ37:DO37"/>
    <mergeCell ref="DP37:DU37"/>
    <mergeCell ref="DV37:EA37"/>
    <mergeCell ref="EB37:EG37"/>
    <mergeCell ref="EH37:EM37"/>
    <mergeCell ref="BT37:BY37"/>
    <mergeCell ref="BZ37:CE37"/>
    <mergeCell ref="CF37:CK37"/>
    <mergeCell ref="CL37:CQ37"/>
    <mergeCell ref="CR37:CW37"/>
    <mergeCell ref="CX37:DC37"/>
    <mergeCell ref="GJ37:GO37"/>
    <mergeCell ref="GP37:GU37"/>
    <mergeCell ref="GV37:HA37"/>
    <mergeCell ref="HB37:HG37"/>
    <mergeCell ref="EN37:ES37"/>
    <mergeCell ref="ET37:EY37"/>
    <mergeCell ref="EZ37:FE37"/>
    <mergeCell ref="FF37:FK37"/>
    <mergeCell ref="FL37:FQ37"/>
    <mergeCell ref="FR37:FW37"/>
    <mergeCell ref="BH39:BM39"/>
    <mergeCell ref="BN39:BS39"/>
    <mergeCell ref="BT39:BY39"/>
    <mergeCell ref="BZ39:CE39"/>
    <mergeCell ref="CF39:CK39"/>
    <mergeCell ref="CL39:CQ39"/>
    <mergeCell ref="IR37:IU37"/>
    <mergeCell ref="A39:F39"/>
    <mergeCell ref="L39:Q39"/>
    <mergeCell ref="R39:W39"/>
    <mergeCell ref="X39:AC39"/>
    <mergeCell ref="AD39:AI39"/>
    <mergeCell ref="AJ39:AO39"/>
    <mergeCell ref="AP39:AU39"/>
    <mergeCell ref="AV39:BA39"/>
    <mergeCell ref="BB39:BG39"/>
    <mergeCell ref="HH37:HM37"/>
    <mergeCell ref="HN37:HS37"/>
    <mergeCell ref="HT37:HY37"/>
    <mergeCell ref="HZ37:IE37"/>
    <mergeCell ref="IF37:IK37"/>
    <mergeCell ref="IL37:IQ37"/>
    <mergeCell ref="FX37:GC37"/>
    <mergeCell ref="GD37:GI37"/>
    <mergeCell ref="EN39:ES39"/>
    <mergeCell ref="ET39:EY39"/>
    <mergeCell ref="EZ39:FE39"/>
    <mergeCell ref="FF39:FK39"/>
    <mergeCell ref="CR39:CW39"/>
    <mergeCell ref="CX39:DC39"/>
    <mergeCell ref="DD39:DI39"/>
    <mergeCell ref="DJ39:DO39"/>
    <mergeCell ref="DP39:DU39"/>
    <mergeCell ref="DV39:EA39"/>
    <mergeCell ref="IF39:IK39"/>
    <mergeCell ref="IL39:IQ39"/>
    <mergeCell ref="IR39:IU39"/>
    <mergeCell ref="A40:G40"/>
    <mergeCell ref="L40:Q40"/>
    <mergeCell ref="R40:W40"/>
    <mergeCell ref="X40:AC40"/>
    <mergeCell ref="AD40:AI40"/>
    <mergeCell ref="AJ40:AO40"/>
    <mergeCell ref="AP40:AU40"/>
    <mergeCell ref="GV39:HA39"/>
    <mergeCell ref="HB39:HG39"/>
    <mergeCell ref="HH39:HM39"/>
    <mergeCell ref="HN39:HS39"/>
    <mergeCell ref="HT39:HY39"/>
    <mergeCell ref="HZ39:IE39"/>
    <mergeCell ref="FL39:FQ39"/>
    <mergeCell ref="FR39:FW39"/>
    <mergeCell ref="FX39:GC39"/>
    <mergeCell ref="GD39:GI39"/>
    <mergeCell ref="GJ39:GO39"/>
    <mergeCell ref="GP39:GU39"/>
    <mergeCell ref="EB39:EG39"/>
    <mergeCell ref="EH39:EM39"/>
    <mergeCell ref="CX40:DC40"/>
    <mergeCell ref="DD40:DI40"/>
    <mergeCell ref="DJ40:DO40"/>
    <mergeCell ref="AV40:BA40"/>
    <mergeCell ref="BB40:BG40"/>
    <mergeCell ref="BH40:BM40"/>
    <mergeCell ref="BN40:BS40"/>
    <mergeCell ref="BT40:BY40"/>
    <mergeCell ref="BZ40:CE40"/>
    <mergeCell ref="IF40:IK40"/>
    <mergeCell ref="IL40:IQ40"/>
    <mergeCell ref="IR40:IU40"/>
    <mergeCell ref="GJ40:GO40"/>
    <mergeCell ref="GP40:GU40"/>
    <mergeCell ref="GV40:HA40"/>
    <mergeCell ref="HB40:HG40"/>
    <mergeCell ref="HH40:HM40"/>
    <mergeCell ref="HN40:HS40"/>
    <mergeCell ref="A42:F42"/>
    <mergeCell ref="L42:Q42"/>
    <mergeCell ref="R42:W42"/>
    <mergeCell ref="X42:AC42"/>
    <mergeCell ref="AD42:AI42"/>
    <mergeCell ref="AJ42:AO42"/>
    <mergeCell ref="AP42:AU42"/>
    <mergeCell ref="HT40:HY40"/>
    <mergeCell ref="HZ40:IE40"/>
    <mergeCell ref="EZ40:FE40"/>
    <mergeCell ref="FF40:FK40"/>
    <mergeCell ref="FL40:FQ40"/>
    <mergeCell ref="FR40:FW40"/>
    <mergeCell ref="FX40:GC40"/>
    <mergeCell ref="GD40:GI40"/>
    <mergeCell ref="DP40:DU40"/>
    <mergeCell ref="DV40:EA40"/>
    <mergeCell ref="EB40:EG40"/>
    <mergeCell ref="EH40:EM40"/>
    <mergeCell ref="EN40:ES40"/>
    <mergeCell ref="ET40:EY40"/>
    <mergeCell ref="CF40:CK40"/>
    <mergeCell ref="CL40:CQ40"/>
    <mergeCell ref="CR40:CW40"/>
    <mergeCell ref="IL42:IQ42"/>
    <mergeCell ref="IR42:IU42"/>
    <mergeCell ref="A43:G43"/>
    <mergeCell ref="L43:Q43"/>
    <mergeCell ref="R43:W43"/>
    <mergeCell ref="X43:AC43"/>
    <mergeCell ref="AD43:AI43"/>
    <mergeCell ref="GJ42:GO42"/>
    <mergeCell ref="GP42:GU42"/>
    <mergeCell ref="GV42:HA42"/>
    <mergeCell ref="HB42:HG42"/>
    <mergeCell ref="HH42:HM42"/>
    <mergeCell ref="HN42:HS42"/>
    <mergeCell ref="EZ42:FE42"/>
    <mergeCell ref="FF42:FK42"/>
    <mergeCell ref="FL42:FQ42"/>
    <mergeCell ref="FR42:FW42"/>
    <mergeCell ref="FX42:GC42"/>
    <mergeCell ref="GD42:GI42"/>
    <mergeCell ref="DP42:DU42"/>
    <mergeCell ref="DV42:EA42"/>
    <mergeCell ref="EB42:EG42"/>
    <mergeCell ref="EH42:EM42"/>
    <mergeCell ref="EN42:ES42"/>
    <mergeCell ref="AJ43:AO43"/>
    <mergeCell ref="AP43:AU43"/>
    <mergeCell ref="AV43:BA43"/>
    <mergeCell ref="BB43:BG43"/>
    <mergeCell ref="BH43:BM43"/>
    <mergeCell ref="BN43:BS43"/>
    <mergeCell ref="HT42:HY42"/>
    <mergeCell ref="HZ42:IE42"/>
    <mergeCell ref="IF42:IK42"/>
    <mergeCell ref="ET42:EY42"/>
    <mergeCell ref="CF42:CK42"/>
    <mergeCell ref="CL42:CQ42"/>
    <mergeCell ref="CR42:CW42"/>
    <mergeCell ref="CX42:DC42"/>
    <mergeCell ref="DD42:DI42"/>
    <mergeCell ref="DJ42:DO42"/>
    <mergeCell ref="AV42:BA42"/>
    <mergeCell ref="BB42:BG42"/>
    <mergeCell ref="BH42:BM42"/>
    <mergeCell ref="BN42:BS42"/>
    <mergeCell ref="BT42:BY42"/>
    <mergeCell ref="BZ42:CE42"/>
    <mergeCell ref="DD43:DI43"/>
    <mergeCell ref="DJ43:DO43"/>
    <mergeCell ref="DP43:DU43"/>
    <mergeCell ref="DV43:EA43"/>
    <mergeCell ref="EB43:EG43"/>
    <mergeCell ref="EH43:EM43"/>
    <mergeCell ref="BT43:BY43"/>
    <mergeCell ref="BZ43:CE43"/>
    <mergeCell ref="CF43:CK43"/>
    <mergeCell ref="CL43:CQ43"/>
    <mergeCell ref="CR43:CW43"/>
    <mergeCell ref="CX43:DC43"/>
    <mergeCell ref="GJ43:GO43"/>
    <mergeCell ref="GP43:GU43"/>
    <mergeCell ref="GV43:HA43"/>
    <mergeCell ref="HB43:HG43"/>
    <mergeCell ref="EN43:ES43"/>
    <mergeCell ref="ET43:EY43"/>
    <mergeCell ref="EZ43:FE43"/>
    <mergeCell ref="FF43:FK43"/>
    <mergeCell ref="FL43:FQ43"/>
    <mergeCell ref="FR43:FW43"/>
    <mergeCell ref="BH44:BM44"/>
    <mergeCell ref="BN44:BS44"/>
    <mergeCell ref="BT44:BY44"/>
    <mergeCell ref="BZ44:CE44"/>
    <mergeCell ref="CF44:CK44"/>
    <mergeCell ref="CL44:CQ44"/>
    <mergeCell ref="IR43:IU43"/>
    <mergeCell ref="A44:F44"/>
    <mergeCell ref="L44:Q44"/>
    <mergeCell ref="R44:W44"/>
    <mergeCell ref="X44:AC44"/>
    <mergeCell ref="AD44:AI44"/>
    <mergeCell ref="AJ44:AO44"/>
    <mergeCell ref="AP44:AU44"/>
    <mergeCell ref="AV44:BA44"/>
    <mergeCell ref="BB44:BG44"/>
    <mergeCell ref="HH43:HM43"/>
    <mergeCell ref="HN43:HS43"/>
    <mergeCell ref="HT43:HY43"/>
    <mergeCell ref="HZ43:IE43"/>
    <mergeCell ref="IF43:IK43"/>
    <mergeCell ref="IL43:IQ43"/>
    <mergeCell ref="FX43:GC43"/>
    <mergeCell ref="GD43:GI43"/>
    <mergeCell ref="EN44:ES44"/>
    <mergeCell ref="ET44:EY44"/>
    <mergeCell ref="EZ44:FE44"/>
    <mergeCell ref="FF44:FK44"/>
    <mergeCell ref="CR44:CW44"/>
    <mergeCell ref="CX44:DC44"/>
    <mergeCell ref="DD44:DI44"/>
    <mergeCell ref="DJ44:DO44"/>
    <mergeCell ref="DP44:DU44"/>
    <mergeCell ref="DV44:EA44"/>
    <mergeCell ref="IF44:IK44"/>
    <mergeCell ref="IL44:IQ44"/>
    <mergeCell ref="IR44:IU44"/>
    <mergeCell ref="A45:F45"/>
    <mergeCell ref="L45:Q45"/>
    <mergeCell ref="R45:W45"/>
    <mergeCell ref="X45:AC45"/>
    <mergeCell ref="AD45:AI45"/>
    <mergeCell ref="AJ45:AO45"/>
    <mergeCell ref="AP45:AU45"/>
    <mergeCell ref="GV44:HA44"/>
    <mergeCell ref="HB44:HG44"/>
    <mergeCell ref="HH44:HM44"/>
    <mergeCell ref="HN44:HS44"/>
    <mergeCell ref="HT44:HY44"/>
    <mergeCell ref="HZ44:IE44"/>
    <mergeCell ref="FL44:FQ44"/>
    <mergeCell ref="FR44:FW44"/>
    <mergeCell ref="FX44:GC44"/>
    <mergeCell ref="GD44:GI44"/>
    <mergeCell ref="GJ44:GO44"/>
    <mergeCell ref="GP44:GU44"/>
    <mergeCell ref="EB44:EG44"/>
    <mergeCell ref="EH44:EM44"/>
    <mergeCell ref="CF45:CK45"/>
    <mergeCell ref="CL45:CQ45"/>
    <mergeCell ref="CR45:CW45"/>
    <mergeCell ref="CX45:DC45"/>
    <mergeCell ref="DD45:DI45"/>
    <mergeCell ref="DJ45:DO45"/>
    <mergeCell ref="AV45:BA45"/>
    <mergeCell ref="BB45:BG45"/>
    <mergeCell ref="BH45:BM45"/>
    <mergeCell ref="BN45:BS45"/>
    <mergeCell ref="BT45:BY45"/>
    <mergeCell ref="BZ45:CE45"/>
    <mergeCell ref="HT45:HY45"/>
    <mergeCell ref="HZ45:IE45"/>
    <mergeCell ref="IF45:IK45"/>
    <mergeCell ref="IL45:IQ45"/>
    <mergeCell ref="IR45:IU45"/>
    <mergeCell ref="GJ45:GO45"/>
    <mergeCell ref="GP45:GU45"/>
    <mergeCell ref="GV45:HA45"/>
    <mergeCell ref="HB45:HG45"/>
    <mergeCell ref="HH45:HM45"/>
    <mergeCell ref="HN45:HS45"/>
    <mergeCell ref="EZ45:FE45"/>
    <mergeCell ref="FF45:FK45"/>
    <mergeCell ref="FL45:FQ45"/>
    <mergeCell ref="FR45:FW45"/>
    <mergeCell ref="FX45:GC45"/>
    <mergeCell ref="GD45:GI45"/>
    <mergeCell ref="DP45:DU45"/>
    <mergeCell ref="DV45:EA45"/>
    <mergeCell ref="EB45:EG45"/>
    <mergeCell ref="EH45:EM45"/>
    <mergeCell ref="EN45:ES45"/>
    <mergeCell ref="ET45:EY45"/>
  </mergeCells>
  <hyperlinks>
    <hyperlink ref="E10" r:id="rId1" display="mailto:eMail:%20Kiran@Symphony.Co.Ke" xr:uid="{00000000-0004-0000-0100-000000000000}"/>
    <hyperlink ref="F13" r:id="rId2" xr:uid="{CBAC74FB-ABA0-4399-A5D0-1594BF7A6502}"/>
  </hyperlinks>
  <printOptions horizontalCentered="1"/>
  <pageMargins left="0.5" right="0.5" top="0.5" bottom="0.5" header="0.5" footer="0.5"/>
  <pageSetup paperSize="9"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Costing</vt:lpstr>
      <vt:lpstr>QUOTE</vt:lpstr>
      <vt:lpstr>Costing!Print_Area</vt:lpstr>
      <vt:lpstr>QUOTE!Print_Area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 Kumar</dc:creator>
  <cp:lastModifiedBy>Joe Asewe</cp:lastModifiedBy>
  <cp:lastPrinted>2024-01-24T06:30:44Z</cp:lastPrinted>
  <dcterms:created xsi:type="dcterms:W3CDTF">2016-09-23T11:57:01Z</dcterms:created>
  <dcterms:modified xsi:type="dcterms:W3CDTF">2024-01-24T08:09:17Z</dcterms:modified>
</cp:coreProperties>
</file>