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bquir\Desktop\New folder\"/>
    </mc:Choice>
  </mc:AlternateContent>
  <xr:revisionPtr revIDLastSave="0" documentId="13_ncr:1_{911B0D0B-8497-40DF-B1FA-77AA27D826E6}" xr6:coauthVersionLast="41" xr6:coauthVersionMax="41" xr10:uidLastSave="{00000000-0000-0000-0000-000000000000}"/>
  <bookViews>
    <workbookView xWindow="7650" yWindow="15" windowWidth="10905" windowHeight="10905" xr2:uid="{78215DF2-D4D2-41C4-A9BE-7DE7AFD65CF3}"/>
  </bookViews>
  <sheets>
    <sheet name="FIN3403" sheetId="3" r:id="rId1"/>
    <sheet name="QMB3200" sheetId="1" r:id="rId2"/>
    <sheet name="GPA Calculator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7" i="3" l="1"/>
  <c r="D3" i="3"/>
  <c r="D4" i="3"/>
  <c r="D2" i="3"/>
  <c r="C4" i="3"/>
  <c r="C3" i="3"/>
  <c r="C2" i="3"/>
  <c r="C7" i="3"/>
  <c r="C5" i="1"/>
  <c r="C3" i="1"/>
  <c r="C4" i="1"/>
  <c r="C2" i="1"/>
  <c r="B7" i="1" s="1"/>
  <c r="H2" i="6"/>
  <c r="B16" i="3" l="1"/>
  <c r="E24" i="6"/>
  <c r="E21" i="6" l="1"/>
  <c r="E22" i="6"/>
  <c r="E27" i="6"/>
  <c r="E28" i="6"/>
  <c r="E31" i="6"/>
  <c r="E32" i="6"/>
  <c r="E33" i="6"/>
  <c r="E38" i="6"/>
  <c r="E41" i="6"/>
  <c r="E42" i="6"/>
  <c r="E43" i="6"/>
  <c r="E46" i="6"/>
  <c r="E47" i="6"/>
  <c r="E52" i="6"/>
  <c r="E20" i="6"/>
  <c r="B9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tc={9B9BB80C-9808-4989-A880-70ABE3380CC5}</author>
  </authors>
  <commentList>
    <comment ref="A6" authorId="0" shapeId="0" xr:uid="{9B9BB80C-9808-4989-A880-70ABE3380CC5}">
      <text>
        <t>[Threaded comment]
Your version of Excel allows you to read this threaded comment; however, any edits to it will get removed if the file is opened in a newer version of Excel. Learn more: https://go.microsoft.com/fwlink/?linkid=870924
Comment:
    Top 5 Quiz Grades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tc={F9C26F39-B3DD-4569-AD86-C1AB4B57A9FC}</author>
  </authors>
  <commentList>
    <comment ref="A8" authorId="0" shapeId="0" xr:uid="{F9C26F39-B3DD-4569-AD86-C1AB4B57A9FC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Replaces Lowest Exam Grade</t>
      </text>
    </comment>
  </commentList>
</comments>
</file>

<file path=xl/sharedStrings.xml><?xml version="1.0" encoding="utf-8"?>
<sst xmlns="http://schemas.openxmlformats.org/spreadsheetml/2006/main" count="85" uniqueCount="62">
  <si>
    <t>Grade</t>
  </si>
  <si>
    <t>Assignments</t>
  </si>
  <si>
    <t>A</t>
  </si>
  <si>
    <t>Fall 2019</t>
  </si>
  <si>
    <t>BUL4310</t>
  </si>
  <si>
    <t>FIN3403</t>
  </si>
  <si>
    <t>ISM3011</t>
  </si>
  <si>
    <t>QMB3200</t>
  </si>
  <si>
    <t>REE3043</t>
  </si>
  <si>
    <t>Summer 2019</t>
  </si>
  <si>
    <t>Spring 2019</t>
  </si>
  <si>
    <t>Fall 2018</t>
  </si>
  <si>
    <t>Summer 2018</t>
  </si>
  <si>
    <t>Spring 2018</t>
  </si>
  <si>
    <t>Fall 2017</t>
  </si>
  <si>
    <t>ACG3301</t>
  </si>
  <si>
    <t>MAC2233</t>
  </si>
  <si>
    <t>Grades</t>
  </si>
  <si>
    <t>Terms</t>
  </si>
  <si>
    <t>C</t>
  </si>
  <si>
    <t>D</t>
  </si>
  <si>
    <t>B</t>
  </si>
  <si>
    <t>MAC1105</t>
  </si>
  <si>
    <t>MAN3025</t>
  </si>
  <si>
    <t>COM3110</t>
  </si>
  <si>
    <t>COM33120</t>
  </si>
  <si>
    <t>MAT1033</t>
  </si>
  <si>
    <t>B+</t>
  </si>
  <si>
    <t>F</t>
  </si>
  <si>
    <t>COM3461</t>
  </si>
  <si>
    <t>ECO2023</t>
  </si>
  <si>
    <t>MAN4065</t>
  </si>
  <si>
    <t>MARKETING3023</t>
  </si>
  <si>
    <t>MARKETING4354</t>
  </si>
  <si>
    <t>DR</t>
  </si>
  <si>
    <t>B-</t>
  </si>
  <si>
    <t>ENC3213</t>
  </si>
  <si>
    <t>C+</t>
  </si>
  <si>
    <t>A+</t>
  </si>
  <si>
    <t>Hours</t>
  </si>
  <si>
    <t>QP Total</t>
  </si>
  <si>
    <t>QP Earned</t>
  </si>
  <si>
    <t>GPA</t>
  </si>
  <si>
    <t>Spring 2020</t>
  </si>
  <si>
    <t>Grade Forgiveness</t>
  </si>
  <si>
    <t>Summer 2020</t>
  </si>
  <si>
    <t>Fall 2020</t>
  </si>
  <si>
    <t>QMB4680</t>
  </si>
  <si>
    <t>FIN4303</t>
  </si>
  <si>
    <t>FIN3414</t>
  </si>
  <si>
    <t>FIN4324</t>
  </si>
  <si>
    <t>FIN4502</t>
  </si>
  <si>
    <t>FIN4604</t>
  </si>
  <si>
    <t>FIN4486</t>
  </si>
  <si>
    <t>MAN4720</t>
  </si>
  <si>
    <t>Exams</t>
  </si>
  <si>
    <t>Optional Assignment</t>
  </si>
  <si>
    <t>In-Class Quizzes</t>
  </si>
  <si>
    <t>With Mind-Tap</t>
  </si>
  <si>
    <t>TBD</t>
  </si>
  <si>
    <t>https://b.socrative.com/login/student/</t>
  </si>
  <si>
    <t>Room # 873687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</si>
</sst>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4" tint="-0.249977111117893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4" tint="-0.249977111117893"/>
      <name val="Calibri"/>
      <family val="2"/>
      <scheme val="minor"/>
    </font>
    <font>
      <sz val="11"/>
      <color theme="4" tint="-0.249977111117893"/>
      <name val="Arial"/>
      <family val="2"/>
    </font>
    <font>
      <sz val="10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1" fillId="0" borderId="1" xfId="0" applyFont="1" applyBorder="1" applyAlignment="1">
      <alignment horizontal="left" vertical="center"/>
    </xf>
    <xf numFmtId="0" fontId="0" fillId="4" borderId="0" xfId="0" applyFill="1"/>
    <xf numFmtId="0" fontId="0" fillId="5" borderId="0" xfId="0" applyFill="1"/>
    <xf numFmtId="0" fontId="2" fillId="4" borderId="0" xfId="0" applyFont="1" applyFill="1"/>
    <xf numFmtId="0" fontId="0" fillId="0" borderId="0" xfId="0" applyFill="1"/>
    <xf numFmtId="0" fontId="1" fillId="0" borderId="0" xfId="0" applyFont="1" applyFill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0" fillId="0" borderId="6" xfId="0" applyBorder="1"/>
    <xf numFmtId="0" fontId="1" fillId="0" borderId="7" xfId="0" applyFont="1" applyBorder="1"/>
    <xf numFmtId="0" fontId="1" fillId="0" borderId="6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8" fillId="0" borderId="0" xfId="0" applyFont="1"/>
    <xf numFmtId="0" fontId="3" fillId="0" borderId="0" xfId="0" applyFont="1" applyFill="1" applyBorder="1" applyAlignment="1">
      <alignment vertical="center"/>
    </xf>
    <xf numFmtId="0" fontId="7" fillId="0" borderId="0" xfId="0" applyFont="1" applyFill="1" applyBorder="1"/>
    <xf numFmtId="0" fontId="9" fillId="0" borderId="0" xfId="0" applyFont="1" applyFill="1" applyBorder="1"/>
    <xf numFmtId="0" fontId="9" fillId="0" borderId="0" xfId="0" applyFont="1" applyFill="1" applyBorder="1" applyAlignment="1">
      <alignment vertical="center"/>
    </xf>
    <xf numFmtId="0" fontId="3" fillId="0" borderId="8" xfId="0" applyFont="1" applyFill="1" applyBorder="1" applyAlignment="1">
      <alignment vertical="center"/>
    </xf>
    <xf numFmtId="0" fontId="7" fillId="0" borderId="9" xfId="0" applyFont="1" applyFill="1" applyBorder="1"/>
    <xf numFmtId="0" fontId="9" fillId="0" borderId="10" xfId="0" applyFont="1" applyFill="1" applyBorder="1" applyAlignment="1">
      <alignment vertical="center"/>
    </xf>
    <xf numFmtId="0" fontId="9" fillId="0" borderId="11" xfId="0" applyFont="1" applyFill="1" applyBorder="1"/>
    <xf numFmtId="0" fontId="0" fillId="0" borderId="0" xfId="0" applyFont="1"/>
    <xf numFmtId="0" fontId="2" fillId="0" borderId="0" xfId="0" applyFont="1"/>
    <xf numFmtId="0" fontId="10" fillId="0" borderId="0" xfId="0" applyFont="1"/>
    <xf numFmtId="0" fontId="1" fillId="0" borderId="1" xfId="0" applyFont="1" applyBorder="1" applyAlignment="1">
      <alignment horizontal="center" vertical="center"/>
    </xf>
    <xf numFmtId="0" fontId="0" fillId="0" borderId="7" xfId="0" applyBorder="1"/>
    <xf numFmtId="0" fontId="0" fillId="0" borderId="3" xfId="0" applyBorder="1"/>
    <xf numFmtId="0" fontId="2" fillId="5" borderId="0" xfId="0" applyFont="1" applyFill="1"/>
    <xf numFmtId="0" fontId="2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 " id="{F4A3FAF2-7C3F-4ADC-93D0-8F3A57CADE96}" userId="2cc356f9221ca597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6" dT="2020-01-13T01:10:06.96" personId="{F4A3FAF2-7C3F-4ADC-93D0-8F3A57CADE96}" id="{9B9BB80C-9808-4989-A880-70ABE3380CC5}">
    <text>Top 5 Quiz Grades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8" dT="2020-01-13T01:03:35.03" personId="{F4A3FAF2-7C3F-4ADC-93D0-8F3A57CADE96}" id="{F9C26F39-B3DD-4569-AD86-C1AB4B57A9FC}">
    <text>Replaces Lowest Exam Grade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8AAE4-568C-483F-804A-F03663F1AC3E}">
  <dimension ref="A1:D24"/>
  <sheetViews>
    <sheetView tabSelected="1" workbookViewId="0">
      <selection activeCell="A13" sqref="A13:D13"/>
    </sheetView>
  </sheetViews>
  <sheetFormatPr defaultRowHeight="15" x14ac:dyDescent="0.25"/>
  <cols>
    <col min="1" max="1" width="14.85546875" customWidth="1"/>
  </cols>
  <sheetData>
    <row r="1" spans="1:4" x14ac:dyDescent="0.25">
      <c r="A1" s="9" t="s">
        <v>55</v>
      </c>
      <c r="B1" s="1"/>
    </row>
    <row r="2" spans="1:4" x14ac:dyDescent="0.25">
      <c r="A2" s="5">
        <v>1</v>
      </c>
      <c r="B2" s="7"/>
      <c r="C2">
        <f>B2*0.3</f>
        <v>0</v>
      </c>
      <c r="D2">
        <f>B2*0.25</f>
        <v>0</v>
      </c>
    </row>
    <row r="3" spans="1:4" s="8" customFormat="1" x14ac:dyDescent="0.25">
      <c r="A3" s="6">
        <v>2</v>
      </c>
      <c r="B3" s="35"/>
      <c r="C3">
        <f>B3*0.3</f>
        <v>0</v>
      </c>
      <c r="D3">
        <f t="shared" ref="D3:D4" si="0">B3*0.25</f>
        <v>0</v>
      </c>
    </row>
    <row r="4" spans="1:4" x14ac:dyDescent="0.25">
      <c r="A4" s="5">
        <v>3</v>
      </c>
      <c r="B4" s="7"/>
      <c r="C4">
        <f>B4*0.3</f>
        <v>0</v>
      </c>
      <c r="D4">
        <f t="shared" si="0"/>
        <v>0</v>
      </c>
    </row>
    <row r="6" spans="1:4" x14ac:dyDescent="0.25">
      <c r="A6" s="1" t="s">
        <v>57</v>
      </c>
    </row>
    <row r="7" spans="1:4" x14ac:dyDescent="0.25">
      <c r="A7" s="6">
        <v>1</v>
      </c>
      <c r="B7" s="35"/>
      <c r="C7">
        <f>SUM(B7:B11)/5*0.1</f>
        <v>0</v>
      </c>
      <c r="D7">
        <f>SUM(B7:B11)/5*0.15</f>
        <v>0</v>
      </c>
    </row>
    <row r="8" spans="1:4" x14ac:dyDescent="0.25">
      <c r="A8" s="5">
        <v>2</v>
      </c>
      <c r="B8" s="7"/>
    </row>
    <row r="9" spans="1:4" x14ac:dyDescent="0.25">
      <c r="A9" s="6">
        <v>3</v>
      </c>
      <c r="B9" s="35"/>
    </row>
    <row r="10" spans="1:4" x14ac:dyDescent="0.25">
      <c r="A10" s="5">
        <v>4</v>
      </c>
      <c r="B10" s="7"/>
    </row>
    <row r="11" spans="1:4" x14ac:dyDescent="0.25">
      <c r="A11" s="6">
        <v>5</v>
      </c>
      <c r="B11" s="35"/>
    </row>
    <row r="12" spans="1:4" s="8" customFormat="1" x14ac:dyDescent="0.25">
      <c r="B12" s="36"/>
    </row>
    <row r="13" spans="1:4" x14ac:dyDescent="0.25">
      <c r="A13" t="s">
        <v>60</v>
      </c>
      <c r="B13" s="8"/>
    </row>
    <row r="14" spans="1:4" x14ac:dyDescent="0.25">
      <c r="A14" t="s">
        <v>61</v>
      </c>
      <c r="B14" s="8"/>
    </row>
    <row r="16" spans="1:4" x14ac:dyDescent="0.25">
      <c r="A16" s="10" t="s">
        <v>0</v>
      </c>
      <c r="B16" s="34">
        <f>SUM(C2:C7)</f>
        <v>0</v>
      </c>
    </row>
    <row r="17" spans="1:2" x14ac:dyDescent="0.25">
      <c r="A17" s="16" t="s">
        <v>58</v>
      </c>
      <c r="B17" s="33" t="s">
        <v>59</v>
      </c>
    </row>
    <row r="19" spans="1:2" x14ac:dyDescent="0.25">
      <c r="A19" s="1" t="s">
        <v>1</v>
      </c>
    </row>
    <row r="20" spans="1:2" x14ac:dyDescent="0.25">
      <c r="A20" s="6">
        <v>1</v>
      </c>
      <c r="B20" s="6" t="s">
        <v>59</v>
      </c>
    </row>
    <row r="21" spans="1:2" x14ac:dyDescent="0.25">
      <c r="A21" s="5">
        <v>2</v>
      </c>
      <c r="B21" s="5" t="s">
        <v>59</v>
      </c>
    </row>
    <row r="22" spans="1:2" x14ac:dyDescent="0.25">
      <c r="A22" s="6">
        <v>3</v>
      </c>
      <c r="B22" s="6" t="s">
        <v>59</v>
      </c>
    </row>
    <row r="23" spans="1:2" x14ac:dyDescent="0.25">
      <c r="A23" s="5">
        <v>4</v>
      </c>
      <c r="B23" s="5" t="s">
        <v>59</v>
      </c>
    </row>
    <row r="24" spans="1:2" x14ac:dyDescent="0.25">
      <c r="A24" t="s">
        <v>59</v>
      </c>
      <c r="B24" t="s">
        <v>59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7C7CF-B317-4241-AD07-47454185C3F1}">
  <sheetPr codeName="Sheet1"/>
  <dimension ref="A1:C9"/>
  <sheetViews>
    <sheetView workbookViewId="0">
      <selection activeCell="B8" sqref="B8"/>
    </sheetView>
  </sheetViews>
  <sheetFormatPr defaultRowHeight="15" x14ac:dyDescent="0.25"/>
  <cols>
    <col min="1" max="1" width="19.7109375" customWidth="1"/>
    <col min="2" max="2" width="13.5703125" customWidth="1"/>
  </cols>
  <sheetData>
    <row r="1" spans="1:3" ht="15.75" thickBot="1" x14ac:dyDescent="0.3">
      <c r="A1" s="32" t="s">
        <v>55</v>
      </c>
      <c r="B1" s="4"/>
    </row>
    <row r="2" spans="1:3" x14ac:dyDescent="0.25">
      <c r="A2" s="2">
        <v>1</v>
      </c>
      <c r="B2" s="2"/>
      <c r="C2">
        <f>B2*0.25</f>
        <v>0</v>
      </c>
    </row>
    <row r="3" spans="1:3" x14ac:dyDescent="0.25">
      <c r="A3" s="3">
        <v>2</v>
      </c>
      <c r="B3" s="3"/>
      <c r="C3">
        <f t="shared" ref="C3:C4" si="0">B3*0.25</f>
        <v>0</v>
      </c>
    </row>
    <row r="4" spans="1:3" x14ac:dyDescent="0.25">
      <c r="A4" s="2">
        <v>3</v>
      </c>
      <c r="B4" s="2"/>
      <c r="C4">
        <f t="shared" si="0"/>
        <v>0</v>
      </c>
    </row>
    <row r="5" spans="1:3" x14ac:dyDescent="0.25">
      <c r="A5" s="3">
        <v>4</v>
      </c>
      <c r="B5" s="3"/>
      <c r="C5">
        <f>B5*0.25</f>
        <v>0</v>
      </c>
    </row>
    <row r="7" spans="1:3" x14ac:dyDescent="0.25">
      <c r="A7" s="10" t="s">
        <v>0</v>
      </c>
      <c r="B7" s="11">
        <f>SUM(C2:C5)</f>
        <v>0</v>
      </c>
    </row>
    <row r="8" spans="1:3" ht="15.75" thickBot="1" x14ac:dyDescent="0.3">
      <c r="A8" s="12" t="s">
        <v>56</v>
      </c>
      <c r="B8" s="13"/>
    </row>
    <row r="9" spans="1:3" x14ac:dyDescent="0.25">
      <c r="A9" s="14"/>
      <c r="B9" s="15">
        <f>SUM(B7,B8)</f>
        <v>0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D33CC-04D7-4E11-8384-0DF7BB4E1DD6}">
  <dimension ref="A1:H52"/>
  <sheetViews>
    <sheetView workbookViewId="0">
      <selection activeCell="H3" sqref="H3"/>
    </sheetView>
  </sheetViews>
  <sheetFormatPr defaultRowHeight="15.75" x14ac:dyDescent="0.25"/>
  <cols>
    <col min="1" max="1" width="15.28515625" customWidth="1"/>
    <col min="2" max="2" width="9" customWidth="1"/>
    <col min="3" max="3" width="8.5703125" style="17" customWidth="1"/>
    <col min="4" max="4" width="11" customWidth="1"/>
    <col min="5" max="5" width="9.7109375" customWidth="1"/>
    <col min="7" max="7" width="16.5703125" customWidth="1"/>
    <col min="8" max="8" width="7.5703125" customWidth="1"/>
  </cols>
  <sheetData>
    <row r="1" spans="1:8" ht="16.5" thickBot="1" x14ac:dyDescent="0.3">
      <c r="A1" s="18" t="s">
        <v>18</v>
      </c>
      <c r="B1" s="18" t="s">
        <v>17</v>
      </c>
      <c r="C1" s="18" t="s">
        <v>39</v>
      </c>
      <c r="D1" s="18" t="s">
        <v>41</v>
      </c>
      <c r="E1" s="18" t="s">
        <v>40</v>
      </c>
    </row>
    <row r="2" spans="1:8" ht="21" x14ac:dyDescent="0.3">
      <c r="A2" s="19"/>
      <c r="B2" s="19"/>
      <c r="C2" s="18"/>
      <c r="G2" s="25" t="s">
        <v>42</v>
      </c>
      <c r="H2" s="26">
        <f>SUM(E5:E52)/SUM(C5:C52)+0.25</f>
        <v>2.6119047619047615</v>
      </c>
    </row>
    <row r="3" spans="1:8" ht="19.5" thickBot="1" x14ac:dyDescent="0.35">
      <c r="A3" s="19"/>
      <c r="B3" s="19"/>
      <c r="C3" s="18"/>
      <c r="G3" s="27" t="s">
        <v>44</v>
      </c>
      <c r="H3" s="28">
        <v>2</v>
      </c>
    </row>
    <row r="4" spans="1:8" ht="14.25" customHeight="1" x14ac:dyDescent="0.3">
      <c r="A4" s="18" t="s">
        <v>46</v>
      </c>
      <c r="B4" s="19"/>
      <c r="C4" s="18"/>
      <c r="G4" s="24"/>
      <c r="H4" s="23"/>
    </row>
    <row r="5" spans="1:8" ht="14.25" customHeight="1" x14ac:dyDescent="0.25">
      <c r="A5" s="29" t="s">
        <v>52</v>
      </c>
      <c r="B5" s="30"/>
      <c r="D5" s="30"/>
      <c r="E5" s="30"/>
      <c r="G5" s="24"/>
      <c r="H5" s="23"/>
    </row>
    <row r="6" spans="1:8" ht="14.25" customHeight="1" x14ac:dyDescent="0.25">
      <c r="A6" s="29" t="s">
        <v>53</v>
      </c>
      <c r="B6" s="30"/>
      <c r="D6" s="30"/>
      <c r="E6" s="30"/>
      <c r="G6" s="24"/>
      <c r="H6" s="23"/>
    </row>
    <row r="7" spans="1:8" ht="14.25" customHeight="1" x14ac:dyDescent="0.25">
      <c r="A7" s="29" t="s">
        <v>54</v>
      </c>
      <c r="B7" s="30"/>
      <c r="D7" s="30"/>
      <c r="E7" s="30"/>
      <c r="G7" s="24"/>
      <c r="H7" s="23"/>
    </row>
    <row r="8" spans="1:8" ht="14.25" customHeight="1" x14ac:dyDescent="0.3">
      <c r="A8" s="19"/>
      <c r="B8" s="30"/>
      <c r="D8" s="30"/>
      <c r="E8" s="30"/>
      <c r="G8" s="24"/>
      <c r="H8" s="23"/>
    </row>
    <row r="9" spans="1:8" ht="15.75" customHeight="1" x14ac:dyDescent="0.25">
      <c r="A9" s="18" t="s">
        <v>45</v>
      </c>
      <c r="B9" s="30"/>
      <c r="D9" s="30"/>
      <c r="E9" s="30"/>
      <c r="G9" s="24"/>
      <c r="H9" s="23"/>
    </row>
    <row r="10" spans="1:8" ht="12.75" customHeight="1" x14ac:dyDescent="0.25">
      <c r="A10" s="29" t="s">
        <v>48</v>
      </c>
      <c r="B10" s="30"/>
      <c r="D10" s="30"/>
      <c r="E10" s="30"/>
      <c r="G10" s="24"/>
      <c r="H10" s="23"/>
    </row>
    <row r="11" spans="1:8" ht="12.75" customHeight="1" x14ac:dyDescent="0.25">
      <c r="A11" s="29" t="s">
        <v>49</v>
      </c>
      <c r="B11" s="30"/>
      <c r="D11" s="30"/>
      <c r="E11" s="30"/>
      <c r="G11" s="24"/>
      <c r="H11" s="23"/>
    </row>
    <row r="12" spans="1:8" ht="12.75" customHeight="1" x14ac:dyDescent="0.25">
      <c r="A12" s="29" t="s">
        <v>50</v>
      </c>
      <c r="B12" s="30"/>
      <c r="D12" s="30"/>
      <c r="E12" s="30"/>
      <c r="G12" s="24"/>
      <c r="H12" s="23"/>
    </row>
    <row r="13" spans="1:8" ht="15" customHeight="1" x14ac:dyDescent="0.25">
      <c r="A13" s="29" t="s">
        <v>51</v>
      </c>
      <c r="B13" s="30"/>
      <c r="D13" s="30"/>
      <c r="E13" s="30"/>
      <c r="G13" s="24"/>
      <c r="H13" s="23"/>
    </row>
    <row r="14" spans="1:8" ht="12.75" customHeight="1" x14ac:dyDescent="0.3">
      <c r="A14" s="19"/>
      <c r="B14" s="31"/>
      <c r="C14" s="18"/>
      <c r="G14" s="24"/>
      <c r="H14" s="23"/>
    </row>
    <row r="15" spans="1:8" ht="14.25" customHeight="1" x14ac:dyDescent="0.3">
      <c r="A15" s="18" t="s">
        <v>43</v>
      </c>
      <c r="B15" s="19"/>
      <c r="C15" s="18"/>
      <c r="G15" s="21"/>
      <c r="H15" s="22"/>
    </row>
    <row r="16" spans="1:8" ht="14.25" customHeight="1" x14ac:dyDescent="0.3">
      <c r="A16" s="29" t="s">
        <v>5</v>
      </c>
      <c r="B16" s="30"/>
      <c r="C16" s="29"/>
      <c r="D16" s="30"/>
      <c r="E16" s="30"/>
      <c r="G16" s="21"/>
      <c r="H16" s="22"/>
    </row>
    <row r="17" spans="1:8" ht="14.25" customHeight="1" x14ac:dyDescent="0.3">
      <c r="A17" s="29" t="s">
        <v>47</v>
      </c>
      <c r="B17" s="30"/>
      <c r="C17" s="29"/>
      <c r="D17" s="30"/>
      <c r="E17" s="30"/>
      <c r="G17" s="21"/>
      <c r="H17" s="22"/>
    </row>
    <row r="18" spans="1:8" ht="15" customHeight="1" x14ac:dyDescent="0.3">
      <c r="A18" s="19"/>
      <c r="B18" s="19"/>
      <c r="C18" s="18"/>
      <c r="G18" s="21"/>
      <c r="H18" s="22"/>
    </row>
    <row r="19" spans="1:8" x14ac:dyDescent="0.25">
      <c r="A19" s="18" t="s">
        <v>3</v>
      </c>
      <c r="B19" s="18"/>
      <c r="C19" s="18"/>
    </row>
    <row r="20" spans="1:8" x14ac:dyDescent="0.25">
      <c r="A20" t="s">
        <v>4</v>
      </c>
      <c r="B20" t="s">
        <v>2</v>
      </c>
      <c r="C20" s="17">
        <v>3</v>
      </c>
      <c r="D20">
        <v>4</v>
      </c>
      <c r="E20">
        <f>C20*D20</f>
        <v>12</v>
      </c>
    </row>
    <row r="21" spans="1:8" x14ac:dyDescent="0.25">
      <c r="A21" t="s">
        <v>5</v>
      </c>
      <c r="B21" t="s">
        <v>20</v>
      </c>
      <c r="C21" s="17">
        <v>3</v>
      </c>
      <c r="D21">
        <v>1</v>
      </c>
      <c r="E21">
        <f t="shared" ref="E21:E52" si="0">C21*D21</f>
        <v>3</v>
      </c>
    </row>
    <row r="22" spans="1:8" x14ac:dyDescent="0.25">
      <c r="A22" t="s">
        <v>6</v>
      </c>
      <c r="B22" t="s">
        <v>38</v>
      </c>
      <c r="C22" s="17">
        <v>3</v>
      </c>
      <c r="D22">
        <v>4</v>
      </c>
      <c r="E22">
        <f t="shared" si="0"/>
        <v>12</v>
      </c>
      <c r="G22" s="20"/>
    </row>
    <row r="23" spans="1:8" x14ac:dyDescent="0.25">
      <c r="A23" t="s">
        <v>7</v>
      </c>
      <c r="B23" t="s">
        <v>35</v>
      </c>
      <c r="C23" s="17">
        <v>3</v>
      </c>
      <c r="D23">
        <v>3</v>
      </c>
      <c r="E23">
        <v>8.01</v>
      </c>
    </row>
    <row r="24" spans="1:8" x14ac:dyDescent="0.25">
      <c r="A24" t="s">
        <v>8</v>
      </c>
      <c r="B24" t="s">
        <v>37</v>
      </c>
      <c r="C24" s="17">
        <v>3</v>
      </c>
      <c r="D24">
        <v>2</v>
      </c>
      <c r="E24">
        <f>6.9</f>
        <v>6.9</v>
      </c>
    </row>
    <row r="26" spans="1:8" x14ac:dyDescent="0.25">
      <c r="A26" s="18" t="s">
        <v>9</v>
      </c>
      <c r="B26" s="18"/>
    </row>
    <row r="27" spans="1:8" x14ac:dyDescent="0.25">
      <c r="A27" t="s">
        <v>15</v>
      </c>
      <c r="B27" t="s">
        <v>19</v>
      </c>
      <c r="C27" s="17">
        <v>3</v>
      </c>
      <c r="D27">
        <v>2</v>
      </c>
      <c r="E27">
        <f t="shared" si="0"/>
        <v>6</v>
      </c>
    </row>
    <row r="28" spans="1:8" x14ac:dyDescent="0.25">
      <c r="A28" t="s">
        <v>16</v>
      </c>
      <c r="B28" t="s">
        <v>19</v>
      </c>
      <c r="C28" s="17">
        <v>3</v>
      </c>
      <c r="D28">
        <v>2</v>
      </c>
      <c r="E28">
        <f t="shared" si="0"/>
        <v>6</v>
      </c>
    </row>
    <row r="30" spans="1:8" x14ac:dyDescent="0.25">
      <c r="A30" s="18" t="s">
        <v>10</v>
      </c>
    </row>
    <row r="31" spans="1:8" x14ac:dyDescent="0.25">
      <c r="A31" t="s">
        <v>15</v>
      </c>
      <c r="B31" t="s">
        <v>20</v>
      </c>
      <c r="C31" s="17">
        <v>3</v>
      </c>
      <c r="D31">
        <v>1</v>
      </c>
      <c r="E31">
        <f t="shared" si="0"/>
        <v>3</v>
      </c>
    </row>
    <row r="32" spans="1:8" x14ac:dyDescent="0.25">
      <c r="A32" t="s">
        <v>22</v>
      </c>
      <c r="B32" t="s">
        <v>19</v>
      </c>
      <c r="C32" s="17">
        <v>3</v>
      </c>
      <c r="D32">
        <v>2</v>
      </c>
      <c r="E32">
        <f t="shared" si="0"/>
        <v>6</v>
      </c>
    </row>
    <row r="33" spans="1:5" x14ac:dyDescent="0.25">
      <c r="A33" t="s">
        <v>23</v>
      </c>
      <c r="B33" t="s">
        <v>21</v>
      </c>
      <c r="C33" s="17">
        <v>3</v>
      </c>
      <c r="D33">
        <v>3</v>
      </c>
      <c r="E33">
        <f t="shared" si="0"/>
        <v>9</v>
      </c>
    </row>
    <row r="35" spans="1:5" x14ac:dyDescent="0.25">
      <c r="A35" s="18" t="s">
        <v>11</v>
      </c>
    </row>
    <row r="36" spans="1:5" x14ac:dyDescent="0.25">
      <c r="A36" t="s">
        <v>24</v>
      </c>
      <c r="B36" t="s">
        <v>27</v>
      </c>
      <c r="C36" s="17">
        <v>3</v>
      </c>
      <c r="D36">
        <v>3</v>
      </c>
      <c r="E36">
        <v>9.99</v>
      </c>
    </row>
    <row r="37" spans="1:5" x14ac:dyDescent="0.25">
      <c r="A37" t="s">
        <v>25</v>
      </c>
      <c r="B37" t="s">
        <v>27</v>
      </c>
      <c r="C37" s="17">
        <v>3</v>
      </c>
      <c r="D37">
        <v>3</v>
      </c>
      <c r="E37">
        <v>9.99</v>
      </c>
    </row>
    <row r="38" spans="1:5" x14ac:dyDescent="0.25">
      <c r="A38" t="s">
        <v>26</v>
      </c>
      <c r="B38" t="s">
        <v>28</v>
      </c>
      <c r="C38" s="17">
        <v>3</v>
      </c>
      <c r="D38">
        <v>0</v>
      </c>
      <c r="E38">
        <f t="shared" si="0"/>
        <v>0</v>
      </c>
    </row>
    <row r="40" spans="1:5" x14ac:dyDescent="0.25">
      <c r="A40" s="18" t="s">
        <v>12</v>
      </c>
    </row>
    <row r="41" spans="1:5" x14ac:dyDescent="0.25">
      <c r="A41" t="s">
        <v>29</v>
      </c>
      <c r="B41" t="s">
        <v>21</v>
      </c>
      <c r="C41" s="17">
        <v>3</v>
      </c>
      <c r="D41">
        <v>3</v>
      </c>
      <c r="E41">
        <f t="shared" si="0"/>
        <v>9</v>
      </c>
    </row>
    <row r="42" spans="1:5" x14ac:dyDescent="0.25">
      <c r="A42" t="s">
        <v>30</v>
      </c>
      <c r="B42" t="s">
        <v>2</v>
      </c>
      <c r="C42" s="17">
        <v>3</v>
      </c>
      <c r="D42">
        <v>4</v>
      </c>
      <c r="E42">
        <f t="shared" si="0"/>
        <v>12</v>
      </c>
    </row>
    <row r="43" spans="1:5" x14ac:dyDescent="0.25">
      <c r="A43" t="s">
        <v>31</v>
      </c>
      <c r="B43" t="s">
        <v>2</v>
      </c>
      <c r="C43" s="17">
        <v>3</v>
      </c>
      <c r="D43">
        <v>4</v>
      </c>
      <c r="E43">
        <f t="shared" si="0"/>
        <v>12</v>
      </c>
    </row>
    <row r="45" spans="1:5" x14ac:dyDescent="0.25">
      <c r="A45" s="18" t="s">
        <v>13</v>
      </c>
    </row>
    <row r="46" spans="1:5" x14ac:dyDescent="0.25">
      <c r="A46" t="s">
        <v>29</v>
      </c>
      <c r="B46" t="s">
        <v>34</v>
      </c>
      <c r="C46" s="17">
        <v>3</v>
      </c>
      <c r="E46">
        <f t="shared" si="0"/>
        <v>0</v>
      </c>
    </row>
    <row r="47" spans="1:5" x14ac:dyDescent="0.25">
      <c r="A47" t="s">
        <v>32</v>
      </c>
      <c r="B47" t="s">
        <v>21</v>
      </c>
      <c r="C47" s="17">
        <v>3</v>
      </c>
      <c r="D47">
        <v>3</v>
      </c>
      <c r="E47">
        <f t="shared" si="0"/>
        <v>9</v>
      </c>
    </row>
    <row r="48" spans="1:5" x14ac:dyDescent="0.25">
      <c r="A48" t="s">
        <v>33</v>
      </c>
      <c r="B48" t="s">
        <v>35</v>
      </c>
      <c r="C48" s="17">
        <v>3</v>
      </c>
      <c r="D48">
        <v>3</v>
      </c>
      <c r="E48">
        <v>8.01</v>
      </c>
    </row>
    <row r="50" spans="1:5" x14ac:dyDescent="0.25">
      <c r="A50" s="18" t="s">
        <v>14</v>
      </c>
    </row>
    <row r="51" spans="1:5" x14ac:dyDescent="0.25">
      <c r="A51" t="s">
        <v>36</v>
      </c>
      <c r="B51" t="s">
        <v>37</v>
      </c>
      <c r="C51" s="17">
        <v>3</v>
      </c>
      <c r="D51">
        <v>2</v>
      </c>
      <c r="E51">
        <v>6.9</v>
      </c>
    </row>
    <row r="52" spans="1:5" x14ac:dyDescent="0.25">
      <c r="A52" t="s">
        <v>26</v>
      </c>
      <c r="B52" t="s">
        <v>28</v>
      </c>
      <c r="C52" s="17">
        <v>3</v>
      </c>
      <c r="D52">
        <v>0</v>
      </c>
      <c r="E52">
        <f t="shared" si="0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FIN3403</vt:lpstr>
      <vt:lpstr>QMB3200</vt:lpstr>
      <vt:lpstr>GPA Calculator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bquir</dc:creator>
  <cp:lastModifiedBy>bquir</cp:lastModifiedBy>
  <dcterms:created xsi:type="dcterms:W3CDTF">2019-12-01T21:00:27Z</dcterms:created>
  <dcterms:modified xsi:type="dcterms:W3CDTF">2020-01-13T01:44:34Z</dcterms:modified>
</cp:coreProperties>
</file>