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PWORK 2020\Alexey Nikolayev - Gantt Charts\Project\"/>
    </mc:Choice>
  </mc:AlternateContent>
  <bookViews>
    <workbookView xWindow="0" yWindow="0" windowWidth="23040" windowHeight="9192"/>
  </bookViews>
  <sheets>
    <sheet name="Project Gantt Chart Template" sheetId="4" r:id="rId1"/>
    <sheet name="Useful Tips" sheetId="5" r:id="rId2"/>
    <sheet name="©" sheetId="6" r:id="rId3"/>
  </sheets>
  <calcPr calcId="162913"/>
</workbook>
</file>

<file path=xl/calcChain.xml><?xml version="1.0" encoding="utf-8"?>
<calcChain xmlns="http://schemas.openxmlformats.org/spreadsheetml/2006/main">
  <c r="H29" i="4" l="1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22" i="4"/>
  <c r="H22" i="4" s="1"/>
  <c r="E38" i="4"/>
  <c r="E37" i="4"/>
  <c r="E36" i="4"/>
  <c r="E35" i="4"/>
  <c r="E34" i="4"/>
  <c r="E33" i="4"/>
  <c r="AN11" i="4" l="1"/>
  <c r="AI17" i="4"/>
  <c r="N10" i="4"/>
  <c r="AB10" i="4" l="1"/>
  <c r="Q10" i="4"/>
  <c r="S21" i="4"/>
  <c r="AM11" i="4"/>
  <c r="AI21" i="4"/>
  <c r="M11" i="4"/>
  <c r="AN10" i="4"/>
  <c r="X10" i="4"/>
  <c r="M10" i="4"/>
  <c r="AJ21" i="4"/>
  <c r="T10" i="4"/>
  <c r="V17" i="4"/>
  <c r="AG21" i="4"/>
  <c r="AJ10" i="4"/>
  <c r="AF10" i="4"/>
  <c r="AG10" i="4"/>
  <c r="AH10" i="4"/>
  <c r="AL10" i="4"/>
  <c r="Y10" i="4"/>
  <c r="R10" i="4"/>
  <c r="AM21" i="4"/>
  <c r="P17" i="4"/>
  <c r="O21" i="4"/>
  <c r="L21" i="4"/>
  <c r="AK21" i="4"/>
  <c r="L10" i="4"/>
  <c r="I10" i="4"/>
  <c r="P10" i="4"/>
  <c r="AO10" i="4"/>
  <c r="AC10" i="4"/>
  <c r="W21" i="4"/>
  <c r="X21" i="4"/>
  <c r="AD21" i="4"/>
  <c r="AJ18" i="4"/>
  <c r="AG9" i="4"/>
  <c r="AA11" i="4"/>
  <c r="U11" i="4"/>
  <c r="N11" i="4"/>
  <c r="AL29" i="4"/>
  <c r="S11" i="4"/>
  <c r="X11" i="4"/>
  <c r="AI11" i="4"/>
  <c r="AH11" i="4"/>
  <c r="J11" i="4"/>
  <c r="Q11" i="4"/>
  <c r="AC17" i="4"/>
  <c r="AL17" i="4"/>
  <c r="AN21" i="4"/>
  <c r="N21" i="4"/>
  <c r="AE11" i="4"/>
  <c r="K11" i="4"/>
  <c r="AD11" i="4"/>
  <c r="AO11" i="4"/>
  <c r="AB11" i="4"/>
  <c r="AA29" i="4"/>
  <c r="AD29" i="4"/>
  <c r="R29" i="4"/>
  <c r="AC11" i="4"/>
  <c r="Z11" i="4"/>
  <c r="Y11" i="4"/>
  <c r="T11" i="4"/>
  <c r="AQ21" i="4"/>
  <c r="T21" i="4"/>
  <c r="Y21" i="4"/>
  <c r="Z21" i="4"/>
  <c r="K21" i="4"/>
  <c r="AE21" i="4"/>
  <c r="AB21" i="4"/>
  <c r="Q21" i="4"/>
  <c r="J21" i="4"/>
  <c r="AH21" i="4"/>
  <c r="P9" i="4"/>
  <c r="V18" i="4"/>
  <c r="AJ13" i="4"/>
  <c r="AC13" i="4"/>
  <c r="AM13" i="4"/>
  <c r="Y13" i="4"/>
  <c r="AH13" i="4"/>
  <c r="AF13" i="4"/>
  <c r="AI13" i="4"/>
  <c r="Z13" i="4"/>
  <c r="AB13" i="4"/>
  <c r="L13" i="4"/>
  <c r="AE13" i="4"/>
  <c r="O13" i="4"/>
  <c r="AP13" i="4"/>
  <c r="V13" i="4"/>
  <c r="T13" i="4"/>
  <c r="W13" i="4"/>
  <c r="J13" i="4"/>
  <c r="P13" i="4"/>
  <c r="Q13" i="4"/>
  <c r="S13" i="4"/>
  <c r="U13" i="4"/>
  <c r="AN13" i="4"/>
  <c r="X13" i="4"/>
  <c r="AQ13" i="4"/>
  <c r="AA13" i="4"/>
  <c r="K13" i="4"/>
  <c r="AK13" i="4"/>
  <c r="AL13" i="4"/>
  <c r="R13" i="4"/>
  <c r="AP11" i="4"/>
  <c r="R11" i="4"/>
  <c r="AK11" i="4"/>
  <c r="AQ14" i="4"/>
  <c r="K20" i="4"/>
  <c r="O11" i="4"/>
  <c r="AG11" i="4"/>
  <c r="V11" i="4"/>
  <c r="AL11" i="4"/>
  <c r="M13" i="4"/>
  <c r="AD13" i="4"/>
  <c r="N13" i="4"/>
  <c r="AF17" i="4"/>
  <c r="M17" i="4"/>
  <c r="AA21" i="4"/>
  <c r="P21" i="4"/>
  <c r="AF21" i="4"/>
  <c r="U21" i="4"/>
  <c r="AO21" i="4"/>
  <c r="R21" i="4"/>
  <c r="AP21" i="4"/>
  <c r="AO13" i="4"/>
  <c r="I17" i="4"/>
  <c r="AH17" i="4"/>
  <c r="R17" i="4"/>
  <c r="AO17" i="4"/>
  <c r="Y17" i="4"/>
  <c r="AB17" i="4"/>
  <c r="L17" i="4"/>
  <c r="W17" i="4"/>
  <c r="K17" i="4"/>
  <c r="O17" i="4"/>
  <c r="AD17" i="4"/>
  <c r="N17" i="4"/>
  <c r="AK17" i="4"/>
  <c r="U17" i="4"/>
  <c r="AN17" i="4"/>
  <c r="X17" i="4"/>
  <c r="AM17" i="4"/>
  <c r="AA17" i="4"/>
  <c r="AE17" i="4"/>
  <c r="AP17" i="4"/>
  <c r="Z17" i="4"/>
  <c r="J17" i="4"/>
  <c r="AG17" i="4"/>
  <c r="Q17" i="4"/>
  <c r="AJ17" i="4"/>
  <c r="T17" i="4"/>
  <c r="S17" i="4"/>
  <c r="AQ17" i="4"/>
  <c r="AH25" i="4"/>
  <c r="M25" i="4"/>
  <c r="AF25" i="4"/>
  <c r="AI25" i="4"/>
  <c r="Q25" i="4"/>
  <c r="O25" i="4"/>
  <c r="R25" i="4"/>
  <c r="AO25" i="4"/>
  <c r="P25" i="4"/>
  <c r="K25" i="4"/>
  <c r="J25" i="4"/>
  <c r="AG25" i="4"/>
  <c r="L25" i="4"/>
  <c r="AL25" i="4"/>
  <c r="AJ25" i="4"/>
  <c r="AG19" i="4"/>
  <c r="W10" i="4"/>
  <c r="AC18" i="4"/>
  <c r="W18" i="4"/>
  <c r="AH18" i="4"/>
  <c r="AK18" i="4"/>
  <c r="AJ11" i="4"/>
  <c r="P11" i="4"/>
  <c r="I11" i="4"/>
  <c r="W25" i="4"/>
  <c r="AQ25" i="4"/>
  <c r="T25" i="4"/>
  <c r="Y25" i="4"/>
  <c r="V25" i="4"/>
  <c r="AP25" i="4"/>
  <c r="AQ11" i="4"/>
  <c r="AF11" i="4"/>
  <c r="L11" i="4"/>
  <c r="AE25" i="4"/>
  <c r="S25" i="4"/>
  <c r="AM25" i="4"/>
  <c r="AB25" i="4"/>
  <c r="AC25" i="4"/>
  <c r="Z25" i="4"/>
  <c r="Z9" i="4"/>
  <c r="AP9" i="4"/>
  <c r="O9" i="4"/>
  <c r="AE9" i="4"/>
  <c r="L9" i="4"/>
  <c r="AB9" i="4"/>
  <c r="AC9" i="4"/>
  <c r="K9" i="4"/>
  <c r="AL9" i="4"/>
  <c r="W9" i="4"/>
  <c r="S9" i="4"/>
  <c r="M9" i="4"/>
  <c r="Y9" i="4"/>
  <c r="AK9" i="4"/>
  <c r="AN9" i="4"/>
  <c r="V9" i="4"/>
  <c r="I9" i="4"/>
  <c r="AH9" i="4"/>
  <c r="AD9" i="4"/>
  <c r="J9" i="4"/>
  <c r="U9" i="4"/>
  <c r="X9" i="4"/>
  <c r="AQ9" i="4"/>
  <c r="AJ9" i="4"/>
  <c r="R9" i="4"/>
  <c r="AF9" i="4"/>
  <c r="N9" i="4"/>
  <c r="AM29" i="4"/>
  <c r="J29" i="4"/>
  <c r="Q29" i="4"/>
  <c r="T9" i="4"/>
  <c r="P29" i="4"/>
  <c r="AO29" i="4"/>
  <c r="O29" i="4"/>
  <c r="AP29" i="4"/>
  <c r="L29" i="4"/>
  <c r="AI29" i="4"/>
  <c r="N29" i="4"/>
  <c r="T29" i="4"/>
  <c r="AF29" i="4"/>
  <c r="Y29" i="4"/>
  <c r="M29" i="4"/>
  <c r="AK29" i="4"/>
  <c r="AC29" i="4"/>
  <c r="AG29" i="4"/>
  <c r="Z29" i="4"/>
  <c r="AH29" i="4"/>
  <c r="AQ29" i="4"/>
  <c r="I29" i="4"/>
  <c r="AJ29" i="4"/>
  <c r="AB29" i="4"/>
  <c r="AE29" i="4"/>
  <c r="W29" i="4"/>
  <c r="AI9" i="4"/>
  <c r="AA9" i="4"/>
  <c r="Q9" i="4"/>
  <c r="V29" i="4"/>
  <c r="K29" i="4"/>
  <c r="X29" i="4"/>
  <c r="AN29" i="4"/>
  <c r="S29" i="4"/>
  <c r="U29" i="4"/>
  <c r="AM9" i="4"/>
  <c r="AO9" i="4"/>
  <c r="U12" i="4"/>
  <c r="U10" i="4"/>
  <c r="Z10" i="4"/>
  <c r="K10" i="4"/>
  <c r="AA10" i="4"/>
  <c r="AQ10" i="4"/>
  <c r="AK10" i="4"/>
  <c r="AD10" i="4"/>
  <c r="O10" i="4"/>
  <c r="AE10" i="4"/>
  <c r="J10" i="4"/>
  <c r="AP10" i="4"/>
  <c r="S10" i="4"/>
  <c r="AI10" i="4"/>
  <c r="V10" i="4"/>
  <c r="AM10" i="4"/>
  <c r="W11" i="4"/>
  <c r="I25" i="4"/>
  <c r="AD25" i="4"/>
  <c r="N25" i="4"/>
  <c r="AK25" i="4"/>
  <c r="U25" i="4"/>
  <c r="AN25" i="4"/>
  <c r="X25" i="4"/>
  <c r="AA25" i="4"/>
  <c r="AL21" i="4"/>
  <c r="V21" i="4"/>
  <c r="AC21" i="4"/>
  <c r="M21" i="4"/>
  <c r="AG13" i="4"/>
  <c r="I21" i="4"/>
  <c r="I13" i="4"/>
  <c r="AA14" i="4" l="1"/>
  <c r="I14" i="4"/>
  <c r="AL14" i="4"/>
  <c r="AP14" i="4"/>
  <c r="AC14" i="4"/>
  <c r="P14" i="4"/>
  <c r="T14" i="4"/>
  <c r="AF14" i="4"/>
  <c r="I18" i="4"/>
  <c r="AB20" i="4"/>
  <c r="AG15" i="4"/>
  <c r="AK20" i="4"/>
  <c r="AO14" i="4"/>
  <c r="AH14" i="4"/>
  <c r="R14" i="4"/>
  <c r="X14" i="4"/>
  <c r="L14" i="4"/>
  <c r="AB14" i="4"/>
  <c r="N14" i="4"/>
  <c r="K14" i="4"/>
  <c r="AM14" i="4"/>
  <c r="J20" i="4"/>
  <c r="M14" i="4"/>
  <c r="AN14" i="4"/>
  <c r="AG14" i="4"/>
  <c r="Q14" i="4"/>
  <c r="Z14" i="4"/>
  <c r="AD14" i="4"/>
  <c r="AI14" i="4"/>
  <c r="S14" i="4"/>
  <c r="W14" i="4"/>
  <c r="AJ14" i="4"/>
  <c r="Y14" i="4"/>
  <c r="AE14" i="4"/>
  <c r="V14" i="4"/>
  <c r="U14" i="4"/>
  <c r="J14" i="4"/>
  <c r="AK14" i="4"/>
  <c r="O14" i="4"/>
  <c r="X18" i="4"/>
  <c r="Q18" i="4"/>
  <c r="J18" i="4"/>
  <c r="S18" i="4"/>
  <c r="AQ18" i="4"/>
  <c r="U18" i="4"/>
  <c r="P18" i="4"/>
  <c r="Y18" i="4"/>
  <c r="AP18" i="4"/>
  <c r="M18" i="4"/>
  <c r="AM18" i="4"/>
  <c r="AG18" i="4"/>
  <c r="L18" i="4"/>
  <c r="AN18" i="4"/>
  <c r="AO27" i="4"/>
  <c r="AD18" i="4"/>
  <c r="O18" i="4"/>
  <c r="AB18" i="4"/>
  <c r="N18" i="4"/>
  <c r="AE18" i="4"/>
  <c r="AI18" i="4"/>
  <c r="K18" i="4"/>
  <c r="AL18" i="4"/>
  <c r="AF18" i="4"/>
  <c r="AA18" i="4"/>
  <c r="T27" i="4"/>
  <c r="AO18" i="4"/>
  <c r="Z18" i="4"/>
  <c r="T18" i="4"/>
  <c r="R18" i="4"/>
  <c r="I15" i="4"/>
  <c r="P15" i="4"/>
  <c r="AQ15" i="4"/>
  <c r="U15" i="4"/>
  <c r="AN15" i="4"/>
  <c r="AD15" i="4"/>
  <c r="Z15" i="4"/>
  <c r="T15" i="4"/>
  <c r="Y15" i="4"/>
  <c r="AJ15" i="4"/>
  <c r="J15" i="4"/>
  <c r="AE15" i="4"/>
  <c r="AO15" i="4"/>
  <c r="O15" i="4"/>
  <c r="AB15" i="4"/>
  <c r="AC15" i="4"/>
  <c r="AF15" i="4"/>
  <c r="AP15" i="4"/>
  <c r="N15" i="4"/>
  <c r="AM15" i="4"/>
  <c r="AH15" i="4"/>
  <c r="L15" i="4"/>
  <c r="M15" i="4"/>
  <c r="AI15" i="4"/>
  <c r="R15" i="4"/>
  <c r="K15" i="4"/>
  <c r="AN26" i="4"/>
  <c r="M16" i="4"/>
  <c r="S28" i="4"/>
  <c r="R20" i="4"/>
  <c r="V15" i="4"/>
  <c r="AK15" i="4"/>
  <c r="W15" i="4"/>
  <c r="Q28" i="4"/>
  <c r="AL15" i="4"/>
  <c r="Q15" i="4"/>
  <c r="X15" i="4"/>
  <c r="L26" i="4"/>
  <c r="AJ26" i="4"/>
  <c r="AA15" i="4"/>
  <c r="S15" i="4"/>
  <c r="AJ27" i="4"/>
  <c r="L28" i="4"/>
  <c r="AH28" i="4"/>
  <c r="Z28" i="4"/>
  <c r="V28" i="4"/>
  <c r="Z26" i="4"/>
  <c r="N26" i="4"/>
  <c r="Q26" i="4"/>
  <c r="AP27" i="4"/>
  <c r="AQ28" i="4"/>
  <c r="P28" i="4"/>
  <c r="I27" i="4"/>
  <c r="AE26" i="4"/>
  <c r="Y27" i="4"/>
  <c r="R27" i="4"/>
  <c r="Q27" i="4"/>
  <c r="U28" i="4"/>
  <c r="AM28" i="4"/>
  <c r="Y16" i="4"/>
  <c r="AA16" i="4"/>
  <c r="AJ16" i="4"/>
  <c r="AQ16" i="4"/>
  <c r="P16" i="4"/>
  <c r="U16" i="4"/>
  <c r="Q16" i="4"/>
  <c r="AK16" i="4"/>
  <c r="AB16" i="4"/>
  <c r="K12" i="4"/>
  <c r="L12" i="4"/>
  <c r="AE12" i="4"/>
  <c r="Z23" i="4"/>
  <c r="AC23" i="4"/>
  <c r="T23" i="4"/>
  <c r="AI24" i="4"/>
  <c r="AE24" i="4"/>
  <c r="AF24" i="4"/>
  <c r="AG24" i="4"/>
  <c r="V20" i="4"/>
  <c r="AC20" i="4"/>
  <c r="X20" i="4"/>
  <c r="N16" i="4"/>
  <c r="I16" i="4"/>
  <c r="AP16" i="4"/>
  <c r="P20" i="4"/>
  <c r="AM16" i="4"/>
  <c r="AF16" i="4"/>
  <c r="O16" i="4"/>
  <c r="AE27" i="4"/>
  <c r="AM27" i="4"/>
  <c r="AF27" i="4"/>
  <c r="M27" i="4"/>
  <c r="AQ20" i="4"/>
  <c r="AO20" i="4"/>
  <c r="AP28" i="4"/>
  <c r="T28" i="4"/>
  <c r="AL28" i="4"/>
  <c r="L20" i="4"/>
  <c r="AO28" i="4"/>
  <c r="Y28" i="4"/>
  <c r="AC27" i="4"/>
  <c r="AP20" i="4"/>
  <c r="AI20" i="4"/>
  <c r="Y20" i="4"/>
  <c r="W20" i="4"/>
  <c r="M20" i="4"/>
  <c r="AF20" i="4"/>
  <c r="AJ28" i="4"/>
  <c r="AN28" i="4"/>
  <c r="R28" i="4"/>
  <c r="AF28" i="4"/>
  <c r="AI28" i="4"/>
  <c r="T19" i="4"/>
  <c r="AE19" i="4"/>
  <c r="L27" i="4"/>
  <c r="AH27" i="4"/>
  <c r="K27" i="4"/>
  <c r="V27" i="4"/>
  <c r="AG27" i="4"/>
  <c r="J27" i="4"/>
  <c r="Q24" i="4"/>
  <c r="Y24" i="4"/>
  <c r="L24" i="4"/>
  <c r="U24" i="4"/>
  <c r="Z24" i="4"/>
  <c r="AN20" i="4"/>
  <c r="T20" i="4"/>
  <c r="S20" i="4"/>
  <c r="O20" i="4"/>
  <c r="X24" i="4"/>
  <c r="AD24" i="4"/>
  <c r="Q20" i="4"/>
  <c r="AM20" i="4"/>
  <c r="AQ24" i="4"/>
  <c r="J24" i="4"/>
  <c r="AB24" i="4"/>
  <c r="AM24" i="4"/>
  <c r="V24" i="4"/>
  <c r="K28" i="4"/>
  <c r="AK28" i="4"/>
  <c r="AE28" i="4"/>
  <c r="I28" i="4"/>
  <c r="AG28" i="4"/>
  <c r="O28" i="4"/>
  <c r="J28" i="4"/>
  <c r="W28" i="4"/>
  <c r="AA28" i="4"/>
  <c r="AD28" i="4"/>
  <c r="X28" i="4"/>
  <c r="N28" i="4"/>
  <c r="AC28" i="4"/>
  <c r="AB28" i="4"/>
  <c r="O24" i="4"/>
  <c r="AN24" i="4"/>
  <c r="AO24" i="4"/>
  <c r="T24" i="4"/>
  <c r="O19" i="4"/>
  <c r="AF19" i="4"/>
  <c r="P19" i="4"/>
  <c r="AN19" i="4"/>
  <c r="L19" i="4"/>
  <c r="W27" i="4"/>
  <c r="AB27" i="4"/>
  <c r="S27" i="4"/>
  <c r="P27" i="4"/>
  <c r="AL27" i="4"/>
  <c r="AA27" i="4"/>
  <c r="Z27" i="4"/>
  <c r="AC24" i="4"/>
  <c r="AA24" i="4"/>
  <c r="U20" i="4"/>
  <c r="AA20" i="4"/>
  <c r="AG20" i="4"/>
  <c r="AD20" i="4"/>
  <c r="AJ20" i="4"/>
  <c r="I20" i="4"/>
  <c r="AL20" i="4"/>
  <c r="AL24" i="4"/>
  <c r="AH20" i="4"/>
  <c r="P24" i="4"/>
  <c r="W24" i="4"/>
  <c r="AH24" i="4"/>
  <c r="M28" i="4"/>
  <c r="AP24" i="4"/>
  <c r="AJ24" i="4"/>
  <c r="I24" i="4"/>
  <c r="S24" i="4"/>
  <c r="AE20" i="4"/>
  <c r="M24" i="4"/>
  <c r="K24" i="4"/>
  <c r="Z20" i="4"/>
  <c r="N20" i="4"/>
  <c r="AK24" i="4"/>
  <c r="R24" i="4"/>
  <c r="N24" i="4"/>
  <c r="V12" i="4"/>
  <c r="AN12" i="4"/>
  <c r="AB12" i="4"/>
  <c r="S12" i="4"/>
  <c r="AO26" i="4"/>
  <c r="U26" i="4"/>
  <c r="W26" i="4"/>
  <c r="K26" i="4"/>
  <c r="P26" i="4"/>
  <c r="Y26" i="4"/>
  <c r="R26" i="4"/>
  <c r="AL26" i="4"/>
  <c r="AQ26" i="4"/>
  <c r="J26" i="4"/>
  <c r="S26" i="4"/>
  <c r="X26" i="4"/>
  <c r="AG26" i="4"/>
  <c r="AK23" i="4"/>
  <c r="N23" i="4"/>
  <c r="AI19" i="4"/>
  <c r="J19" i="4"/>
  <c r="AC12" i="4"/>
  <c r="AG12" i="4"/>
  <c r="O12" i="4"/>
  <c r="AA12" i="4"/>
  <c r="AB26" i="4"/>
  <c r="AA26" i="4"/>
  <c r="AF26" i="4"/>
  <c r="V26" i="4"/>
  <c r="M26" i="4"/>
  <c r="AD26" i="4"/>
  <c r="AI26" i="4"/>
  <c r="I26" i="4"/>
  <c r="I19" i="4"/>
  <c r="AD19" i="4"/>
  <c r="X19" i="4"/>
  <c r="AQ19" i="4"/>
  <c r="M19" i="4"/>
  <c r="R19" i="4"/>
  <c r="K19" i="4"/>
  <c r="AJ19" i="4"/>
  <c r="S19" i="4"/>
  <c r="U19" i="4"/>
  <c r="V19" i="4"/>
  <c r="N19" i="4"/>
  <c r="AA19" i="4"/>
  <c r="AP19" i="4"/>
  <c r="W19" i="4"/>
  <c r="AL19" i="4"/>
  <c r="AO19" i="4"/>
  <c r="AM19" i="4"/>
  <c r="AB19" i="4"/>
  <c r="Y19" i="4"/>
  <c r="Z19" i="4"/>
  <c r="AK19" i="4"/>
  <c r="Q19" i="4"/>
  <c r="AH19" i="4"/>
  <c r="AK26" i="4"/>
  <c r="AM26" i="4"/>
  <c r="O26" i="4"/>
  <c r="T26" i="4"/>
  <c r="AC26" i="4"/>
  <c r="AH26" i="4"/>
  <c r="AP26" i="4"/>
  <c r="AC19" i="4"/>
  <c r="X27" i="4"/>
  <c r="AD27" i="4"/>
  <c r="AQ27" i="4"/>
  <c r="U27" i="4"/>
  <c r="AN27" i="4"/>
  <c r="N27" i="4"/>
  <c r="AK27" i="4"/>
  <c r="AI27" i="4"/>
  <c r="O27" i="4"/>
  <c r="M23" i="4"/>
  <c r="AF23" i="4"/>
  <c r="S23" i="4"/>
  <c r="AD23" i="4"/>
  <c r="K23" i="4"/>
  <c r="AN23" i="4"/>
  <c r="P23" i="4"/>
  <c r="AA23" i="4"/>
  <c r="AJ23" i="4"/>
  <c r="O23" i="4"/>
  <c r="W23" i="4"/>
  <c r="V23" i="4"/>
  <c r="AE16" i="4"/>
  <c r="AE23" i="4"/>
  <c r="X23" i="4"/>
  <c r="AM23" i="4"/>
  <c r="J16" i="4"/>
  <c r="W16" i="4"/>
  <c r="S16" i="4"/>
  <c r="T12" i="4"/>
  <c r="Q23" i="4"/>
  <c r="R23" i="4"/>
  <c r="AO23" i="4"/>
  <c r="AH23" i="4"/>
  <c r="AG23" i="4"/>
  <c r="U23" i="4"/>
  <c r="AL16" i="4"/>
  <c r="AI16" i="4"/>
  <c r="K16" i="4"/>
  <c r="X16" i="4"/>
  <c r="Z16" i="4"/>
  <c r="AB23" i="4"/>
  <c r="J23" i="4"/>
  <c r="Y23" i="4"/>
  <c r="AP23" i="4"/>
  <c r="L23" i="4"/>
  <c r="AQ23" i="4"/>
  <c r="T16" i="4"/>
  <c r="AG16" i="4"/>
  <c r="AD16" i="4"/>
  <c r="R16" i="4"/>
  <c r="V16" i="4"/>
  <c r="AO16" i="4"/>
  <c r="AN16" i="4"/>
  <c r="AI23" i="4"/>
  <c r="AL23" i="4"/>
  <c r="I23" i="4"/>
  <c r="AC16" i="4"/>
  <c r="AH16" i="4"/>
  <c r="L16" i="4"/>
  <c r="I12" i="4"/>
  <c r="J12" i="4"/>
  <c r="AQ12" i="4"/>
  <c r="Y12" i="4"/>
  <c r="P12" i="4"/>
  <c r="W12" i="4"/>
  <c r="N12" i="4"/>
  <c r="X12" i="4"/>
  <c r="Z12" i="4"/>
  <c r="Q12" i="4"/>
  <c r="AD12" i="4"/>
  <c r="R12" i="4"/>
  <c r="M12" i="4"/>
  <c r="AJ12" i="4"/>
  <c r="AK12" i="4"/>
  <c r="AO12" i="4"/>
  <c r="AH12" i="4"/>
  <c r="AF12" i="4"/>
  <c r="AM12" i="4"/>
  <c r="AP12" i="4"/>
  <c r="AI12" i="4"/>
  <c r="AL12" i="4"/>
  <c r="L22" i="4"/>
  <c r="AN22" i="4" l="1"/>
  <c r="AM22" i="4"/>
  <c r="I22" i="4"/>
  <c r="AE22" i="4"/>
  <c r="AO22" i="4"/>
  <c r="P22" i="4"/>
  <c r="S22" i="4"/>
  <c r="T22" i="4"/>
  <c r="AH22" i="4"/>
  <c r="AG22" i="4"/>
  <c r="AB22" i="4"/>
  <c r="Q22" i="4"/>
  <c r="AJ22" i="4"/>
  <c r="AF22" i="4"/>
  <c r="M22" i="4"/>
  <c r="Y22" i="4"/>
  <c r="K22" i="4"/>
  <c r="AP22" i="4"/>
  <c r="U22" i="4"/>
  <c r="O22" i="4"/>
  <c r="R22" i="4"/>
  <c r="N22" i="4"/>
  <c r="AI22" i="4"/>
  <c r="AK22" i="4"/>
  <c r="V22" i="4"/>
  <c r="AC22" i="4"/>
  <c r="AD22" i="4"/>
  <c r="W22" i="4"/>
  <c r="AQ22" i="4"/>
  <c r="X22" i="4"/>
  <c r="J22" i="4"/>
  <c r="Z22" i="4"/>
  <c r="AA22" i="4"/>
  <c r="AL22" i="4"/>
</calcChain>
</file>

<file path=xl/sharedStrings.xml><?xml version="1.0" encoding="utf-8"?>
<sst xmlns="http://schemas.openxmlformats.org/spreadsheetml/2006/main" count="34" uniqueCount="34">
  <si>
    <t>#</t>
  </si>
  <si>
    <t>Start</t>
  </si>
  <si>
    <t>PROJECT MANAGEMENT</t>
  </si>
  <si>
    <t>Final Design Approval</t>
  </si>
  <si>
    <t>End</t>
  </si>
  <si>
    <t xml:space="preserve">ACTIVITY PLAN </t>
  </si>
  <si>
    <t>BOM definition and Requisition list generation</t>
  </si>
  <si>
    <t>Project Manager</t>
  </si>
  <si>
    <t>Mechanical Constructor</t>
  </si>
  <si>
    <t>Mechanical Engineer</t>
  </si>
  <si>
    <t>Automation Engineer 1</t>
  </si>
  <si>
    <t>Procurement Officer</t>
  </si>
  <si>
    <t>SOFTWARE DEVELOPMENT</t>
  </si>
  <si>
    <t>Quality Manager</t>
  </si>
  <si>
    <t>MANPOWER</t>
  </si>
  <si>
    <t>Activity</t>
  </si>
  <si>
    <t>Review conceptual design</t>
  </si>
  <si>
    <t>Check compliance of all parts and their availability</t>
  </si>
  <si>
    <t>Electrical drawings</t>
  </si>
  <si>
    <t>Mechanical drawings &amp; workshop drawings</t>
  </si>
  <si>
    <t>C++ Coding</t>
  </si>
  <si>
    <t>Vision system setup</t>
  </si>
  <si>
    <t>Total (hrs)</t>
  </si>
  <si>
    <t>PROTOTYPE DESIGN</t>
  </si>
  <si>
    <t xml:space="preserve">PROCUREMENT </t>
  </si>
  <si>
    <t>PRODUCTION DOCUMENTATION</t>
  </si>
  <si>
    <r>
      <t xml:space="preserve">PROJECT: </t>
    </r>
    <r>
      <rPr>
        <b/>
        <sz val="11"/>
        <rFont val="Calibri"/>
        <family val="2"/>
        <scheme val="minor"/>
      </rPr>
      <t>TEMPLATELAB PROTOTYPE DESIGN</t>
    </r>
  </si>
  <si>
    <r>
      <t>Project Manager:</t>
    </r>
    <r>
      <rPr>
        <b/>
        <sz val="11"/>
        <rFont val="Calibri"/>
        <family val="2"/>
        <scheme val="minor"/>
      </rPr>
      <t xml:space="preserve"> Owen Armstrong</t>
    </r>
  </si>
  <si>
    <t>WEEK &gt;</t>
  </si>
  <si>
    <t>USEFUL TIPS</t>
  </si>
  <si>
    <t>To change colour of fill and text in cells, use HOME -&gt; FONT tool palette.</t>
  </si>
  <si>
    <t>To change LOGO image, right click on it and choose CHANGE PICTURE.</t>
  </si>
  <si>
    <t>© TemplateLab.com</t>
  </si>
  <si>
    <r>
      <t xml:space="preserve">When enteringactivity start and end dates in columns "D" and "E" use the following date format:
</t>
    </r>
    <r>
      <rPr>
        <b/>
        <sz val="11"/>
        <color theme="0"/>
        <rFont val="Calibri"/>
        <family val="2"/>
        <scheme val="minor"/>
      </rPr>
      <t>DD/MM/YYYY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</si>
</sst>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/mm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u/>
      <sz val="10"/>
      <color indexed="12"/>
      <name val="Arial"/>
    </font>
    <font>
      <sz val="10"/>
      <name val="Segoe UI"/>
      <family val="2"/>
    </font>
    <font>
      <i/>
      <sz val="10"/>
      <color indexed="23"/>
      <name val="Segoe UI"/>
      <family val="2"/>
    </font>
    <font>
      <sz val="10"/>
      <name val="Arial"/>
      <family val="2"/>
      <charset val="1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Segoe UI"/>
      <family val="2"/>
    </font>
    <font>
      <sz val="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  <font>
      <sz val="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10"/>
      <color rgb="FF7030A0"/>
      <name val="Segoe UI"/>
      <family val="2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DC63F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indexed="64"/>
      </bottom>
      <diagonal/>
    </border>
    <border>
      <left/>
      <right/>
      <top style="thin">
        <color rgb="FF7030A0"/>
      </top>
      <bottom style="thin">
        <color indexed="64"/>
      </bottom>
      <diagonal/>
    </border>
    <border>
      <left/>
      <right style="dotted">
        <color indexed="64"/>
      </right>
      <top style="thin">
        <color rgb="FF7030A0"/>
      </top>
      <bottom style="thin">
        <color indexed="64"/>
      </bottom>
      <diagonal/>
    </border>
    <border>
      <left/>
      <right style="thin">
        <color rgb="FF7030A0"/>
      </right>
      <top style="thin">
        <color rgb="FF7030A0"/>
      </top>
      <bottom style="thin">
        <color indexed="64"/>
      </bottom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/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dotted">
        <color indexed="64"/>
      </right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Border="0" applyAlignment="0">
      <alignment vertical="top" wrapText="1"/>
      <protection locked="0"/>
    </xf>
    <xf numFmtId="0" fontId="1" fillId="0" borderId="0"/>
    <xf numFmtId="0" fontId="27" fillId="0" borderId="0" applyNumberFormat="0" applyFill="0" applyBorder="0" applyAlignment="0" applyProtection="0"/>
  </cellStyleXfs>
  <cellXfs count="85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9" fillId="2" borderId="7" xfId="0" applyFont="1" applyFill="1" applyBorder="1"/>
    <xf numFmtId="0" fontId="7" fillId="2" borderId="8" xfId="0" applyFont="1" applyFill="1" applyBorder="1" applyAlignment="1">
      <alignment horizontal="center"/>
    </xf>
    <xf numFmtId="0" fontId="9" fillId="2" borderId="0" xfId="1" applyFont="1" applyFill="1" applyAlignment="1" applyProtection="1">
      <alignment horizontal="center" vertical="center"/>
    </xf>
    <xf numFmtId="0" fontId="4" fillId="2" borderId="12" xfId="0" applyFont="1" applyFill="1" applyBorder="1"/>
    <xf numFmtId="0" fontId="4" fillId="2" borderId="11" xfId="0" applyFont="1" applyFill="1" applyBorder="1"/>
    <xf numFmtId="0" fontId="4" fillId="2" borderId="13" xfId="0" applyFont="1" applyFill="1" applyBorder="1"/>
    <xf numFmtId="0" fontId="4" fillId="4" borderId="0" xfId="0" applyFont="1" applyFill="1" applyBorder="1"/>
    <xf numFmtId="0" fontId="8" fillId="4" borderId="0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vertical="center"/>
    </xf>
    <xf numFmtId="0" fontId="10" fillId="4" borderId="0" xfId="1" applyFont="1" applyFill="1" applyAlignment="1" applyProtection="1">
      <alignment vertical="center"/>
    </xf>
    <xf numFmtId="0" fontId="15" fillId="2" borderId="16" xfId="0" applyFont="1" applyFill="1" applyBorder="1" applyAlignment="1">
      <alignment horizontal="center"/>
    </xf>
    <xf numFmtId="1" fontId="17" fillId="6" borderId="17" xfId="0" applyNumberFormat="1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15" fillId="0" borderId="16" xfId="2" applyFont="1" applyBorder="1" applyAlignment="1">
      <alignment horizontal="left" vertical="center" wrapText="1"/>
      <protection locked="0"/>
    </xf>
    <xf numFmtId="0" fontId="8" fillId="0" borderId="16" xfId="2" applyFont="1" applyBorder="1" applyAlignment="1">
      <alignment horizontal="left" vertical="center" wrapText="1" indent="1"/>
      <protection locked="0"/>
    </xf>
    <xf numFmtId="0" fontId="18" fillId="2" borderId="1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18" fillId="3" borderId="13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left" vertical="center"/>
    </xf>
    <xf numFmtId="0" fontId="19" fillId="6" borderId="12" xfId="0" applyFont="1" applyFill="1" applyBorder="1" applyAlignment="1">
      <alignment horizontal="left" vertical="center"/>
    </xf>
    <xf numFmtId="0" fontId="19" fillId="6" borderId="13" xfId="0" applyFont="1" applyFill="1" applyBorder="1" applyAlignment="1">
      <alignment horizontal="left" vertical="center"/>
    </xf>
    <xf numFmtId="0" fontId="20" fillId="2" borderId="0" xfId="0" applyFont="1" applyFill="1" applyBorder="1" applyAlignment="1"/>
    <xf numFmtId="0" fontId="20" fillId="2" borderId="2" xfId="0" applyFont="1" applyFill="1" applyBorder="1" applyAlignment="1"/>
    <xf numFmtId="0" fontId="20" fillId="2" borderId="9" xfId="0" applyFont="1" applyFill="1" applyBorder="1" applyAlignment="1"/>
    <xf numFmtId="0" fontId="21" fillId="5" borderId="0" xfId="1" applyFont="1" applyFill="1" applyBorder="1" applyAlignment="1" applyProtection="1">
      <alignment horizontal="center" vertical="center"/>
    </xf>
    <xf numFmtId="0" fontId="8" fillId="5" borderId="0" xfId="1" applyFont="1" applyFill="1" applyBorder="1" applyAlignment="1" applyProtection="1">
      <alignment horizontal="center" vertical="center"/>
    </xf>
    <xf numFmtId="0" fontId="8" fillId="5" borderId="15" xfId="1" applyFont="1" applyFill="1" applyBorder="1" applyAlignment="1" applyProtection="1">
      <alignment horizontal="center" vertical="center"/>
    </xf>
    <xf numFmtId="0" fontId="21" fillId="5" borderId="15" xfId="1" applyFont="1" applyFill="1" applyBorder="1" applyAlignment="1" applyProtection="1">
      <alignment horizontal="center" vertical="center"/>
    </xf>
    <xf numFmtId="0" fontId="21" fillId="3" borderId="0" xfId="1" applyFont="1" applyFill="1" applyBorder="1" applyAlignment="1" applyProtection="1">
      <alignment horizontal="center" vertical="center"/>
    </xf>
    <xf numFmtId="0" fontId="8" fillId="3" borderId="0" xfId="1" applyFont="1" applyFill="1" applyBorder="1" applyAlignment="1" applyProtection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</xf>
    <xf numFmtId="0" fontId="8" fillId="5" borderId="2" xfId="1" applyFont="1" applyFill="1" applyBorder="1" applyAlignment="1" applyProtection="1">
      <alignment horizontal="center" vertical="center"/>
    </xf>
    <xf numFmtId="0" fontId="21" fillId="5" borderId="2" xfId="1" applyFont="1" applyFill="1" applyBorder="1" applyAlignment="1" applyProtection="1">
      <alignment horizontal="center" vertical="center"/>
    </xf>
    <xf numFmtId="0" fontId="21" fillId="3" borderId="2" xfId="1" applyFont="1" applyFill="1" applyBorder="1" applyAlignment="1" applyProtection="1">
      <alignment horizontal="center" vertical="center"/>
    </xf>
    <xf numFmtId="0" fontId="22" fillId="4" borderId="0" xfId="0" applyFont="1" applyFill="1" applyBorder="1" applyAlignment="1">
      <alignment vertical="center"/>
    </xf>
    <xf numFmtId="0" fontId="22" fillId="4" borderId="0" xfId="0" applyFont="1" applyFill="1" applyBorder="1" applyAlignment="1">
      <alignment horizontal="right" vertical="center" indent="1"/>
    </xf>
    <xf numFmtId="0" fontId="23" fillId="4" borderId="0" xfId="1" applyFont="1" applyFill="1" applyAlignment="1" applyProtection="1">
      <alignment horizontal="center" vertical="center"/>
    </xf>
    <xf numFmtId="0" fontId="23" fillId="4" borderId="0" xfId="0" applyFont="1" applyFill="1" applyBorder="1" applyAlignment="1">
      <alignment horizontal="right" vertical="center" indent="1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" fillId="0" borderId="0" xfId="3"/>
    <xf numFmtId="0" fontId="27" fillId="0" borderId="0" xfId="4"/>
    <xf numFmtId="0" fontId="13" fillId="6" borderId="0" xfId="3" applyFont="1" applyFill="1" applyAlignment="1">
      <alignment horizontal="center"/>
    </xf>
    <xf numFmtId="0" fontId="14" fillId="7" borderId="18" xfId="3" applyFont="1" applyFill="1" applyBorder="1" applyAlignment="1">
      <alignment horizontal="center" vertical="center"/>
    </xf>
    <xf numFmtId="0" fontId="14" fillId="7" borderId="18" xfId="3" applyFont="1" applyFill="1" applyBorder="1" applyAlignment="1">
      <alignment wrapText="1"/>
    </xf>
    <xf numFmtId="166" fontId="16" fillId="0" borderId="16" xfId="0" applyNumberFormat="1" applyFont="1" applyBorder="1" applyAlignment="1" applyProtection="1">
      <alignment horizontal="center" vertical="center" wrapText="1"/>
      <protection locked="0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21" fillId="5" borderId="23" xfId="1" applyFont="1" applyFill="1" applyBorder="1" applyAlignment="1" applyProtection="1">
      <alignment horizontal="center" vertical="center"/>
    </xf>
    <xf numFmtId="0" fontId="21" fillId="5" borderId="24" xfId="1" applyFont="1" applyFill="1" applyBorder="1" applyAlignment="1" applyProtection="1">
      <alignment horizontal="center" vertical="center"/>
    </xf>
    <xf numFmtId="0" fontId="21" fillId="3" borderId="23" xfId="1" applyFont="1" applyFill="1" applyBorder="1" applyAlignment="1" applyProtection="1">
      <alignment horizontal="center" vertical="center"/>
    </xf>
    <xf numFmtId="0" fontId="8" fillId="3" borderId="25" xfId="1" applyFont="1" applyFill="1" applyBorder="1" applyAlignment="1" applyProtection="1">
      <alignment horizontal="center" vertical="center"/>
    </xf>
    <xf numFmtId="0" fontId="8" fillId="5" borderId="23" xfId="1" applyFont="1" applyFill="1" applyBorder="1" applyAlignment="1" applyProtection="1">
      <alignment horizontal="center" vertical="center"/>
    </xf>
    <xf numFmtId="0" fontId="8" fillId="5" borderId="25" xfId="1" applyFont="1" applyFill="1" applyBorder="1" applyAlignment="1" applyProtection="1">
      <alignment horizontal="center" vertical="center"/>
    </xf>
    <xf numFmtId="0" fontId="21" fillId="3" borderId="25" xfId="1" applyFont="1" applyFill="1" applyBorder="1" applyAlignment="1" applyProtection="1">
      <alignment horizontal="center" vertical="center"/>
    </xf>
    <xf numFmtId="0" fontId="21" fillId="5" borderId="25" xfId="1" applyFont="1" applyFill="1" applyBorder="1" applyAlignment="1" applyProtection="1">
      <alignment horizontal="center" vertical="center"/>
    </xf>
    <xf numFmtId="0" fontId="8" fillId="3" borderId="26" xfId="1" applyFont="1" applyFill="1" applyBorder="1" applyAlignment="1" applyProtection="1">
      <alignment horizontal="center" vertical="center"/>
    </xf>
    <xf numFmtId="0" fontId="8" fillId="3" borderId="27" xfId="1" applyFont="1" applyFill="1" applyBorder="1" applyAlignment="1" applyProtection="1">
      <alignment horizontal="center" vertical="center"/>
    </xf>
    <xf numFmtId="0" fontId="8" fillId="3" borderId="28" xfId="1" applyFont="1" applyFill="1" applyBorder="1" applyAlignment="1" applyProtection="1">
      <alignment horizontal="center" vertical="center"/>
    </xf>
    <xf numFmtId="0" fontId="8" fillId="3" borderId="29" xfId="1" applyFont="1" applyFill="1" applyBorder="1" applyAlignment="1" applyProtection="1">
      <alignment horizontal="center" vertical="center"/>
    </xf>
  </cellXfs>
  <cellStyles count="5">
    <cellStyle name="Hyperlink" xfId="1" builtinId="8"/>
    <cellStyle name="Hyperlink 2" xfId="4"/>
    <cellStyle name="Normal" xfId="0" builtinId="0"/>
    <cellStyle name="Normal 2" xfId="2"/>
    <cellStyle name="Normal 3" xfId="3"/>
  </cellStyles>
  <dxfs count="2">
    <dxf>
      <font>
        <color rgb="FF8CC63F"/>
      </font>
      <fill>
        <patternFill>
          <bgColor rgb="FF93C63F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rgb="FF8CC63F"/>
        <name val="Calibri Light"/>
        <scheme val="none"/>
      </font>
      <fill>
        <patternFill>
          <bgColor rgb="FF93C63F"/>
        </patternFill>
      </fill>
      <border>
        <left/>
        <right/>
        <top style="thin">
          <color indexed="64"/>
        </top>
        <bottom style="thin">
          <color theme="0"/>
        </bottom>
      </border>
    </dxf>
  </dxfs>
  <tableStyles count="0" defaultTableStyle="TableStyleMedium2" defaultPivotStyle="PivotStyleLight16"/>
  <colors>
    <mruColors>
      <color rgb="FF8DC6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0</xdr:colOff>
      <xdr:row>0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040100" y="2628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27</xdr:col>
      <xdr:colOff>96336</xdr:colOff>
      <xdr:row>1</xdr:row>
      <xdr:rowOff>6927</xdr:rowOff>
    </xdr:from>
    <xdr:to>
      <xdr:col>42</xdr:col>
      <xdr:colOff>21426</xdr:colOff>
      <xdr:row>4</xdr:row>
      <xdr:rowOff>132655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2591" y="200891"/>
          <a:ext cx="2003271" cy="57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89"/>
  <sheetViews>
    <sheetView tabSelected="1" zoomScale="110" zoomScaleNormal="110" workbookViewId="0">
      <selection activeCell="E9" sqref="E9"/>
    </sheetView>
  </sheetViews>
  <sheetFormatPr defaultColWidth="9.109375" defaultRowHeight="15" x14ac:dyDescent="0.35"/>
  <cols>
    <col min="1" max="2" width="2.33203125" style="1" customWidth="1"/>
    <col min="3" max="3" width="4.21875" style="1" customWidth="1"/>
    <col min="4" max="4" width="37.5546875" style="1" customWidth="1"/>
    <col min="5" max="6" width="8.77734375" style="1" customWidth="1"/>
    <col min="7" max="8" width="5.5546875" style="1" customWidth="1"/>
    <col min="9" max="43" width="2" style="1" customWidth="1"/>
    <col min="44" max="45" width="2.33203125" style="1" customWidth="1"/>
    <col min="46" max="59" width="3.77734375" style="1" customWidth="1"/>
    <col min="60" max="16384" width="9.109375" style="1"/>
  </cols>
  <sheetData>
    <row r="1" spans="3:43" x14ac:dyDescent="0.35">
      <c r="C1" s="2"/>
    </row>
    <row r="2" spans="3:43" x14ac:dyDescent="0.35">
      <c r="C2" s="51" t="s">
        <v>26</v>
      </c>
      <c r="D2" s="50"/>
      <c r="E2" s="50"/>
      <c r="F2" s="50"/>
    </row>
    <row r="3" spans="3:43" ht="4.8" customHeight="1" x14ac:dyDescent="0.35">
      <c r="C3" s="52"/>
      <c r="D3" s="53"/>
      <c r="E3" s="53"/>
      <c r="F3" s="53"/>
    </row>
    <row r="4" spans="3:43" x14ac:dyDescent="0.35">
      <c r="C4" s="51" t="s">
        <v>27</v>
      </c>
      <c r="D4" s="50"/>
      <c r="E4" s="50"/>
      <c r="F4" s="50"/>
    </row>
    <row r="5" spans="3:43" x14ac:dyDescent="0.35">
      <c r="C5" s="2"/>
    </row>
    <row r="6" spans="3:43" ht="19.2" customHeight="1" x14ac:dyDescent="0.35">
      <c r="C6" s="30" t="s">
        <v>5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2"/>
    </row>
    <row r="7" spans="3:43" ht="16.8" customHeight="1" x14ac:dyDescent="0.35">
      <c r="C7" s="5"/>
      <c r="D7" s="14" t="s">
        <v>28</v>
      </c>
      <c r="E7" s="14"/>
      <c r="F7" s="14"/>
      <c r="G7" s="14"/>
      <c r="H7" s="14"/>
      <c r="I7" s="33">
        <v>1</v>
      </c>
      <c r="J7" s="33"/>
      <c r="K7" s="33"/>
      <c r="L7" s="33"/>
      <c r="M7" s="33"/>
      <c r="N7" s="33"/>
      <c r="O7" s="34"/>
      <c r="P7" s="33">
        <v>2</v>
      </c>
      <c r="Q7" s="33"/>
      <c r="R7" s="33"/>
      <c r="S7" s="33"/>
      <c r="T7" s="33"/>
      <c r="U7" s="33"/>
      <c r="V7" s="34"/>
      <c r="W7" s="33">
        <v>3</v>
      </c>
      <c r="X7" s="33"/>
      <c r="Y7" s="33"/>
      <c r="Z7" s="33"/>
      <c r="AA7" s="33"/>
      <c r="AB7" s="33"/>
      <c r="AC7" s="34"/>
      <c r="AD7" s="33">
        <v>4</v>
      </c>
      <c r="AE7" s="33"/>
      <c r="AF7" s="33"/>
      <c r="AG7" s="33"/>
      <c r="AH7" s="33"/>
      <c r="AI7" s="33"/>
      <c r="AJ7" s="34"/>
      <c r="AK7" s="33">
        <v>5</v>
      </c>
      <c r="AL7" s="33"/>
      <c r="AM7" s="33"/>
      <c r="AN7" s="33"/>
      <c r="AO7" s="33"/>
      <c r="AP7" s="33"/>
      <c r="AQ7" s="35"/>
    </row>
    <row r="8" spans="3:43" ht="16.8" customHeight="1" x14ac:dyDescent="0.35">
      <c r="C8" s="6" t="s">
        <v>0</v>
      </c>
      <c r="D8" s="3" t="s">
        <v>15</v>
      </c>
      <c r="E8" s="3"/>
      <c r="F8" s="3"/>
      <c r="G8" s="4" t="s">
        <v>1</v>
      </c>
      <c r="H8" s="4" t="s">
        <v>4</v>
      </c>
      <c r="I8" s="13">
        <v>1</v>
      </c>
      <c r="J8" s="22">
        <v>2</v>
      </c>
      <c r="K8" s="22">
        <v>3</v>
      </c>
      <c r="L8" s="22">
        <v>4</v>
      </c>
      <c r="M8" s="22">
        <v>5</v>
      </c>
      <c r="N8" s="23">
        <v>6</v>
      </c>
      <c r="O8" s="24">
        <v>7</v>
      </c>
      <c r="P8" s="22">
        <v>8</v>
      </c>
      <c r="Q8" s="22">
        <v>9</v>
      </c>
      <c r="R8" s="22">
        <v>10</v>
      </c>
      <c r="S8" s="22">
        <v>11</v>
      </c>
      <c r="T8" s="22">
        <v>12</v>
      </c>
      <c r="U8" s="23">
        <v>13</v>
      </c>
      <c r="V8" s="24">
        <v>14</v>
      </c>
      <c r="W8" s="22">
        <v>15</v>
      </c>
      <c r="X8" s="22">
        <v>16</v>
      </c>
      <c r="Y8" s="22">
        <v>17</v>
      </c>
      <c r="Z8" s="22">
        <v>18</v>
      </c>
      <c r="AA8" s="22">
        <v>19</v>
      </c>
      <c r="AB8" s="23">
        <v>20</v>
      </c>
      <c r="AC8" s="24">
        <v>21</v>
      </c>
      <c r="AD8" s="22">
        <v>22</v>
      </c>
      <c r="AE8" s="22">
        <v>23</v>
      </c>
      <c r="AF8" s="22">
        <v>24</v>
      </c>
      <c r="AG8" s="22">
        <v>25</v>
      </c>
      <c r="AH8" s="22">
        <v>26</v>
      </c>
      <c r="AI8" s="23">
        <v>27</v>
      </c>
      <c r="AJ8" s="24">
        <v>28</v>
      </c>
      <c r="AK8" s="22">
        <v>29</v>
      </c>
      <c r="AL8" s="22">
        <v>30</v>
      </c>
      <c r="AM8" s="22">
        <v>31</v>
      </c>
      <c r="AN8" s="22">
        <v>32</v>
      </c>
      <c r="AO8" s="22">
        <v>33</v>
      </c>
      <c r="AP8" s="23">
        <v>34</v>
      </c>
      <c r="AQ8" s="25">
        <v>35</v>
      </c>
    </row>
    <row r="9" spans="3:43" ht="13.95" customHeight="1" x14ac:dyDescent="0.35">
      <c r="C9" s="17">
        <v>20</v>
      </c>
      <c r="D9" s="20" t="s">
        <v>2</v>
      </c>
      <c r="E9" s="67">
        <v>43983</v>
      </c>
      <c r="F9" s="67">
        <v>44015</v>
      </c>
      <c r="G9" s="18">
        <f t="shared" ref="G9:G21" si="0">IF(AND(ISBLANK(E9), ISBLANK(F9)), "", 1+E9-$E$9)</f>
        <v>1</v>
      </c>
      <c r="H9" s="18">
        <f t="shared" ref="H9:H21" si="1">IF(AND(ISBLANK(E9), ISBLANK(F9)), "", G9+F9-E9)</f>
        <v>33</v>
      </c>
      <c r="I9" s="54" t="str">
        <f>IF(AND(I$8&gt;=$G9, I$8&lt;=$H9),"1","")</f>
        <v>1</v>
      </c>
      <c r="J9" s="54" t="str">
        <f t="shared" ref="J9:Y24" si="2">IF(AND(J$8&gt;=$G9, J$8&lt;=$H9),"1","")</f>
        <v>1</v>
      </c>
      <c r="K9" s="54" t="str">
        <f t="shared" si="2"/>
        <v>1</v>
      </c>
      <c r="L9" s="54" t="str">
        <f t="shared" si="2"/>
        <v>1</v>
      </c>
      <c r="M9" s="54" t="str">
        <f t="shared" si="2"/>
        <v>1</v>
      </c>
      <c r="N9" s="55" t="str">
        <f t="shared" si="2"/>
        <v>1</v>
      </c>
      <c r="O9" s="56" t="str">
        <f t="shared" si="2"/>
        <v>1</v>
      </c>
      <c r="P9" s="54" t="str">
        <f t="shared" si="2"/>
        <v>1</v>
      </c>
      <c r="Q9" s="54" t="str">
        <f t="shared" si="2"/>
        <v>1</v>
      </c>
      <c r="R9" s="54" t="str">
        <f t="shared" si="2"/>
        <v>1</v>
      </c>
      <c r="S9" s="54" t="str">
        <f t="shared" si="2"/>
        <v>1</v>
      </c>
      <c r="T9" s="54" t="str">
        <f t="shared" si="2"/>
        <v>1</v>
      </c>
      <c r="U9" s="55" t="str">
        <f t="shared" si="2"/>
        <v>1</v>
      </c>
      <c r="V9" s="56" t="str">
        <f t="shared" si="2"/>
        <v>1</v>
      </c>
      <c r="W9" s="54" t="str">
        <f t="shared" si="2"/>
        <v>1</v>
      </c>
      <c r="X9" s="54" t="str">
        <f t="shared" si="2"/>
        <v>1</v>
      </c>
      <c r="Y9" s="54" t="str">
        <f t="shared" si="2"/>
        <v>1</v>
      </c>
      <c r="Z9" s="54" t="str">
        <f t="shared" ref="Z9:AO24" si="3">IF(AND(Z$8&gt;=$G9, Z$8&lt;=$H9),"1","")</f>
        <v>1</v>
      </c>
      <c r="AA9" s="54" t="str">
        <f t="shared" si="3"/>
        <v>1</v>
      </c>
      <c r="AB9" s="55" t="str">
        <f t="shared" si="3"/>
        <v>1</v>
      </c>
      <c r="AC9" s="56" t="str">
        <f t="shared" si="3"/>
        <v>1</v>
      </c>
      <c r="AD9" s="54" t="str">
        <f t="shared" si="3"/>
        <v>1</v>
      </c>
      <c r="AE9" s="54" t="str">
        <f t="shared" si="3"/>
        <v>1</v>
      </c>
      <c r="AF9" s="54" t="str">
        <f t="shared" si="3"/>
        <v>1</v>
      </c>
      <c r="AG9" s="54" t="str">
        <f t="shared" si="3"/>
        <v>1</v>
      </c>
      <c r="AH9" s="54" t="str">
        <f t="shared" si="3"/>
        <v>1</v>
      </c>
      <c r="AI9" s="55" t="str">
        <f t="shared" si="3"/>
        <v>1</v>
      </c>
      <c r="AJ9" s="56" t="str">
        <f t="shared" si="3"/>
        <v>1</v>
      </c>
      <c r="AK9" s="54" t="str">
        <f t="shared" si="3"/>
        <v>1</v>
      </c>
      <c r="AL9" s="54" t="str">
        <f t="shared" si="3"/>
        <v>1</v>
      </c>
      <c r="AM9" s="54" t="str">
        <f t="shared" si="3"/>
        <v>1</v>
      </c>
      <c r="AN9" s="54" t="str">
        <f t="shared" si="3"/>
        <v>1</v>
      </c>
      <c r="AO9" s="54" t="str">
        <f t="shared" si="3"/>
        <v>1</v>
      </c>
      <c r="AP9" s="55" t="str">
        <f>IF(AND(AP$8&gt;=$G9, AP$8&lt;=$H9),"1","")</f>
        <v/>
      </c>
      <c r="AQ9" s="57" t="str">
        <f>IF(AND(AQ$8&gt;=$G9, AQ$8&lt;=$H9),"1","")</f>
        <v/>
      </c>
    </row>
    <row r="10" spans="3:43" ht="13.95" customHeight="1" x14ac:dyDescent="0.35">
      <c r="C10" s="17">
        <v>40</v>
      </c>
      <c r="D10" s="20" t="s">
        <v>23</v>
      </c>
      <c r="E10" s="67">
        <v>43983</v>
      </c>
      <c r="F10" s="67">
        <v>43993</v>
      </c>
      <c r="G10" s="18">
        <f t="shared" si="0"/>
        <v>1</v>
      </c>
      <c r="H10" s="18">
        <f t="shared" si="1"/>
        <v>11</v>
      </c>
      <c r="I10" s="58" t="str">
        <f>IF(AND(I$8&gt;=$G10, I$8&lt;=$H10),"1","")</f>
        <v>1</v>
      </c>
      <c r="J10" s="58" t="str">
        <f t="shared" si="2"/>
        <v>1</v>
      </c>
      <c r="K10" s="58" t="str">
        <f t="shared" si="2"/>
        <v>1</v>
      </c>
      <c r="L10" s="58" t="str">
        <f t="shared" si="2"/>
        <v>1</v>
      </c>
      <c r="M10" s="58" t="str">
        <f t="shared" si="2"/>
        <v>1</v>
      </c>
      <c r="N10" s="59" t="str">
        <f t="shared" si="2"/>
        <v>1</v>
      </c>
      <c r="O10" s="60" t="str">
        <f t="shared" si="2"/>
        <v>1</v>
      </c>
      <c r="P10" s="58" t="str">
        <f t="shared" si="2"/>
        <v>1</v>
      </c>
      <c r="Q10" s="58" t="str">
        <f t="shared" si="2"/>
        <v>1</v>
      </c>
      <c r="R10" s="58" t="str">
        <f t="shared" si="2"/>
        <v>1</v>
      </c>
      <c r="S10" s="58" t="str">
        <f t="shared" si="2"/>
        <v>1</v>
      </c>
      <c r="T10" s="58" t="str">
        <f t="shared" si="2"/>
        <v/>
      </c>
      <c r="U10" s="59" t="str">
        <f t="shared" si="2"/>
        <v/>
      </c>
      <c r="V10" s="60" t="str">
        <f t="shared" si="2"/>
        <v/>
      </c>
      <c r="W10" s="58" t="str">
        <f t="shared" si="2"/>
        <v/>
      </c>
      <c r="X10" s="58" t="str">
        <f t="shared" si="2"/>
        <v/>
      </c>
      <c r="Y10" s="58" t="str">
        <f t="shared" si="2"/>
        <v/>
      </c>
      <c r="Z10" s="58" t="str">
        <f t="shared" si="3"/>
        <v/>
      </c>
      <c r="AA10" s="58" t="str">
        <f t="shared" si="3"/>
        <v/>
      </c>
      <c r="AB10" s="59" t="str">
        <f t="shared" si="3"/>
        <v/>
      </c>
      <c r="AC10" s="60" t="str">
        <f t="shared" si="3"/>
        <v/>
      </c>
      <c r="AD10" s="58" t="str">
        <f t="shared" si="3"/>
        <v/>
      </c>
      <c r="AE10" s="58" t="str">
        <f t="shared" si="3"/>
        <v/>
      </c>
      <c r="AF10" s="58" t="str">
        <f t="shared" si="3"/>
        <v/>
      </c>
      <c r="AG10" s="58" t="str">
        <f t="shared" si="3"/>
        <v/>
      </c>
      <c r="AH10" s="58" t="str">
        <f t="shared" si="3"/>
        <v/>
      </c>
      <c r="AI10" s="59" t="str">
        <f t="shared" si="3"/>
        <v/>
      </c>
      <c r="AJ10" s="60" t="str">
        <f t="shared" si="3"/>
        <v/>
      </c>
      <c r="AK10" s="58" t="str">
        <f t="shared" si="3"/>
        <v/>
      </c>
      <c r="AL10" s="58" t="str">
        <f t="shared" si="3"/>
        <v/>
      </c>
      <c r="AM10" s="58" t="str">
        <f t="shared" si="3"/>
        <v/>
      </c>
      <c r="AN10" s="58" t="str">
        <f t="shared" si="3"/>
        <v/>
      </c>
      <c r="AO10" s="58" t="str">
        <f t="shared" si="3"/>
        <v/>
      </c>
      <c r="AP10" s="59" t="str">
        <f>IF(AND(AP$8&gt;=$G10, AP$8&lt;=$H10),"1","")</f>
        <v/>
      </c>
      <c r="AQ10" s="61" t="str">
        <f>IF(AND(AQ$8&gt;=$G10, AQ$8&lt;=$H10),"1","")</f>
        <v/>
      </c>
    </row>
    <row r="11" spans="3:43" ht="13.95" customHeight="1" x14ac:dyDescent="0.35">
      <c r="C11" s="19">
        <v>41</v>
      </c>
      <c r="D11" s="21" t="s">
        <v>16</v>
      </c>
      <c r="E11" s="67">
        <v>43983</v>
      </c>
      <c r="F11" s="67">
        <v>43987</v>
      </c>
      <c r="G11" s="18">
        <f t="shared" si="0"/>
        <v>1</v>
      </c>
      <c r="H11" s="18">
        <f t="shared" si="1"/>
        <v>5</v>
      </c>
      <c r="I11" s="58" t="str">
        <f>IF(AND(I$8&gt;=$G11, I$8&lt;=$H11),"1","")</f>
        <v>1</v>
      </c>
      <c r="J11" s="58" t="str">
        <f t="shared" si="2"/>
        <v>1</v>
      </c>
      <c r="K11" s="58" t="str">
        <f t="shared" si="2"/>
        <v>1</v>
      </c>
      <c r="L11" s="58" t="str">
        <f t="shared" si="2"/>
        <v>1</v>
      </c>
      <c r="M11" s="58" t="str">
        <f t="shared" si="2"/>
        <v>1</v>
      </c>
      <c r="N11" s="59" t="str">
        <f t="shared" si="2"/>
        <v/>
      </c>
      <c r="O11" s="60" t="str">
        <f t="shared" si="2"/>
        <v/>
      </c>
      <c r="P11" s="58" t="str">
        <f t="shared" si="2"/>
        <v/>
      </c>
      <c r="Q11" s="58" t="str">
        <f t="shared" si="2"/>
        <v/>
      </c>
      <c r="R11" s="58" t="str">
        <f t="shared" si="2"/>
        <v/>
      </c>
      <c r="S11" s="58" t="str">
        <f t="shared" si="2"/>
        <v/>
      </c>
      <c r="T11" s="58" t="str">
        <f t="shared" si="2"/>
        <v/>
      </c>
      <c r="U11" s="59" t="str">
        <f t="shared" si="2"/>
        <v/>
      </c>
      <c r="V11" s="60" t="str">
        <f t="shared" si="2"/>
        <v/>
      </c>
      <c r="W11" s="58" t="str">
        <f t="shared" si="2"/>
        <v/>
      </c>
      <c r="X11" s="58" t="str">
        <f t="shared" si="2"/>
        <v/>
      </c>
      <c r="Y11" s="58" t="str">
        <f t="shared" si="2"/>
        <v/>
      </c>
      <c r="Z11" s="58" t="str">
        <f t="shared" si="3"/>
        <v/>
      </c>
      <c r="AA11" s="58" t="str">
        <f t="shared" si="3"/>
        <v/>
      </c>
      <c r="AB11" s="59" t="str">
        <f t="shared" si="3"/>
        <v/>
      </c>
      <c r="AC11" s="60" t="str">
        <f t="shared" si="3"/>
        <v/>
      </c>
      <c r="AD11" s="58" t="str">
        <f t="shared" si="3"/>
        <v/>
      </c>
      <c r="AE11" s="58" t="str">
        <f t="shared" si="3"/>
        <v/>
      </c>
      <c r="AF11" s="58" t="str">
        <f t="shared" si="3"/>
        <v/>
      </c>
      <c r="AG11" s="58" t="str">
        <f t="shared" si="3"/>
        <v/>
      </c>
      <c r="AH11" s="58" t="str">
        <f t="shared" si="3"/>
        <v/>
      </c>
      <c r="AI11" s="59" t="str">
        <f t="shared" si="3"/>
        <v/>
      </c>
      <c r="AJ11" s="60" t="str">
        <f t="shared" si="3"/>
        <v/>
      </c>
      <c r="AK11" s="58" t="str">
        <f t="shared" si="3"/>
        <v/>
      </c>
      <c r="AL11" s="58" t="str">
        <f t="shared" si="3"/>
        <v/>
      </c>
      <c r="AM11" s="58" t="str">
        <f t="shared" si="3"/>
        <v/>
      </c>
      <c r="AN11" s="58" t="str">
        <f t="shared" si="3"/>
        <v/>
      </c>
      <c r="AO11" s="58" t="str">
        <f t="shared" si="3"/>
        <v/>
      </c>
      <c r="AP11" s="59" t="str">
        <f>IF(AND(AP$8&gt;=$G11, AP$8&lt;=$H11),"1","")</f>
        <v/>
      </c>
      <c r="AQ11" s="61" t="str">
        <f>IF(AND(AQ$8&gt;=$G11, AQ$8&lt;=$H11),"1","")</f>
        <v/>
      </c>
    </row>
    <row r="12" spans="3:43" ht="13.95" customHeight="1" x14ac:dyDescent="0.35">
      <c r="C12" s="19">
        <v>42</v>
      </c>
      <c r="D12" s="21" t="s">
        <v>17</v>
      </c>
      <c r="E12" s="67">
        <v>43990</v>
      </c>
      <c r="F12" s="67">
        <v>43992</v>
      </c>
      <c r="G12" s="18">
        <f t="shared" si="0"/>
        <v>8</v>
      </c>
      <c r="H12" s="18">
        <f t="shared" si="1"/>
        <v>10</v>
      </c>
      <c r="I12" s="58" t="str">
        <f>IF(AND(I$8&gt;=$G12, I$8&lt;=$H12),"1","")</f>
        <v/>
      </c>
      <c r="J12" s="58" t="str">
        <f t="shared" si="2"/>
        <v/>
      </c>
      <c r="K12" s="58" t="str">
        <f t="shared" si="2"/>
        <v/>
      </c>
      <c r="L12" s="58" t="str">
        <f t="shared" si="2"/>
        <v/>
      </c>
      <c r="M12" s="58" t="str">
        <f t="shared" si="2"/>
        <v/>
      </c>
      <c r="N12" s="59" t="str">
        <f t="shared" si="2"/>
        <v/>
      </c>
      <c r="O12" s="60" t="str">
        <f t="shared" si="2"/>
        <v/>
      </c>
      <c r="P12" s="58" t="str">
        <f t="shared" si="2"/>
        <v>1</v>
      </c>
      <c r="Q12" s="58" t="str">
        <f t="shared" si="2"/>
        <v>1</v>
      </c>
      <c r="R12" s="58" t="str">
        <f t="shared" si="2"/>
        <v>1</v>
      </c>
      <c r="S12" s="58" t="str">
        <f t="shared" si="2"/>
        <v/>
      </c>
      <c r="T12" s="58" t="str">
        <f t="shared" si="2"/>
        <v/>
      </c>
      <c r="U12" s="59" t="str">
        <f t="shared" si="2"/>
        <v/>
      </c>
      <c r="V12" s="60" t="str">
        <f t="shared" si="2"/>
        <v/>
      </c>
      <c r="W12" s="58" t="str">
        <f t="shared" si="2"/>
        <v/>
      </c>
      <c r="X12" s="58" t="str">
        <f t="shared" si="2"/>
        <v/>
      </c>
      <c r="Y12" s="58" t="str">
        <f t="shared" si="2"/>
        <v/>
      </c>
      <c r="Z12" s="58" t="str">
        <f t="shared" si="3"/>
        <v/>
      </c>
      <c r="AA12" s="58" t="str">
        <f t="shared" si="3"/>
        <v/>
      </c>
      <c r="AB12" s="59" t="str">
        <f t="shared" si="3"/>
        <v/>
      </c>
      <c r="AC12" s="60" t="str">
        <f t="shared" si="3"/>
        <v/>
      </c>
      <c r="AD12" s="58" t="str">
        <f t="shared" si="3"/>
        <v/>
      </c>
      <c r="AE12" s="58" t="str">
        <f t="shared" si="3"/>
        <v/>
      </c>
      <c r="AF12" s="58" t="str">
        <f t="shared" si="3"/>
        <v/>
      </c>
      <c r="AG12" s="58" t="str">
        <f t="shared" si="3"/>
        <v/>
      </c>
      <c r="AH12" s="58" t="str">
        <f t="shared" si="3"/>
        <v/>
      </c>
      <c r="AI12" s="59" t="str">
        <f t="shared" si="3"/>
        <v/>
      </c>
      <c r="AJ12" s="60" t="str">
        <f t="shared" si="3"/>
        <v/>
      </c>
      <c r="AK12" s="58" t="str">
        <f t="shared" si="3"/>
        <v/>
      </c>
      <c r="AL12" s="58" t="str">
        <f t="shared" si="3"/>
        <v/>
      </c>
      <c r="AM12" s="58" t="str">
        <f t="shared" si="3"/>
        <v/>
      </c>
      <c r="AN12" s="58" t="str">
        <f t="shared" si="3"/>
        <v/>
      </c>
      <c r="AO12" s="58" t="str">
        <f t="shared" si="3"/>
        <v/>
      </c>
      <c r="AP12" s="59" t="str">
        <f>IF(AND(AP$8&gt;=$G12, AP$8&lt;=$H12),"1","")</f>
        <v/>
      </c>
      <c r="AQ12" s="61" t="str">
        <f>IF(AND(AQ$8&gt;=$G12, AQ$8&lt;=$H12),"1","")</f>
        <v/>
      </c>
    </row>
    <row r="13" spans="3:43" ht="13.95" customHeight="1" x14ac:dyDescent="0.35">
      <c r="C13" s="19">
        <v>43</v>
      </c>
      <c r="D13" s="21" t="s">
        <v>3</v>
      </c>
      <c r="E13" s="67">
        <v>43993</v>
      </c>
      <c r="F13" s="67">
        <v>43993</v>
      </c>
      <c r="G13" s="18">
        <f t="shared" si="0"/>
        <v>11</v>
      </c>
      <c r="H13" s="18">
        <f t="shared" si="1"/>
        <v>11</v>
      </c>
      <c r="I13" s="58" t="str">
        <f>IF(AND(I$8&gt;=$G13, I$8&lt;=$H13),"1","")</f>
        <v/>
      </c>
      <c r="J13" s="58" t="str">
        <f t="shared" si="2"/>
        <v/>
      </c>
      <c r="K13" s="58" t="str">
        <f t="shared" si="2"/>
        <v/>
      </c>
      <c r="L13" s="58" t="str">
        <f t="shared" si="2"/>
        <v/>
      </c>
      <c r="M13" s="58" t="str">
        <f t="shared" si="2"/>
        <v/>
      </c>
      <c r="N13" s="59" t="str">
        <f t="shared" si="2"/>
        <v/>
      </c>
      <c r="O13" s="60" t="str">
        <f t="shared" si="2"/>
        <v/>
      </c>
      <c r="P13" s="58" t="str">
        <f t="shared" si="2"/>
        <v/>
      </c>
      <c r="Q13" s="58" t="str">
        <f t="shared" si="2"/>
        <v/>
      </c>
      <c r="R13" s="58" t="str">
        <f t="shared" si="2"/>
        <v/>
      </c>
      <c r="S13" s="58" t="str">
        <f t="shared" si="2"/>
        <v>1</v>
      </c>
      <c r="T13" s="58" t="str">
        <f t="shared" si="2"/>
        <v/>
      </c>
      <c r="U13" s="59" t="str">
        <f t="shared" si="2"/>
        <v/>
      </c>
      <c r="V13" s="60" t="str">
        <f t="shared" si="2"/>
        <v/>
      </c>
      <c r="W13" s="58" t="str">
        <f t="shared" si="2"/>
        <v/>
      </c>
      <c r="X13" s="58" t="str">
        <f t="shared" si="2"/>
        <v/>
      </c>
      <c r="Y13" s="58" t="str">
        <f t="shared" si="2"/>
        <v/>
      </c>
      <c r="Z13" s="58" t="str">
        <f t="shared" si="3"/>
        <v/>
      </c>
      <c r="AA13" s="58" t="str">
        <f t="shared" si="3"/>
        <v/>
      </c>
      <c r="AB13" s="59" t="str">
        <f t="shared" si="3"/>
        <v/>
      </c>
      <c r="AC13" s="60" t="str">
        <f t="shared" si="3"/>
        <v/>
      </c>
      <c r="AD13" s="58" t="str">
        <f t="shared" si="3"/>
        <v/>
      </c>
      <c r="AE13" s="58" t="str">
        <f t="shared" si="3"/>
        <v/>
      </c>
      <c r="AF13" s="58" t="str">
        <f t="shared" si="3"/>
        <v/>
      </c>
      <c r="AG13" s="58" t="str">
        <f t="shared" si="3"/>
        <v/>
      </c>
      <c r="AH13" s="58" t="str">
        <f t="shared" si="3"/>
        <v/>
      </c>
      <c r="AI13" s="59" t="str">
        <f t="shared" si="3"/>
        <v/>
      </c>
      <c r="AJ13" s="60" t="str">
        <f t="shared" si="3"/>
        <v/>
      </c>
      <c r="AK13" s="58" t="str">
        <f t="shared" si="3"/>
        <v/>
      </c>
      <c r="AL13" s="58" t="str">
        <f t="shared" si="3"/>
        <v/>
      </c>
      <c r="AM13" s="58" t="str">
        <f t="shared" si="3"/>
        <v/>
      </c>
      <c r="AN13" s="58" t="str">
        <f t="shared" si="3"/>
        <v/>
      </c>
      <c r="AO13" s="58" t="str">
        <f t="shared" si="3"/>
        <v/>
      </c>
      <c r="AP13" s="59" t="str">
        <f>IF(AND(AP$8&gt;=$G13, AP$8&lt;=$H13),"1","")</f>
        <v/>
      </c>
      <c r="AQ13" s="61" t="str">
        <f>IF(AND(AQ$8&gt;=$G13, AQ$8&lt;=$H13),"1","")</f>
        <v/>
      </c>
    </row>
    <row r="14" spans="3:43" ht="13.95" customHeight="1" x14ac:dyDescent="0.35">
      <c r="C14" s="17">
        <v>60</v>
      </c>
      <c r="D14" s="20" t="s">
        <v>25</v>
      </c>
      <c r="E14" s="67">
        <v>43994</v>
      </c>
      <c r="F14" s="67">
        <v>44004</v>
      </c>
      <c r="G14" s="18">
        <f t="shared" si="0"/>
        <v>12</v>
      </c>
      <c r="H14" s="18">
        <f t="shared" si="1"/>
        <v>22</v>
      </c>
      <c r="I14" s="58" t="str">
        <f>IF(AND(I$8&gt;=$G14, I$8&lt;=$H14),"1","")</f>
        <v/>
      </c>
      <c r="J14" s="58" t="str">
        <f t="shared" si="2"/>
        <v/>
      </c>
      <c r="K14" s="58" t="str">
        <f t="shared" si="2"/>
        <v/>
      </c>
      <c r="L14" s="58" t="str">
        <f t="shared" si="2"/>
        <v/>
      </c>
      <c r="M14" s="58" t="str">
        <f t="shared" si="2"/>
        <v/>
      </c>
      <c r="N14" s="59" t="str">
        <f t="shared" si="2"/>
        <v/>
      </c>
      <c r="O14" s="60" t="str">
        <f t="shared" si="2"/>
        <v/>
      </c>
      <c r="P14" s="58" t="str">
        <f t="shared" si="2"/>
        <v/>
      </c>
      <c r="Q14" s="58" t="str">
        <f t="shared" si="2"/>
        <v/>
      </c>
      <c r="R14" s="58" t="str">
        <f t="shared" si="2"/>
        <v/>
      </c>
      <c r="S14" s="58" t="str">
        <f t="shared" si="2"/>
        <v/>
      </c>
      <c r="T14" s="58" t="str">
        <f t="shared" si="2"/>
        <v>1</v>
      </c>
      <c r="U14" s="59" t="str">
        <f t="shared" si="2"/>
        <v>1</v>
      </c>
      <c r="V14" s="60" t="str">
        <f t="shared" si="2"/>
        <v>1</v>
      </c>
      <c r="W14" s="58" t="str">
        <f t="shared" si="2"/>
        <v>1</v>
      </c>
      <c r="X14" s="58" t="str">
        <f t="shared" si="2"/>
        <v>1</v>
      </c>
      <c r="Y14" s="58" t="str">
        <f t="shared" si="2"/>
        <v>1</v>
      </c>
      <c r="Z14" s="58" t="str">
        <f t="shared" si="3"/>
        <v>1</v>
      </c>
      <c r="AA14" s="58" t="str">
        <f t="shared" si="3"/>
        <v>1</v>
      </c>
      <c r="AB14" s="59" t="str">
        <f t="shared" si="3"/>
        <v>1</v>
      </c>
      <c r="AC14" s="60" t="str">
        <f t="shared" si="3"/>
        <v>1</v>
      </c>
      <c r="AD14" s="58" t="str">
        <f t="shared" si="3"/>
        <v>1</v>
      </c>
      <c r="AE14" s="58" t="str">
        <f t="shared" si="3"/>
        <v/>
      </c>
      <c r="AF14" s="58" t="str">
        <f t="shared" si="3"/>
        <v/>
      </c>
      <c r="AG14" s="58" t="str">
        <f t="shared" si="3"/>
        <v/>
      </c>
      <c r="AH14" s="58" t="str">
        <f t="shared" si="3"/>
        <v/>
      </c>
      <c r="AI14" s="59" t="str">
        <f t="shared" si="3"/>
        <v/>
      </c>
      <c r="AJ14" s="60" t="str">
        <f t="shared" si="3"/>
        <v/>
      </c>
      <c r="AK14" s="58" t="str">
        <f t="shared" si="3"/>
        <v/>
      </c>
      <c r="AL14" s="58" t="str">
        <f t="shared" si="3"/>
        <v/>
      </c>
      <c r="AM14" s="58" t="str">
        <f t="shared" si="3"/>
        <v/>
      </c>
      <c r="AN14" s="58" t="str">
        <f t="shared" si="3"/>
        <v/>
      </c>
      <c r="AO14" s="58" t="str">
        <f t="shared" si="3"/>
        <v/>
      </c>
      <c r="AP14" s="59" t="str">
        <f>IF(AND(AP$8&gt;=$G14, AP$8&lt;=$H14),"1","")</f>
        <v/>
      </c>
      <c r="AQ14" s="61" t="str">
        <f>IF(AND(AQ$8&gt;=$G14, AQ$8&lt;=$H14),"1","")</f>
        <v/>
      </c>
    </row>
    <row r="15" spans="3:43" ht="13.95" customHeight="1" x14ac:dyDescent="0.35">
      <c r="C15" s="19">
        <v>61</v>
      </c>
      <c r="D15" s="21" t="s">
        <v>18</v>
      </c>
      <c r="E15" s="67">
        <v>43994</v>
      </c>
      <c r="F15" s="67">
        <v>44001</v>
      </c>
      <c r="G15" s="18">
        <f t="shared" si="0"/>
        <v>12</v>
      </c>
      <c r="H15" s="18">
        <f t="shared" si="1"/>
        <v>19</v>
      </c>
      <c r="I15" s="58" t="str">
        <f>IF(AND(I$8&gt;=$G15, I$8&lt;=$H15),"1","")</f>
        <v/>
      </c>
      <c r="J15" s="58" t="str">
        <f t="shared" si="2"/>
        <v/>
      </c>
      <c r="K15" s="58" t="str">
        <f t="shared" si="2"/>
        <v/>
      </c>
      <c r="L15" s="58" t="str">
        <f t="shared" si="2"/>
        <v/>
      </c>
      <c r="M15" s="58" t="str">
        <f t="shared" si="2"/>
        <v/>
      </c>
      <c r="N15" s="59" t="str">
        <f t="shared" si="2"/>
        <v/>
      </c>
      <c r="O15" s="60" t="str">
        <f t="shared" si="2"/>
        <v/>
      </c>
      <c r="P15" s="58" t="str">
        <f t="shared" si="2"/>
        <v/>
      </c>
      <c r="Q15" s="58" t="str">
        <f t="shared" si="2"/>
        <v/>
      </c>
      <c r="R15" s="58" t="str">
        <f t="shared" si="2"/>
        <v/>
      </c>
      <c r="S15" s="58" t="str">
        <f t="shared" si="2"/>
        <v/>
      </c>
      <c r="T15" s="58" t="str">
        <f t="shared" si="2"/>
        <v>1</v>
      </c>
      <c r="U15" s="59" t="str">
        <f t="shared" si="2"/>
        <v>1</v>
      </c>
      <c r="V15" s="60" t="str">
        <f t="shared" si="2"/>
        <v>1</v>
      </c>
      <c r="W15" s="58" t="str">
        <f t="shared" si="2"/>
        <v>1</v>
      </c>
      <c r="X15" s="58" t="str">
        <f t="shared" si="2"/>
        <v>1</v>
      </c>
      <c r="Y15" s="58" t="str">
        <f t="shared" si="2"/>
        <v>1</v>
      </c>
      <c r="Z15" s="58" t="str">
        <f t="shared" si="3"/>
        <v>1</v>
      </c>
      <c r="AA15" s="58" t="str">
        <f t="shared" si="3"/>
        <v>1</v>
      </c>
      <c r="AB15" s="59" t="str">
        <f t="shared" si="3"/>
        <v/>
      </c>
      <c r="AC15" s="60" t="str">
        <f t="shared" si="3"/>
        <v/>
      </c>
      <c r="AD15" s="58" t="str">
        <f t="shared" si="3"/>
        <v/>
      </c>
      <c r="AE15" s="58" t="str">
        <f t="shared" si="3"/>
        <v/>
      </c>
      <c r="AF15" s="58" t="str">
        <f t="shared" si="3"/>
        <v/>
      </c>
      <c r="AG15" s="58" t="str">
        <f t="shared" si="3"/>
        <v/>
      </c>
      <c r="AH15" s="58" t="str">
        <f t="shared" si="3"/>
        <v/>
      </c>
      <c r="AI15" s="59" t="str">
        <f t="shared" si="3"/>
        <v/>
      </c>
      <c r="AJ15" s="60" t="str">
        <f t="shared" si="3"/>
        <v/>
      </c>
      <c r="AK15" s="58" t="str">
        <f t="shared" si="3"/>
        <v/>
      </c>
      <c r="AL15" s="58" t="str">
        <f t="shared" si="3"/>
        <v/>
      </c>
      <c r="AM15" s="58" t="str">
        <f t="shared" si="3"/>
        <v/>
      </c>
      <c r="AN15" s="58" t="str">
        <f t="shared" si="3"/>
        <v/>
      </c>
      <c r="AO15" s="58" t="str">
        <f t="shared" si="3"/>
        <v/>
      </c>
      <c r="AP15" s="59" t="str">
        <f>IF(AND(AP$8&gt;=$G15, AP$8&lt;=$H15),"1","")</f>
        <v/>
      </c>
      <c r="AQ15" s="61" t="str">
        <f>IF(AND(AQ$8&gt;=$G15, AQ$8&lt;=$H15),"1","")</f>
        <v/>
      </c>
    </row>
    <row r="16" spans="3:43" ht="13.95" customHeight="1" x14ac:dyDescent="0.35">
      <c r="C16" s="19">
        <v>62</v>
      </c>
      <c r="D16" s="21" t="s">
        <v>19</v>
      </c>
      <c r="E16" s="67">
        <v>43994</v>
      </c>
      <c r="F16" s="67">
        <v>44001</v>
      </c>
      <c r="G16" s="18">
        <f t="shared" si="0"/>
        <v>12</v>
      </c>
      <c r="H16" s="18">
        <f t="shared" si="1"/>
        <v>19</v>
      </c>
      <c r="I16" s="58" t="str">
        <f>IF(AND(I$8&gt;=$G16, I$8&lt;=$H16),"1","")</f>
        <v/>
      </c>
      <c r="J16" s="58" t="str">
        <f t="shared" si="2"/>
        <v/>
      </c>
      <c r="K16" s="58" t="str">
        <f t="shared" si="2"/>
        <v/>
      </c>
      <c r="L16" s="58" t="str">
        <f t="shared" si="2"/>
        <v/>
      </c>
      <c r="M16" s="58" t="str">
        <f t="shared" si="2"/>
        <v/>
      </c>
      <c r="N16" s="59" t="str">
        <f t="shared" si="2"/>
        <v/>
      </c>
      <c r="O16" s="60" t="str">
        <f t="shared" si="2"/>
        <v/>
      </c>
      <c r="P16" s="58" t="str">
        <f t="shared" si="2"/>
        <v/>
      </c>
      <c r="Q16" s="58" t="str">
        <f t="shared" si="2"/>
        <v/>
      </c>
      <c r="R16" s="58" t="str">
        <f t="shared" si="2"/>
        <v/>
      </c>
      <c r="S16" s="58" t="str">
        <f t="shared" si="2"/>
        <v/>
      </c>
      <c r="T16" s="58" t="str">
        <f t="shared" si="2"/>
        <v>1</v>
      </c>
      <c r="U16" s="59" t="str">
        <f t="shared" si="2"/>
        <v>1</v>
      </c>
      <c r="V16" s="60" t="str">
        <f t="shared" si="2"/>
        <v>1</v>
      </c>
      <c r="W16" s="58" t="str">
        <f t="shared" si="2"/>
        <v>1</v>
      </c>
      <c r="X16" s="58" t="str">
        <f t="shared" si="2"/>
        <v>1</v>
      </c>
      <c r="Y16" s="58" t="str">
        <f t="shared" si="2"/>
        <v>1</v>
      </c>
      <c r="Z16" s="58" t="str">
        <f t="shared" si="3"/>
        <v>1</v>
      </c>
      <c r="AA16" s="58" t="str">
        <f t="shared" si="3"/>
        <v>1</v>
      </c>
      <c r="AB16" s="59" t="str">
        <f t="shared" si="3"/>
        <v/>
      </c>
      <c r="AC16" s="60" t="str">
        <f t="shared" si="3"/>
        <v/>
      </c>
      <c r="AD16" s="58" t="str">
        <f t="shared" si="3"/>
        <v/>
      </c>
      <c r="AE16" s="58" t="str">
        <f t="shared" si="3"/>
        <v/>
      </c>
      <c r="AF16" s="58" t="str">
        <f t="shared" si="3"/>
        <v/>
      </c>
      <c r="AG16" s="58" t="str">
        <f t="shared" si="3"/>
        <v/>
      </c>
      <c r="AH16" s="58" t="str">
        <f t="shared" si="3"/>
        <v/>
      </c>
      <c r="AI16" s="59" t="str">
        <f t="shared" si="3"/>
        <v/>
      </c>
      <c r="AJ16" s="60" t="str">
        <f t="shared" si="3"/>
        <v/>
      </c>
      <c r="AK16" s="58" t="str">
        <f t="shared" si="3"/>
        <v/>
      </c>
      <c r="AL16" s="58" t="str">
        <f t="shared" si="3"/>
        <v/>
      </c>
      <c r="AM16" s="58" t="str">
        <f t="shared" si="3"/>
        <v/>
      </c>
      <c r="AN16" s="58" t="str">
        <f t="shared" si="3"/>
        <v/>
      </c>
      <c r="AO16" s="58" t="str">
        <f t="shared" si="3"/>
        <v/>
      </c>
      <c r="AP16" s="59" t="str">
        <f>IF(AND(AP$8&gt;=$G16, AP$8&lt;=$H16),"1","")</f>
        <v/>
      </c>
      <c r="AQ16" s="61" t="str">
        <f>IF(AND(AQ$8&gt;=$G16, AQ$8&lt;=$H16),"1","")</f>
        <v/>
      </c>
    </row>
    <row r="17" spans="3:43" ht="13.95" customHeight="1" x14ac:dyDescent="0.35">
      <c r="C17" s="19">
        <v>63</v>
      </c>
      <c r="D17" s="21" t="s">
        <v>6</v>
      </c>
      <c r="E17" s="67">
        <v>44004</v>
      </c>
      <c r="F17" s="67">
        <v>44004</v>
      </c>
      <c r="G17" s="18">
        <f t="shared" si="0"/>
        <v>22</v>
      </c>
      <c r="H17" s="18">
        <f t="shared" si="1"/>
        <v>22</v>
      </c>
      <c r="I17" s="58" t="str">
        <f>IF(AND(I$8&gt;=$G17, I$8&lt;=$H17),"1","")</f>
        <v/>
      </c>
      <c r="J17" s="58" t="str">
        <f t="shared" si="2"/>
        <v/>
      </c>
      <c r="K17" s="58" t="str">
        <f t="shared" si="2"/>
        <v/>
      </c>
      <c r="L17" s="58" t="str">
        <f t="shared" si="2"/>
        <v/>
      </c>
      <c r="M17" s="58" t="str">
        <f t="shared" si="2"/>
        <v/>
      </c>
      <c r="N17" s="59" t="str">
        <f t="shared" si="2"/>
        <v/>
      </c>
      <c r="O17" s="60" t="str">
        <f t="shared" si="2"/>
        <v/>
      </c>
      <c r="P17" s="58" t="str">
        <f t="shared" si="2"/>
        <v/>
      </c>
      <c r="Q17" s="58" t="str">
        <f t="shared" si="2"/>
        <v/>
      </c>
      <c r="R17" s="58" t="str">
        <f t="shared" si="2"/>
        <v/>
      </c>
      <c r="S17" s="58" t="str">
        <f t="shared" si="2"/>
        <v/>
      </c>
      <c r="T17" s="58" t="str">
        <f t="shared" si="2"/>
        <v/>
      </c>
      <c r="U17" s="59" t="str">
        <f t="shared" si="2"/>
        <v/>
      </c>
      <c r="V17" s="60" t="str">
        <f t="shared" si="2"/>
        <v/>
      </c>
      <c r="W17" s="58" t="str">
        <f t="shared" si="2"/>
        <v/>
      </c>
      <c r="X17" s="58" t="str">
        <f t="shared" si="2"/>
        <v/>
      </c>
      <c r="Y17" s="58" t="str">
        <f t="shared" si="2"/>
        <v/>
      </c>
      <c r="Z17" s="58" t="str">
        <f t="shared" si="3"/>
        <v/>
      </c>
      <c r="AA17" s="58" t="str">
        <f t="shared" si="3"/>
        <v/>
      </c>
      <c r="AB17" s="59" t="str">
        <f t="shared" si="3"/>
        <v/>
      </c>
      <c r="AC17" s="60" t="str">
        <f t="shared" si="3"/>
        <v/>
      </c>
      <c r="AD17" s="58" t="str">
        <f t="shared" si="3"/>
        <v>1</v>
      </c>
      <c r="AE17" s="58" t="str">
        <f t="shared" si="3"/>
        <v/>
      </c>
      <c r="AF17" s="58" t="str">
        <f t="shared" si="3"/>
        <v/>
      </c>
      <c r="AG17" s="58" t="str">
        <f t="shared" si="3"/>
        <v/>
      </c>
      <c r="AH17" s="58" t="str">
        <f t="shared" si="3"/>
        <v/>
      </c>
      <c r="AI17" s="59" t="str">
        <f t="shared" si="3"/>
        <v/>
      </c>
      <c r="AJ17" s="60" t="str">
        <f t="shared" si="3"/>
        <v/>
      </c>
      <c r="AK17" s="58" t="str">
        <f t="shared" si="3"/>
        <v/>
      </c>
      <c r="AL17" s="58" t="str">
        <f t="shared" si="3"/>
        <v/>
      </c>
      <c r="AM17" s="58" t="str">
        <f t="shared" si="3"/>
        <v/>
      </c>
      <c r="AN17" s="58" t="str">
        <f t="shared" si="3"/>
        <v/>
      </c>
      <c r="AO17" s="58" t="str">
        <f t="shared" si="3"/>
        <v/>
      </c>
      <c r="AP17" s="59" t="str">
        <f>IF(AND(AP$8&gt;=$G17, AP$8&lt;=$H17),"1","")</f>
        <v/>
      </c>
      <c r="AQ17" s="61" t="str">
        <f>IF(AND(AQ$8&gt;=$G17, AQ$8&lt;=$H17),"1","")</f>
        <v/>
      </c>
    </row>
    <row r="18" spans="3:43" ht="13.95" customHeight="1" x14ac:dyDescent="0.35">
      <c r="C18" s="17">
        <v>80</v>
      </c>
      <c r="D18" s="20" t="s">
        <v>24</v>
      </c>
      <c r="E18" s="67">
        <v>44005</v>
      </c>
      <c r="F18" s="67">
        <v>44014</v>
      </c>
      <c r="G18" s="18">
        <f t="shared" si="0"/>
        <v>23</v>
      </c>
      <c r="H18" s="18">
        <f t="shared" si="1"/>
        <v>32</v>
      </c>
      <c r="I18" s="58" t="str">
        <f>IF(AND(I$8&gt;=$G18, I$8&lt;=$H18),"1","")</f>
        <v/>
      </c>
      <c r="J18" s="58" t="str">
        <f t="shared" si="2"/>
        <v/>
      </c>
      <c r="K18" s="58" t="str">
        <f t="shared" si="2"/>
        <v/>
      </c>
      <c r="L18" s="58" t="str">
        <f t="shared" si="2"/>
        <v/>
      </c>
      <c r="M18" s="58" t="str">
        <f t="shared" si="2"/>
        <v/>
      </c>
      <c r="N18" s="59" t="str">
        <f t="shared" si="2"/>
        <v/>
      </c>
      <c r="O18" s="60" t="str">
        <f t="shared" si="2"/>
        <v/>
      </c>
      <c r="P18" s="58" t="str">
        <f t="shared" si="2"/>
        <v/>
      </c>
      <c r="Q18" s="58" t="str">
        <f t="shared" si="2"/>
        <v/>
      </c>
      <c r="R18" s="58" t="str">
        <f t="shared" si="2"/>
        <v/>
      </c>
      <c r="S18" s="58" t="str">
        <f t="shared" si="2"/>
        <v/>
      </c>
      <c r="T18" s="58" t="str">
        <f t="shared" si="2"/>
        <v/>
      </c>
      <c r="U18" s="59" t="str">
        <f t="shared" si="2"/>
        <v/>
      </c>
      <c r="V18" s="60" t="str">
        <f t="shared" si="2"/>
        <v/>
      </c>
      <c r="W18" s="58" t="str">
        <f t="shared" si="2"/>
        <v/>
      </c>
      <c r="X18" s="58" t="str">
        <f t="shared" si="2"/>
        <v/>
      </c>
      <c r="Y18" s="58" t="str">
        <f t="shared" si="2"/>
        <v/>
      </c>
      <c r="Z18" s="58" t="str">
        <f t="shared" si="3"/>
        <v/>
      </c>
      <c r="AA18" s="58" t="str">
        <f t="shared" si="3"/>
        <v/>
      </c>
      <c r="AB18" s="59" t="str">
        <f t="shared" si="3"/>
        <v/>
      </c>
      <c r="AC18" s="60" t="str">
        <f t="shared" si="3"/>
        <v/>
      </c>
      <c r="AD18" s="58" t="str">
        <f t="shared" si="3"/>
        <v/>
      </c>
      <c r="AE18" s="58" t="str">
        <f t="shared" si="3"/>
        <v>1</v>
      </c>
      <c r="AF18" s="58" t="str">
        <f t="shared" si="3"/>
        <v>1</v>
      </c>
      <c r="AG18" s="58" t="str">
        <f t="shared" si="3"/>
        <v>1</v>
      </c>
      <c r="AH18" s="58" t="str">
        <f t="shared" si="3"/>
        <v>1</v>
      </c>
      <c r="AI18" s="59" t="str">
        <f t="shared" si="3"/>
        <v>1</v>
      </c>
      <c r="AJ18" s="60" t="str">
        <f t="shared" si="3"/>
        <v>1</v>
      </c>
      <c r="AK18" s="58" t="str">
        <f t="shared" si="3"/>
        <v>1</v>
      </c>
      <c r="AL18" s="58" t="str">
        <f t="shared" si="3"/>
        <v>1</v>
      </c>
      <c r="AM18" s="58" t="str">
        <f t="shared" si="3"/>
        <v>1</v>
      </c>
      <c r="AN18" s="58" t="str">
        <f t="shared" si="3"/>
        <v>1</v>
      </c>
      <c r="AO18" s="58" t="str">
        <f t="shared" si="3"/>
        <v/>
      </c>
      <c r="AP18" s="59" t="str">
        <f>IF(AND(AP$8&gt;=$G18, AP$8&lt;=$H18),"1","")</f>
        <v/>
      </c>
      <c r="AQ18" s="61" t="str">
        <f>IF(AND(AQ$8&gt;=$G18, AQ$8&lt;=$H18),"1","")</f>
        <v/>
      </c>
    </row>
    <row r="19" spans="3:43" ht="13.95" customHeight="1" x14ac:dyDescent="0.35">
      <c r="C19" s="17">
        <v>100</v>
      </c>
      <c r="D19" s="20" t="s">
        <v>12</v>
      </c>
      <c r="E19" s="67">
        <v>44005</v>
      </c>
      <c r="F19" s="67">
        <v>44015</v>
      </c>
      <c r="G19" s="18">
        <f t="shared" si="0"/>
        <v>23</v>
      </c>
      <c r="H19" s="18">
        <f t="shared" si="1"/>
        <v>33</v>
      </c>
      <c r="I19" s="58" t="str">
        <f>IF(AND(I$8&gt;=$G19, I$8&lt;=$H19),"1","")</f>
        <v/>
      </c>
      <c r="J19" s="58" t="str">
        <f t="shared" si="2"/>
        <v/>
      </c>
      <c r="K19" s="58" t="str">
        <f t="shared" si="2"/>
        <v/>
      </c>
      <c r="L19" s="58" t="str">
        <f t="shared" si="2"/>
        <v/>
      </c>
      <c r="M19" s="58" t="str">
        <f t="shared" si="2"/>
        <v/>
      </c>
      <c r="N19" s="59" t="str">
        <f t="shared" si="2"/>
        <v/>
      </c>
      <c r="O19" s="60" t="str">
        <f t="shared" si="2"/>
        <v/>
      </c>
      <c r="P19" s="58" t="str">
        <f t="shared" si="2"/>
        <v/>
      </c>
      <c r="Q19" s="58" t="str">
        <f t="shared" si="2"/>
        <v/>
      </c>
      <c r="R19" s="58" t="str">
        <f t="shared" si="2"/>
        <v/>
      </c>
      <c r="S19" s="58" t="str">
        <f t="shared" si="2"/>
        <v/>
      </c>
      <c r="T19" s="58" t="str">
        <f t="shared" si="2"/>
        <v/>
      </c>
      <c r="U19" s="59" t="str">
        <f t="shared" si="2"/>
        <v/>
      </c>
      <c r="V19" s="60" t="str">
        <f t="shared" si="2"/>
        <v/>
      </c>
      <c r="W19" s="58" t="str">
        <f t="shared" si="2"/>
        <v/>
      </c>
      <c r="X19" s="58" t="str">
        <f t="shared" si="2"/>
        <v/>
      </c>
      <c r="Y19" s="58" t="str">
        <f t="shared" si="2"/>
        <v/>
      </c>
      <c r="Z19" s="58" t="str">
        <f t="shared" si="3"/>
        <v/>
      </c>
      <c r="AA19" s="58" t="str">
        <f t="shared" si="3"/>
        <v/>
      </c>
      <c r="AB19" s="59" t="str">
        <f t="shared" si="3"/>
        <v/>
      </c>
      <c r="AC19" s="60" t="str">
        <f t="shared" si="3"/>
        <v/>
      </c>
      <c r="AD19" s="58" t="str">
        <f t="shared" si="3"/>
        <v/>
      </c>
      <c r="AE19" s="58" t="str">
        <f t="shared" si="3"/>
        <v>1</v>
      </c>
      <c r="AF19" s="58" t="str">
        <f t="shared" si="3"/>
        <v>1</v>
      </c>
      <c r="AG19" s="58" t="str">
        <f t="shared" si="3"/>
        <v>1</v>
      </c>
      <c r="AH19" s="58" t="str">
        <f t="shared" si="3"/>
        <v>1</v>
      </c>
      <c r="AI19" s="59" t="str">
        <f t="shared" si="3"/>
        <v>1</v>
      </c>
      <c r="AJ19" s="60" t="str">
        <f t="shared" si="3"/>
        <v>1</v>
      </c>
      <c r="AK19" s="58" t="str">
        <f t="shared" si="3"/>
        <v>1</v>
      </c>
      <c r="AL19" s="58" t="str">
        <f t="shared" si="3"/>
        <v>1</v>
      </c>
      <c r="AM19" s="58" t="str">
        <f t="shared" si="3"/>
        <v>1</v>
      </c>
      <c r="AN19" s="58" t="str">
        <f t="shared" si="3"/>
        <v>1</v>
      </c>
      <c r="AO19" s="58" t="str">
        <f t="shared" si="3"/>
        <v>1</v>
      </c>
      <c r="AP19" s="59" t="str">
        <f>IF(AND(AP$8&gt;=$G19, AP$8&lt;=$H19),"1","")</f>
        <v/>
      </c>
      <c r="AQ19" s="61" t="str">
        <f>IF(AND(AQ$8&gt;=$G19, AQ$8&lt;=$H19),"1","")</f>
        <v/>
      </c>
    </row>
    <row r="20" spans="3:43" ht="13.95" customHeight="1" x14ac:dyDescent="0.35">
      <c r="C20" s="19">
        <v>101</v>
      </c>
      <c r="D20" s="21" t="s">
        <v>20</v>
      </c>
      <c r="E20" s="67">
        <v>44005</v>
      </c>
      <c r="F20" s="67">
        <v>44013</v>
      </c>
      <c r="G20" s="18">
        <f t="shared" si="0"/>
        <v>23</v>
      </c>
      <c r="H20" s="18">
        <f t="shared" si="1"/>
        <v>31</v>
      </c>
      <c r="I20" s="58" t="str">
        <f>IF(AND(I$8&gt;=$G20, I$8&lt;=$H20),"1","")</f>
        <v/>
      </c>
      <c r="J20" s="58" t="str">
        <f t="shared" si="2"/>
        <v/>
      </c>
      <c r="K20" s="58" t="str">
        <f t="shared" si="2"/>
        <v/>
      </c>
      <c r="L20" s="58" t="str">
        <f t="shared" si="2"/>
        <v/>
      </c>
      <c r="M20" s="58" t="str">
        <f t="shared" si="2"/>
        <v/>
      </c>
      <c r="N20" s="59" t="str">
        <f t="shared" si="2"/>
        <v/>
      </c>
      <c r="O20" s="60" t="str">
        <f t="shared" si="2"/>
        <v/>
      </c>
      <c r="P20" s="58" t="str">
        <f t="shared" si="2"/>
        <v/>
      </c>
      <c r="Q20" s="58" t="str">
        <f t="shared" si="2"/>
        <v/>
      </c>
      <c r="R20" s="58" t="str">
        <f t="shared" si="2"/>
        <v/>
      </c>
      <c r="S20" s="58" t="str">
        <f t="shared" si="2"/>
        <v/>
      </c>
      <c r="T20" s="58" t="str">
        <f t="shared" si="2"/>
        <v/>
      </c>
      <c r="U20" s="59" t="str">
        <f t="shared" si="2"/>
        <v/>
      </c>
      <c r="V20" s="60" t="str">
        <f t="shared" si="2"/>
        <v/>
      </c>
      <c r="W20" s="58" t="str">
        <f t="shared" si="2"/>
        <v/>
      </c>
      <c r="X20" s="58" t="str">
        <f t="shared" si="2"/>
        <v/>
      </c>
      <c r="Y20" s="58" t="str">
        <f t="shared" si="2"/>
        <v/>
      </c>
      <c r="Z20" s="58" t="str">
        <f t="shared" si="3"/>
        <v/>
      </c>
      <c r="AA20" s="58" t="str">
        <f t="shared" si="3"/>
        <v/>
      </c>
      <c r="AB20" s="59" t="str">
        <f t="shared" si="3"/>
        <v/>
      </c>
      <c r="AC20" s="60" t="str">
        <f t="shared" si="3"/>
        <v/>
      </c>
      <c r="AD20" s="58" t="str">
        <f t="shared" si="3"/>
        <v/>
      </c>
      <c r="AE20" s="58" t="str">
        <f t="shared" si="3"/>
        <v>1</v>
      </c>
      <c r="AF20" s="58" t="str">
        <f t="shared" si="3"/>
        <v>1</v>
      </c>
      <c r="AG20" s="58" t="str">
        <f t="shared" si="3"/>
        <v>1</v>
      </c>
      <c r="AH20" s="58" t="str">
        <f t="shared" si="3"/>
        <v>1</v>
      </c>
      <c r="AI20" s="59" t="str">
        <f t="shared" si="3"/>
        <v>1</v>
      </c>
      <c r="AJ20" s="60" t="str">
        <f t="shared" si="3"/>
        <v>1</v>
      </c>
      <c r="AK20" s="58" t="str">
        <f t="shared" si="3"/>
        <v>1</v>
      </c>
      <c r="AL20" s="58" t="str">
        <f t="shared" si="3"/>
        <v>1</v>
      </c>
      <c r="AM20" s="58" t="str">
        <f t="shared" si="3"/>
        <v>1</v>
      </c>
      <c r="AN20" s="58" t="str">
        <f t="shared" si="3"/>
        <v/>
      </c>
      <c r="AO20" s="58" t="str">
        <f t="shared" si="3"/>
        <v/>
      </c>
      <c r="AP20" s="59" t="str">
        <f>IF(AND(AP$8&gt;=$G20, AP$8&lt;=$H20),"1","")</f>
        <v/>
      </c>
      <c r="AQ20" s="61" t="str">
        <f>IF(AND(AQ$8&gt;=$G20, AQ$8&lt;=$H20),"1","")</f>
        <v/>
      </c>
    </row>
    <row r="21" spans="3:43" ht="13.95" customHeight="1" x14ac:dyDescent="0.35">
      <c r="C21" s="19">
        <v>102</v>
      </c>
      <c r="D21" s="21" t="s">
        <v>21</v>
      </c>
      <c r="E21" s="67">
        <v>44005</v>
      </c>
      <c r="F21" s="67">
        <v>44015</v>
      </c>
      <c r="G21" s="18">
        <f t="shared" si="0"/>
        <v>23</v>
      </c>
      <c r="H21" s="18">
        <f t="shared" si="1"/>
        <v>33</v>
      </c>
      <c r="I21" s="58" t="str">
        <f>IF(AND(I$8&gt;=$G21, I$8&lt;=$H21),"1","")</f>
        <v/>
      </c>
      <c r="J21" s="58" t="str">
        <f t="shared" si="2"/>
        <v/>
      </c>
      <c r="K21" s="58" t="str">
        <f t="shared" si="2"/>
        <v/>
      </c>
      <c r="L21" s="58" t="str">
        <f t="shared" si="2"/>
        <v/>
      </c>
      <c r="M21" s="58" t="str">
        <f t="shared" si="2"/>
        <v/>
      </c>
      <c r="N21" s="59" t="str">
        <f t="shared" si="2"/>
        <v/>
      </c>
      <c r="O21" s="60" t="str">
        <f t="shared" si="2"/>
        <v/>
      </c>
      <c r="P21" s="58" t="str">
        <f t="shared" si="2"/>
        <v/>
      </c>
      <c r="Q21" s="58" t="str">
        <f t="shared" si="2"/>
        <v/>
      </c>
      <c r="R21" s="58" t="str">
        <f t="shared" si="2"/>
        <v/>
      </c>
      <c r="S21" s="58" t="str">
        <f t="shared" si="2"/>
        <v/>
      </c>
      <c r="T21" s="58" t="str">
        <f t="shared" si="2"/>
        <v/>
      </c>
      <c r="U21" s="59" t="str">
        <f t="shared" si="2"/>
        <v/>
      </c>
      <c r="V21" s="60" t="str">
        <f t="shared" si="2"/>
        <v/>
      </c>
      <c r="W21" s="58" t="str">
        <f t="shared" si="2"/>
        <v/>
      </c>
      <c r="X21" s="58" t="str">
        <f t="shared" si="2"/>
        <v/>
      </c>
      <c r="Y21" s="58" t="str">
        <f t="shared" si="2"/>
        <v/>
      </c>
      <c r="Z21" s="58" t="str">
        <f t="shared" si="3"/>
        <v/>
      </c>
      <c r="AA21" s="58" t="str">
        <f t="shared" si="3"/>
        <v/>
      </c>
      <c r="AB21" s="59" t="str">
        <f t="shared" si="3"/>
        <v/>
      </c>
      <c r="AC21" s="60" t="str">
        <f t="shared" si="3"/>
        <v/>
      </c>
      <c r="AD21" s="58" t="str">
        <f t="shared" si="3"/>
        <v/>
      </c>
      <c r="AE21" s="58" t="str">
        <f t="shared" si="3"/>
        <v>1</v>
      </c>
      <c r="AF21" s="58" t="str">
        <f t="shared" si="3"/>
        <v>1</v>
      </c>
      <c r="AG21" s="58" t="str">
        <f t="shared" si="3"/>
        <v>1</v>
      </c>
      <c r="AH21" s="58" t="str">
        <f t="shared" si="3"/>
        <v>1</v>
      </c>
      <c r="AI21" s="59" t="str">
        <f t="shared" si="3"/>
        <v>1</v>
      </c>
      <c r="AJ21" s="60" t="str">
        <f t="shared" si="3"/>
        <v>1</v>
      </c>
      <c r="AK21" s="58" t="str">
        <f t="shared" si="3"/>
        <v>1</v>
      </c>
      <c r="AL21" s="58" t="str">
        <f t="shared" si="3"/>
        <v>1</v>
      </c>
      <c r="AM21" s="58" t="str">
        <f t="shared" si="3"/>
        <v>1</v>
      </c>
      <c r="AN21" s="58" t="str">
        <f t="shared" si="3"/>
        <v>1</v>
      </c>
      <c r="AO21" s="58" t="str">
        <f t="shared" si="3"/>
        <v>1</v>
      </c>
      <c r="AP21" s="59" t="str">
        <f>IF(AND(AP$8&gt;=$G21, AP$8&lt;=$H21),"1","")</f>
        <v/>
      </c>
      <c r="AQ21" s="61" t="str">
        <f>IF(AND(AQ$8&gt;=$G21, AQ$8&lt;=$H21),"1","")</f>
        <v/>
      </c>
    </row>
    <row r="22" spans="3:43" ht="13.95" customHeight="1" x14ac:dyDescent="0.35">
      <c r="C22" s="17"/>
      <c r="D22" s="20"/>
      <c r="E22" s="67"/>
      <c r="F22" s="67"/>
      <c r="G22" s="18" t="str">
        <f>IF(AND(ISBLANK(E22), ISBLANK(F22)), "", 1+E22-$E$9)</f>
        <v/>
      </c>
      <c r="H22" s="18" t="str">
        <f>IF(AND(ISBLANK(E22), ISBLANK(F22)), "", G22+F22-E22)</f>
        <v/>
      </c>
      <c r="I22" s="58" t="str">
        <f>IF(AND(I$8&gt;=$G22, I$8&lt;=$H22),"1","")</f>
        <v/>
      </c>
      <c r="J22" s="58" t="str">
        <f t="shared" si="2"/>
        <v/>
      </c>
      <c r="K22" s="58" t="str">
        <f t="shared" si="2"/>
        <v/>
      </c>
      <c r="L22" s="58" t="str">
        <f t="shared" si="2"/>
        <v/>
      </c>
      <c r="M22" s="58" t="str">
        <f t="shared" si="2"/>
        <v/>
      </c>
      <c r="N22" s="59" t="str">
        <f t="shared" si="2"/>
        <v/>
      </c>
      <c r="O22" s="60" t="str">
        <f t="shared" si="2"/>
        <v/>
      </c>
      <c r="P22" s="58" t="str">
        <f t="shared" si="2"/>
        <v/>
      </c>
      <c r="Q22" s="58" t="str">
        <f t="shared" si="2"/>
        <v/>
      </c>
      <c r="R22" s="58" t="str">
        <f t="shared" si="2"/>
        <v/>
      </c>
      <c r="S22" s="58" t="str">
        <f t="shared" si="2"/>
        <v/>
      </c>
      <c r="T22" s="58" t="str">
        <f t="shared" si="2"/>
        <v/>
      </c>
      <c r="U22" s="59" t="str">
        <f t="shared" si="2"/>
        <v/>
      </c>
      <c r="V22" s="60" t="str">
        <f t="shared" si="2"/>
        <v/>
      </c>
      <c r="W22" s="58" t="str">
        <f t="shared" si="2"/>
        <v/>
      </c>
      <c r="X22" s="58" t="str">
        <f t="shared" si="2"/>
        <v/>
      </c>
      <c r="Y22" s="58" t="str">
        <f t="shared" si="2"/>
        <v/>
      </c>
      <c r="Z22" s="58" t="str">
        <f t="shared" si="3"/>
        <v/>
      </c>
      <c r="AA22" s="58" t="str">
        <f t="shared" si="3"/>
        <v/>
      </c>
      <c r="AB22" s="59" t="str">
        <f t="shared" si="3"/>
        <v/>
      </c>
      <c r="AC22" s="60" t="str">
        <f t="shared" si="3"/>
        <v/>
      </c>
      <c r="AD22" s="58" t="str">
        <f t="shared" si="3"/>
        <v/>
      </c>
      <c r="AE22" s="58" t="str">
        <f t="shared" si="3"/>
        <v/>
      </c>
      <c r="AF22" s="58" t="str">
        <f t="shared" si="3"/>
        <v/>
      </c>
      <c r="AG22" s="58" t="str">
        <f t="shared" si="3"/>
        <v/>
      </c>
      <c r="AH22" s="58" t="str">
        <f t="shared" si="3"/>
        <v/>
      </c>
      <c r="AI22" s="59" t="str">
        <f t="shared" si="3"/>
        <v/>
      </c>
      <c r="AJ22" s="60" t="str">
        <f t="shared" si="3"/>
        <v/>
      </c>
      <c r="AK22" s="58" t="str">
        <f t="shared" si="3"/>
        <v/>
      </c>
      <c r="AL22" s="58" t="str">
        <f t="shared" si="3"/>
        <v/>
      </c>
      <c r="AM22" s="58" t="str">
        <f t="shared" si="3"/>
        <v/>
      </c>
      <c r="AN22" s="58" t="str">
        <f t="shared" si="3"/>
        <v/>
      </c>
      <c r="AO22" s="58" t="str">
        <f t="shared" si="3"/>
        <v/>
      </c>
      <c r="AP22" s="59" t="str">
        <f>IF(AND(AP$8&gt;=$G22, AP$8&lt;=$H22),"1","")</f>
        <v/>
      </c>
      <c r="AQ22" s="61" t="str">
        <f>IF(AND(AQ$8&gt;=$G22, AQ$8&lt;=$H22),"1","")</f>
        <v/>
      </c>
    </row>
    <row r="23" spans="3:43" ht="13.95" customHeight="1" x14ac:dyDescent="0.35">
      <c r="C23" s="19"/>
      <c r="D23" s="21"/>
      <c r="E23" s="67"/>
      <c r="F23" s="67"/>
      <c r="G23" s="18" t="str">
        <f>IF(AND(ISBLANK(E23), ISBLANK(F23)), "", 1+E23-$E$9)</f>
        <v/>
      </c>
      <c r="H23" s="18" t="str">
        <f t="shared" ref="H23:H29" si="4">IF(AND(ISBLANK(E23), ISBLANK(F23)), "", G23+F23-E23)</f>
        <v/>
      </c>
      <c r="I23" s="58" t="str">
        <f>IF(AND(I$8&gt;=$G23, I$8&lt;=$H23),"1","")</f>
        <v/>
      </c>
      <c r="J23" s="58" t="str">
        <f t="shared" si="2"/>
        <v/>
      </c>
      <c r="K23" s="58" t="str">
        <f t="shared" si="2"/>
        <v/>
      </c>
      <c r="L23" s="58" t="str">
        <f t="shared" si="2"/>
        <v/>
      </c>
      <c r="M23" s="58" t="str">
        <f t="shared" si="2"/>
        <v/>
      </c>
      <c r="N23" s="59" t="str">
        <f t="shared" si="2"/>
        <v/>
      </c>
      <c r="O23" s="60" t="str">
        <f t="shared" si="2"/>
        <v/>
      </c>
      <c r="P23" s="58" t="str">
        <f t="shared" si="2"/>
        <v/>
      </c>
      <c r="Q23" s="58" t="str">
        <f t="shared" si="2"/>
        <v/>
      </c>
      <c r="R23" s="58" t="str">
        <f t="shared" si="2"/>
        <v/>
      </c>
      <c r="S23" s="58" t="str">
        <f t="shared" si="2"/>
        <v/>
      </c>
      <c r="T23" s="58" t="str">
        <f t="shared" si="2"/>
        <v/>
      </c>
      <c r="U23" s="59" t="str">
        <f t="shared" si="2"/>
        <v/>
      </c>
      <c r="V23" s="60" t="str">
        <f t="shared" si="2"/>
        <v/>
      </c>
      <c r="W23" s="58" t="str">
        <f t="shared" si="2"/>
        <v/>
      </c>
      <c r="X23" s="58" t="str">
        <f t="shared" si="2"/>
        <v/>
      </c>
      <c r="Y23" s="58" t="str">
        <f t="shared" si="2"/>
        <v/>
      </c>
      <c r="Z23" s="58" t="str">
        <f t="shared" si="3"/>
        <v/>
      </c>
      <c r="AA23" s="58" t="str">
        <f t="shared" si="3"/>
        <v/>
      </c>
      <c r="AB23" s="59" t="str">
        <f t="shared" si="3"/>
        <v/>
      </c>
      <c r="AC23" s="60" t="str">
        <f t="shared" si="3"/>
        <v/>
      </c>
      <c r="AD23" s="58" t="str">
        <f t="shared" si="3"/>
        <v/>
      </c>
      <c r="AE23" s="58" t="str">
        <f t="shared" si="3"/>
        <v/>
      </c>
      <c r="AF23" s="58" t="str">
        <f t="shared" si="3"/>
        <v/>
      </c>
      <c r="AG23" s="58" t="str">
        <f t="shared" si="3"/>
        <v/>
      </c>
      <c r="AH23" s="58" t="str">
        <f t="shared" si="3"/>
        <v/>
      </c>
      <c r="AI23" s="59" t="str">
        <f t="shared" si="3"/>
        <v/>
      </c>
      <c r="AJ23" s="60" t="str">
        <f t="shared" si="3"/>
        <v/>
      </c>
      <c r="AK23" s="58" t="str">
        <f t="shared" si="3"/>
        <v/>
      </c>
      <c r="AL23" s="58" t="str">
        <f t="shared" si="3"/>
        <v/>
      </c>
      <c r="AM23" s="58" t="str">
        <f t="shared" si="3"/>
        <v/>
      </c>
      <c r="AN23" s="58" t="str">
        <f t="shared" si="3"/>
        <v/>
      </c>
      <c r="AO23" s="58" t="str">
        <f t="shared" si="3"/>
        <v/>
      </c>
      <c r="AP23" s="59" t="str">
        <f>IF(AND(AP$8&gt;=$G23, AP$8&lt;=$H23),"1","")</f>
        <v/>
      </c>
      <c r="AQ23" s="61" t="str">
        <f>IF(AND(AQ$8&gt;=$G23, AQ$8&lt;=$H23),"1","")</f>
        <v/>
      </c>
    </row>
    <row r="24" spans="3:43" ht="13.95" customHeight="1" x14ac:dyDescent="0.35">
      <c r="C24" s="19"/>
      <c r="D24" s="21"/>
      <c r="E24" s="67"/>
      <c r="F24" s="67"/>
      <c r="G24" s="18" t="str">
        <f>IF(AND(ISBLANK(E24), ISBLANK(F24)), "", 1+E24-$E$9)</f>
        <v/>
      </c>
      <c r="H24" s="18" t="str">
        <f t="shared" si="4"/>
        <v/>
      </c>
      <c r="I24" s="58" t="str">
        <f>IF(AND(I$8&gt;=$G24, I$8&lt;=$H24),"1","")</f>
        <v/>
      </c>
      <c r="J24" s="58" t="str">
        <f t="shared" si="2"/>
        <v/>
      </c>
      <c r="K24" s="58" t="str">
        <f t="shared" si="2"/>
        <v/>
      </c>
      <c r="L24" s="58" t="str">
        <f t="shared" si="2"/>
        <v/>
      </c>
      <c r="M24" s="58" t="str">
        <f t="shared" si="2"/>
        <v/>
      </c>
      <c r="N24" s="59" t="str">
        <f t="shared" si="2"/>
        <v/>
      </c>
      <c r="O24" s="60" t="str">
        <f t="shared" si="2"/>
        <v/>
      </c>
      <c r="P24" s="58" t="str">
        <f t="shared" si="2"/>
        <v/>
      </c>
      <c r="Q24" s="58" t="str">
        <f t="shared" si="2"/>
        <v/>
      </c>
      <c r="R24" s="58" t="str">
        <f t="shared" si="2"/>
        <v/>
      </c>
      <c r="S24" s="58" t="str">
        <f t="shared" si="2"/>
        <v/>
      </c>
      <c r="T24" s="58" t="str">
        <f t="shared" si="2"/>
        <v/>
      </c>
      <c r="U24" s="59" t="str">
        <f t="shared" si="2"/>
        <v/>
      </c>
      <c r="V24" s="60" t="str">
        <f t="shared" si="2"/>
        <v/>
      </c>
      <c r="W24" s="58" t="str">
        <f t="shared" si="2"/>
        <v/>
      </c>
      <c r="X24" s="58" t="str">
        <f t="shared" si="2"/>
        <v/>
      </c>
      <c r="Y24" s="58" t="str">
        <f>IF(AND(Y$8&gt;=$G24, Y$8&lt;=$H24),"1","")</f>
        <v/>
      </c>
      <c r="Z24" s="58" t="str">
        <f t="shared" si="3"/>
        <v/>
      </c>
      <c r="AA24" s="58" t="str">
        <f t="shared" si="3"/>
        <v/>
      </c>
      <c r="AB24" s="59" t="str">
        <f t="shared" si="3"/>
        <v/>
      </c>
      <c r="AC24" s="60" t="str">
        <f t="shared" si="3"/>
        <v/>
      </c>
      <c r="AD24" s="58" t="str">
        <f t="shared" si="3"/>
        <v/>
      </c>
      <c r="AE24" s="58" t="str">
        <f t="shared" si="3"/>
        <v/>
      </c>
      <c r="AF24" s="58" t="str">
        <f t="shared" si="3"/>
        <v/>
      </c>
      <c r="AG24" s="58" t="str">
        <f t="shared" si="3"/>
        <v/>
      </c>
      <c r="AH24" s="58" t="str">
        <f t="shared" si="3"/>
        <v/>
      </c>
      <c r="AI24" s="59" t="str">
        <f t="shared" si="3"/>
        <v/>
      </c>
      <c r="AJ24" s="60" t="str">
        <f t="shared" si="3"/>
        <v/>
      </c>
      <c r="AK24" s="58" t="str">
        <f t="shared" si="3"/>
        <v/>
      </c>
      <c r="AL24" s="58" t="str">
        <f t="shared" si="3"/>
        <v/>
      </c>
      <c r="AM24" s="58" t="str">
        <f t="shared" si="3"/>
        <v/>
      </c>
      <c r="AN24" s="58" t="str">
        <f t="shared" si="3"/>
        <v/>
      </c>
      <c r="AO24" s="58" t="str">
        <f>IF(AND(AO$8&gt;=$G24, AO$8&lt;=$H24),"1","")</f>
        <v/>
      </c>
      <c r="AP24" s="59" t="str">
        <f>IF(AND(AP$8&gt;=$G24, AP$8&lt;=$H24),"1","")</f>
        <v/>
      </c>
      <c r="AQ24" s="61" t="str">
        <f>IF(AND(AQ$8&gt;=$G24, AQ$8&lt;=$H24),"1","")</f>
        <v/>
      </c>
    </row>
    <row r="25" spans="3:43" ht="13.95" customHeight="1" x14ac:dyDescent="0.35">
      <c r="C25" s="19"/>
      <c r="D25" s="21"/>
      <c r="E25" s="67"/>
      <c r="F25" s="67"/>
      <c r="G25" s="18" t="str">
        <f>IF(AND(ISBLANK(E25), ISBLANK(F25)), "", 1+E25-$E$9)</f>
        <v/>
      </c>
      <c r="H25" s="18" t="str">
        <f t="shared" si="4"/>
        <v/>
      </c>
      <c r="I25" s="58" t="str">
        <f>IF(AND(I$8&gt;=$G25, I$8&lt;=$H25),"1","")</f>
        <v/>
      </c>
      <c r="J25" s="58" t="str">
        <f t="shared" ref="J25:X25" si="5">IF(AND(J$8&gt;=$G25, J$8&lt;=$H25),"1","")</f>
        <v/>
      </c>
      <c r="K25" s="58" t="str">
        <f t="shared" si="5"/>
        <v/>
      </c>
      <c r="L25" s="58" t="str">
        <f t="shared" si="5"/>
        <v/>
      </c>
      <c r="M25" s="58" t="str">
        <f t="shared" si="5"/>
        <v/>
      </c>
      <c r="N25" s="59" t="str">
        <f t="shared" si="5"/>
        <v/>
      </c>
      <c r="O25" s="60" t="str">
        <f t="shared" si="5"/>
        <v/>
      </c>
      <c r="P25" s="58" t="str">
        <f t="shared" si="5"/>
        <v/>
      </c>
      <c r="Q25" s="58" t="str">
        <f t="shared" si="5"/>
        <v/>
      </c>
      <c r="R25" s="58" t="str">
        <f t="shared" si="5"/>
        <v/>
      </c>
      <c r="S25" s="58" t="str">
        <f t="shared" si="5"/>
        <v/>
      </c>
      <c r="T25" s="58" t="str">
        <f t="shared" si="5"/>
        <v/>
      </c>
      <c r="U25" s="59" t="str">
        <f t="shared" si="5"/>
        <v/>
      </c>
      <c r="V25" s="60" t="str">
        <f t="shared" si="5"/>
        <v/>
      </c>
      <c r="W25" s="58" t="str">
        <f t="shared" si="5"/>
        <v/>
      </c>
      <c r="X25" s="58" t="str">
        <f t="shared" si="5"/>
        <v/>
      </c>
      <c r="Y25" s="58" t="str">
        <f>IF(AND(Y$8&gt;=$G25, Y$8&lt;=$H25),"1","")</f>
        <v/>
      </c>
      <c r="Z25" s="58" t="str">
        <f>IF(AND(Z$8&gt;=$G25, Z$8&lt;=$H25),"1","")</f>
        <v/>
      </c>
      <c r="AA25" s="58" t="str">
        <f>IF(AND(AA$8&gt;=$G25, AA$8&lt;=$H25),"1","")</f>
        <v/>
      </c>
      <c r="AB25" s="59" t="str">
        <f>IF(AND(AB$8&gt;=$G25, AB$8&lt;=$H25),"1","")</f>
        <v/>
      </c>
      <c r="AC25" s="60" t="str">
        <f>IF(AND(AC$8&gt;=$G25, AC$8&lt;=$H25),"1","")</f>
        <v/>
      </c>
      <c r="AD25" s="58" t="str">
        <f>IF(AND(AD$8&gt;=$G25, AD$8&lt;=$H25),"1","")</f>
        <v/>
      </c>
      <c r="AE25" s="58" t="str">
        <f>IF(AND(AE$8&gt;=$G25, AE$8&lt;=$H25),"1","")</f>
        <v/>
      </c>
      <c r="AF25" s="58" t="str">
        <f>IF(AND(AF$8&gt;=$G25, AF$8&lt;=$H25),"1","")</f>
        <v/>
      </c>
      <c r="AG25" s="58" t="str">
        <f>IF(AND(AG$8&gt;=$G25, AG$8&lt;=$H25),"1","")</f>
        <v/>
      </c>
      <c r="AH25" s="58" t="str">
        <f>IF(AND(AH$8&gt;=$G25, AH$8&lt;=$H25),"1","")</f>
        <v/>
      </c>
      <c r="AI25" s="59" t="str">
        <f>IF(AND(AI$8&gt;=$G25, AI$8&lt;=$H25),"1","")</f>
        <v/>
      </c>
      <c r="AJ25" s="60" t="str">
        <f>IF(AND(AJ$8&gt;=$G25, AJ$8&lt;=$H25),"1","")</f>
        <v/>
      </c>
      <c r="AK25" s="58" t="str">
        <f>IF(AND(AK$8&gt;=$G25, AK$8&lt;=$H25),"1","")</f>
        <v/>
      </c>
      <c r="AL25" s="58" t="str">
        <f>IF(AND(AL$8&gt;=$G25, AL$8&lt;=$H25),"1","")</f>
        <v/>
      </c>
      <c r="AM25" s="58" t="str">
        <f>IF(AND(AM$8&gt;=$G25, AM$8&lt;=$H25),"1","")</f>
        <v/>
      </c>
      <c r="AN25" s="58" t="str">
        <f>IF(AND(AN$8&gt;=$G25, AN$8&lt;=$H25),"1","")</f>
        <v/>
      </c>
      <c r="AO25" s="58" t="str">
        <f>IF(AND(AO$8&gt;=$G25, AO$8&lt;=$H25),"1","")</f>
        <v/>
      </c>
      <c r="AP25" s="59" t="str">
        <f>IF(AND(AP$8&gt;=$G25, AP$8&lt;=$H25),"1","")</f>
        <v/>
      </c>
      <c r="AQ25" s="61" t="str">
        <f>IF(AND(AQ$8&gt;=$G25, AQ$8&lt;=$H25),"1","")</f>
        <v/>
      </c>
    </row>
    <row r="26" spans="3:43" ht="13.95" customHeight="1" x14ac:dyDescent="0.35">
      <c r="C26" s="19"/>
      <c r="D26" s="21"/>
      <c r="E26" s="67"/>
      <c r="F26" s="67"/>
      <c r="G26" s="18" t="str">
        <f>IF(AND(ISBLANK(E26), ISBLANK(F26)), "", 1+E26-$E$9)</f>
        <v/>
      </c>
      <c r="H26" s="18" t="str">
        <f t="shared" si="4"/>
        <v/>
      </c>
      <c r="I26" s="58" t="str">
        <f>IF(AND(I$8&gt;=$G26, I$8&lt;=$H26),"1","")</f>
        <v/>
      </c>
      <c r="J26" s="58" t="str">
        <f>IF(AND(J$8&gt;=$G26, J$8&lt;=$H26),"1","")</f>
        <v/>
      </c>
      <c r="K26" s="58" t="str">
        <f>IF(AND(K$8&gt;=$G26, K$8&lt;=$H26),"1","")</f>
        <v/>
      </c>
      <c r="L26" s="58" t="str">
        <f>IF(AND(L$8&gt;=$G26, L$8&lt;=$H26),"1","")</f>
        <v/>
      </c>
      <c r="M26" s="58" t="str">
        <f>IF(AND(M$8&gt;=$G26, M$8&lt;=$H26),"1","")</f>
        <v/>
      </c>
      <c r="N26" s="59" t="str">
        <f>IF(AND(N$8&gt;=$G26, N$8&lt;=$H26),"1","")</f>
        <v/>
      </c>
      <c r="O26" s="60" t="str">
        <f>IF(AND(O$8&gt;=$G26, O$8&lt;=$H26),"1","")</f>
        <v/>
      </c>
      <c r="P26" s="58" t="str">
        <f>IF(AND(P$8&gt;=$G26, P$8&lt;=$H26),"1","")</f>
        <v/>
      </c>
      <c r="Q26" s="58" t="str">
        <f>IF(AND(Q$8&gt;=$G26, Q$8&lt;=$H26),"1","")</f>
        <v/>
      </c>
      <c r="R26" s="58" t="str">
        <f>IF(AND(R$8&gt;=$G26, R$8&lt;=$H26),"1","")</f>
        <v/>
      </c>
      <c r="S26" s="58" t="str">
        <f>IF(AND(S$8&gt;=$G26, S$8&lt;=$H26),"1","")</f>
        <v/>
      </c>
      <c r="T26" s="58" t="str">
        <f>IF(AND(T$8&gt;=$G26, T$8&lt;=$H26),"1","")</f>
        <v/>
      </c>
      <c r="U26" s="59" t="str">
        <f>IF(AND(U$8&gt;=$G26, U$8&lt;=$H26),"1","")</f>
        <v/>
      </c>
      <c r="V26" s="60" t="str">
        <f>IF(AND(V$8&gt;=$G26, V$8&lt;=$H26),"1","")</f>
        <v/>
      </c>
      <c r="W26" s="58" t="str">
        <f>IF(AND(W$8&gt;=$G26, W$8&lt;=$H26),"1","")</f>
        <v/>
      </c>
      <c r="X26" s="58" t="str">
        <f>IF(AND(X$8&gt;=$G26, X$8&lt;=$H26),"1","")</f>
        <v/>
      </c>
      <c r="Y26" s="58" t="str">
        <f>IF(AND(Y$8&gt;=$G26, Y$8&lt;=$H26),"1","")</f>
        <v/>
      </c>
      <c r="Z26" s="58" t="str">
        <f>IF(AND(Z$8&gt;=$G26, Z$8&lt;=$H26),"1","")</f>
        <v/>
      </c>
      <c r="AA26" s="58" t="str">
        <f>IF(AND(AA$8&gt;=$G26, AA$8&lt;=$H26),"1","")</f>
        <v/>
      </c>
      <c r="AB26" s="59" t="str">
        <f>IF(AND(AB$8&gt;=$G26, AB$8&lt;=$H26),"1","")</f>
        <v/>
      </c>
      <c r="AC26" s="60" t="str">
        <f>IF(AND(AC$8&gt;=$G26, AC$8&lt;=$H26),"1","")</f>
        <v/>
      </c>
      <c r="AD26" s="58" t="str">
        <f>IF(AND(AD$8&gt;=$G26, AD$8&lt;=$H26),"1","")</f>
        <v/>
      </c>
      <c r="AE26" s="58" t="str">
        <f>IF(AND(AE$8&gt;=$G26, AE$8&lt;=$H26),"1","")</f>
        <v/>
      </c>
      <c r="AF26" s="58" t="str">
        <f>IF(AND(AF$8&gt;=$G26, AF$8&lt;=$H26),"1","")</f>
        <v/>
      </c>
      <c r="AG26" s="58" t="str">
        <f>IF(AND(AG$8&gt;=$G26, AG$8&lt;=$H26),"1","")</f>
        <v/>
      </c>
      <c r="AH26" s="58" t="str">
        <f>IF(AND(AH$8&gt;=$G26, AH$8&lt;=$H26),"1","")</f>
        <v/>
      </c>
      <c r="AI26" s="59" t="str">
        <f>IF(AND(AI$8&gt;=$G26, AI$8&lt;=$H26),"1","")</f>
        <v/>
      </c>
      <c r="AJ26" s="60" t="str">
        <f>IF(AND(AJ$8&gt;=$G26, AJ$8&lt;=$H26),"1","")</f>
        <v/>
      </c>
      <c r="AK26" s="58" t="str">
        <f>IF(AND(AK$8&gt;=$G26, AK$8&lt;=$H26),"1","")</f>
        <v/>
      </c>
      <c r="AL26" s="58" t="str">
        <f>IF(AND(AL$8&gt;=$G26, AL$8&lt;=$H26),"1","")</f>
        <v/>
      </c>
      <c r="AM26" s="58" t="str">
        <f>IF(AND(AM$8&gt;=$G26, AM$8&lt;=$H26),"1","")</f>
        <v/>
      </c>
      <c r="AN26" s="58" t="str">
        <f>IF(AND(AN$8&gt;=$G26, AN$8&lt;=$H26),"1","")</f>
        <v/>
      </c>
      <c r="AO26" s="58" t="str">
        <f>IF(AND(AO$8&gt;=$G26, AO$8&lt;=$H26),"1","")</f>
        <v/>
      </c>
      <c r="AP26" s="59" t="str">
        <f>IF(AND(AP$8&gt;=$G26, AP$8&lt;=$H26),"1","")</f>
        <v/>
      </c>
      <c r="AQ26" s="61" t="str">
        <f>IF(AND(AQ$8&gt;=$G26, AQ$8&lt;=$H26),"1","")</f>
        <v/>
      </c>
    </row>
    <row r="27" spans="3:43" ht="13.95" customHeight="1" x14ac:dyDescent="0.35">
      <c r="C27" s="19"/>
      <c r="D27" s="21"/>
      <c r="E27" s="67"/>
      <c r="F27" s="67"/>
      <c r="G27" s="18" t="str">
        <f>IF(AND(ISBLANK(E27), ISBLANK(F27)), "", 1+E27-$E$9)</f>
        <v/>
      </c>
      <c r="H27" s="18" t="str">
        <f t="shared" si="4"/>
        <v/>
      </c>
      <c r="I27" s="58" t="str">
        <f>IF(AND(I$8&gt;=$G27, I$8&lt;=$H27),"1","")</f>
        <v/>
      </c>
      <c r="J27" s="58" t="str">
        <f>IF(AND(J$8&gt;=$G27, J$8&lt;=$H27),"1","")</f>
        <v/>
      </c>
      <c r="K27" s="58" t="str">
        <f>IF(AND(K$8&gt;=$G27, K$8&lt;=$H27),"1","")</f>
        <v/>
      </c>
      <c r="L27" s="58" t="str">
        <f>IF(AND(L$8&gt;=$G27, L$8&lt;=$H27),"1","")</f>
        <v/>
      </c>
      <c r="M27" s="58" t="str">
        <f>IF(AND(M$8&gt;=$G27, M$8&lt;=$H27),"1","")</f>
        <v/>
      </c>
      <c r="N27" s="59" t="str">
        <f>IF(AND(N$8&gt;=$G27, N$8&lt;=$H27),"1","")</f>
        <v/>
      </c>
      <c r="O27" s="60" t="str">
        <f>IF(AND(O$8&gt;=$G27, O$8&lt;=$H27),"1","")</f>
        <v/>
      </c>
      <c r="P27" s="58" t="str">
        <f>IF(AND(P$8&gt;=$G27, P$8&lt;=$H27),"1","")</f>
        <v/>
      </c>
      <c r="Q27" s="58" t="str">
        <f>IF(AND(Q$8&gt;=$G27, Q$8&lt;=$H27),"1","")</f>
        <v/>
      </c>
      <c r="R27" s="58" t="str">
        <f>IF(AND(R$8&gt;=$G27, R$8&lt;=$H27),"1","")</f>
        <v/>
      </c>
      <c r="S27" s="58" t="str">
        <f>IF(AND(S$8&gt;=$G27, S$8&lt;=$H27),"1","")</f>
        <v/>
      </c>
      <c r="T27" s="58" t="str">
        <f>IF(AND(T$8&gt;=$G27, T$8&lt;=$H27),"1","")</f>
        <v/>
      </c>
      <c r="U27" s="59" t="str">
        <f>IF(AND(U$8&gt;=$G27, U$8&lt;=$H27),"1","")</f>
        <v/>
      </c>
      <c r="V27" s="60" t="str">
        <f>IF(AND(V$8&gt;=$G27, V$8&lt;=$H27),"1","")</f>
        <v/>
      </c>
      <c r="W27" s="58" t="str">
        <f>IF(AND(W$8&gt;=$G27, W$8&lt;=$H27),"1","")</f>
        <v/>
      </c>
      <c r="X27" s="58" t="str">
        <f>IF(AND(X$8&gt;=$G27, X$8&lt;=$H27),"1","")</f>
        <v/>
      </c>
      <c r="Y27" s="58" t="str">
        <f>IF(AND(Y$8&gt;=$G27, Y$8&lt;=$H27),"1","")</f>
        <v/>
      </c>
      <c r="Z27" s="58" t="str">
        <f>IF(AND(Z$8&gt;=$G27, Z$8&lt;=$H27),"1","")</f>
        <v/>
      </c>
      <c r="AA27" s="58" t="str">
        <f>IF(AND(AA$8&gt;=$G27, AA$8&lt;=$H27),"1","")</f>
        <v/>
      </c>
      <c r="AB27" s="59" t="str">
        <f>IF(AND(AB$8&gt;=$G27, AB$8&lt;=$H27),"1","")</f>
        <v/>
      </c>
      <c r="AC27" s="60" t="str">
        <f>IF(AND(AC$8&gt;=$G27, AC$8&lt;=$H27),"1","")</f>
        <v/>
      </c>
      <c r="AD27" s="58" t="str">
        <f>IF(AND(AD$8&gt;=$G27, AD$8&lt;=$H27),"1","")</f>
        <v/>
      </c>
      <c r="AE27" s="58" t="str">
        <f>IF(AND(AE$8&gt;=$G27, AE$8&lt;=$H27),"1","")</f>
        <v/>
      </c>
      <c r="AF27" s="58" t="str">
        <f>IF(AND(AF$8&gt;=$G27, AF$8&lt;=$H27),"1","")</f>
        <v/>
      </c>
      <c r="AG27" s="58" t="str">
        <f>IF(AND(AG$8&gt;=$G27, AG$8&lt;=$H27),"1","")</f>
        <v/>
      </c>
      <c r="AH27" s="58" t="str">
        <f>IF(AND(AH$8&gt;=$G27, AH$8&lt;=$H27),"1","")</f>
        <v/>
      </c>
      <c r="AI27" s="59" t="str">
        <f>IF(AND(AI$8&gt;=$G27, AI$8&lt;=$H27),"1","")</f>
        <v/>
      </c>
      <c r="AJ27" s="60" t="str">
        <f>IF(AND(AJ$8&gt;=$G27, AJ$8&lt;=$H27),"1","")</f>
        <v/>
      </c>
      <c r="AK27" s="58" t="str">
        <f>IF(AND(AK$8&gt;=$G27, AK$8&lt;=$H27),"1","")</f>
        <v/>
      </c>
      <c r="AL27" s="58" t="str">
        <f>IF(AND(AL$8&gt;=$G27, AL$8&lt;=$H27),"1","")</f>
        <v/>
      </c>
      <c r="AM27" s="58" t="str">
        <f>IF(AND(AM$8&gt;=$G27, AM$8&lt;=$H27),"1","")</f>
        <v/>
      </c>
      <c r="AN27" s="58" t="str">
        <f>IF(AND(AN$8&gt;=$G27, AN$8&lt;=$H27),"1","")</f>
        <v/>
      </c>
      <c r="AO27" s="58" t="str">
        <f>IF(AND(AO$8&gt;=$G27, AO$8&lt;=$H27),"1","")</f>
        <v/>
      </c>
      <c r="AP27" s="59" t="str">
        <f>IF(AND(AP$8&gt;=$G27, AP$8&lt;=$H27),"1","")</f>
        <v/>
      </c>
      <c r="AQ27" s="61" t="str">
        <f>IF(AND(AQ$8&gt;=$G27, AQ$8&lt;=$H27),"1","")</f>
        <v/>
      </c>
    </row>
    <row r="28" spans="3:43" ht="13.95" customHeight="1" x14ac:dyDescent="0.35">
      <c r="C28" s="19"/>
      <c r="D28" s="21"/>
      <c r="E28" s="67"/>
      <c r="F28" s="67"/>
      <c r="G28" s="18" t="str">
        <f>IF(AND(ISBLANK(E28), ISBLANK(F28)), "", 1+E28-$E$9)</f>
        <v/>
      </c>
      <c r="H28" s="18" t="str">
        <f t="shared" si="4"/>
        <v/>
      </c>
      <c r="I28" s="58" t="str">
        <f>IF(AND(I$8&gt;=$G28, I$8&lt;=$H28),"1","")</f>
        <v/>
      </c>
      <c r="J28" s="58" t="str">
        <f>IF(AND(J$8&gt;=$G28, J$8&lt;=$H28),"1","")</f>
        <v/>
      </c>
      <c r="K28" s="58" t="str">
        <f>IF(AND(K$8&gt;=$G28, K$8&lt;=$H28),"1","")</f>
        <v/>
      </c>
      <c r="L28" s="58" t="str">
        <f>IF(AND(L$8&gt;=$G28, L$8&lt;=$H28),"1","")</f>
        <v/>
      </c>
      <c r="M28" s="58" t="str">
        <f>IF(AND(M$8&gt;=$G28, M$8&lt;=$H28),"1","")</f>
        <v/>
      </c>
      <c r="N28" s="59" t="str">
        <f>IF(AND(N$8&gt;=$G28, N$8&lt;=$H28),"1","")</f>
        <v/>
      </c>
      <c r="O28" s="60" t="str">
        <f>IF(AND(O$8&gt;=$G28, O$8&lt;=$H28),"1","")</f>
        <v/>
      </c>
      <c r="P28" s="58" t="str">
        <f>IF(AND(P$8&gt;=$G28, P$8&lt;=$H28),"1","")</f>
        <v/>
      </c>
      <c r="Q28" s="58" t="str">
        <f>IF(AND(Q$8&gt;=$G28, Q$8&lt;=$H28),"1","")</f>
        <v/>
      </c>
      <c r="R28" s="58" t="str">
        <f>IF(AND(R$8&gt;=$G28, R$8&lt;=$H28),"1","")</f>
        <v/>
      </c>
      <c r="S28" s="58" t="str">
        <f>IF(AND(S$8&gt;=$G28, S$8&lt;=$H28),"1","")</f>
        <v/>
      </c>
      <c r="T28" s="58" t="str">
        <f>IF(AND(T$8&gt;=$G28, T$8&lt;=$H28),"1","")</f>
        <v/>
      </c>
      <c r="U28" s="59" t="str">
        <f>IF(AND(U$8&gt;=$G28, U$8&lt;=$H28),"1","")</f>
        <v/>
      </c>
      <c r="V28" s="60" t="str">
        <f>IF(AND(V$8&gt;=$G28, V$8&lt;=$H28),"1","")</f>
        <v/>
      </c>
      <c r="W28" s="58" t="str">
        <f>IF(AND(W$8&gt;=$G28, W$8&lt;=$H28),"1","")</f>
        <v/>
      </c>
      <c r="X28" s="58" t="str">
        <f>IF(AND(X$8&gt;=$G28, X$8&lt;=$H28),"1","")</f>
        <v/>
      </c>
      <c r="Y28" s="58" t="str">
        <f>IF(AND(Y$8&gt;=$G28, Y$8&lt;=$H28),"1","")</f>
        <v/>
      </c>
      <c r="Z28" s="58" t="str">
        <f>IF(AND(Z$8&gt;=$G28, Z$8&lt;=$H28),"1","")</f>
        <v/>
      </c>
      <c r="AA28" s="58" t="str">
        <f>IF(AND(AA$8&gt;=$G28, AA$8&lt;=$H28),"1","")</f>
        <v/>
      </c>
      <c r="AB28" s="59" t="str">
        <f>IF(AND(AB$8&gt;=$G28, AB$8&lt;=$H28),"1","")</f>
        <v/>
      </c>
      <c r="AC28" s="60" t="str">
        <f>IF(AND(AC$8&gt;=$G28, AC$8&lt;=$H28),"1","")</f>
        <v/>
      </c>
      <c r="AD28" s="58" t="str">
        <f>IF(AND(AD$8&gt;=$G28, AD$8&lt;=$H28),"1","")</f>
        <v/>
      </c>
      <c r="AE28" s="58" t="str">
        <f>IF(AND(AE$8&gt;=$G28, AE$8&lt;=$H28),"1","")</f>
        <v/>
      </c>
      <c r="AF28" s="58" t="str">
        <f>IF(AND(AF$8&gt;=$G28, AF$8&lt;=$H28),"1","")</f>
        <v/>
      </c>
      <c r="AG28" s="58" t="str">
        <f>IF(AND(AG$8&gt;=$G28, AG$8&lt;=$H28),"1","")</f>
        <v/>
      </c>
      <c r="AH28" s="58" t="str">
        <f>IF(AND(AH$8&gt;=$G28, AH$8&lt;=$H28),"1","")</f>
        <v/>
      </c>
      <c r="AI28" s="59" t="str">
        <f>IF(AND(AI$8&gt;=$G28, AI$8&lt;=$H28),"1","")</f>
        <v/>
      </c>
      <c r="AJ28" s="60" t="str">
        <f>IF(AND(AJ$8&gt;=$G28, AJ$8&lt;=$H28),"1","")</f>
        <v/>
      </c>
      <c r="AK28" s="58" t="str">
        <f>IF(AND(AK$8&gt;=$G28, AK$8&lt;=$H28),"1","")</f>
        <v/>
      </c>
      <c r="AL28" s="58" t="str">
        <f>IF(AND(AL$8&gt;=$G28, AL$8&lt;=$H28),"1","")</f>
        <v/>
      </c>
      <c r="AM28" s="58" t="str">
        <f>IF(AND(AM$8&gt;=$G28, AM$8&lt;=$H28),"1","")</f>
        <v/>
      </c>
      <c r="AN28" s="58" t="str">
        <f>IF(AND(AN$8&gt;=$G28, AN$8&lt;=$H28),"1","")</f>
        <v/>
      </c>
      <c r="AO28" s="58" t="str">
        <f>IF(AND(AO$8&gt;=$G28, AO$8&lt;=$H28),"1","")</f>
        <v/>
      </c>
      <c r="AP28" s="59" t="str">
        <f>IF(AND(AP$8&gt;=$G28, AP$8&lt;=$H28),"1","")</f>
        <v/>
      </c>
      <c r="AQ28" s="61" t="str">
        <f>IF(AND(AQ$8&gt;=$G28, AQ$8&lt;=$H28),"1","")</f>
        <v/>
      </c>
    </row>
    <row r="29" spans="3:43" ht="13.95" customHeight="1" x14ac:dyDescent="0.35">
      <c r="C29" s="19"/>
      <c r="D29" s="21"/>
      <c r="E29" s="67"/>
      <c r="F29" s="67"/>
      <c r="G29" s="18" t="str">
        <f>IF(AND(ISBLANK(E29), ISBLANK(F29)), "", 1+E29-$E$9)</f>
        <v/>
      </c>
      <c r="H29" s="18" t="str">
        <f t="shared" si="4"/>
        <v/>
      </c>
      <c r="I29" s="58" t="str">
        <f>IF(AND(I$8&gt;=$G29, I$8&lt;=$H29),"1","")</f>
        <v/>
      </c>
      <c r="J29" s="58" t="str">
        <f>IF(AND(J$8&gt;=$G29, J$8&lt;=$H29),"1","")</f>
        <v/>
      </c>
      <c r="K29" s="58" t="str">
        <f>IF(AND(K$8&gt;=$G29, K$8&lt;=$H29),"1","")</f>
        <v/>
      </c>
      <c r="L29" s="58" t="str">
        <f>IF(AND(L$8&gt;=$G29, L$8&lt;=$H29),"1","")</f>
        <v/>
      </c>
      <c r="M29" s="58" t="str">
        <f>IF(AND(M$8&gt;=$G29, M$8&lt;=$H29),"1","")</f>
        <v/>
      </c>
      <c r="N29" s="59" t="str">
        <f>IF(AND(N$8&gt;=$G29, N$8&lt;=$H29),"1","")</f>
        <v/>
      </c>
      <c r="O29" s="60" t="str">
        <f>IF(AND(O$8&gt;=$G29, O$8&lt;=$H29),"1","")</f>
        <v/>
      </c>
      <c r="P29" s="58" t="str">
        <f>IF(AND(P$8&gt;=$G29, P$8&lt;=$H29),"1","")</f>
        <v/>
      </c>
      <c r="Q29" s="58" t="str">
        <f>IF(AND(Q$8&gt;=$G29, Q$8&lt;=$H29),"1","")</f>
        <v/>
      </c>
      <c r="R29" s="58" t="str">
        <f>IF(AND(R$8&gt;=$G29, R$8&lt;=$H29),"1","")</f>
        <v/>
      </c>
      <c r="S29" s="58" t="str">
        <f>IF(AND(S$8&gt;=$G29, S$8&lt;=$H29),"1","")</f>
        <v/>
      </c>
      <c r="T29" s="58" t="str">
        <f>IF(AND(T$8&gt;=$G29, T$8&lt;=$H29),"1","")</f>
        <v/>
      </c>
      <c r="U29" s="59" t="str">
        <f>IF(AND(U$8&gt;=$G29, U$8&lt;=$H29),"1","")</f>
        <v/>
      </c>
      <c r="V29" s="60" t="str">
        <f>IF(AND(V$8&gt;=$G29, V$8&lt;=$H29),"1","")</f>
        <v/>
      </c>
      <c r="W29" s="58" t="str">
        <f>IF(AND(W$8&gt;=$G29, W$8&lt;=$H29),"1","")</f>
        <v/>
      </c>
      <c r="X29" s="58" t="str">
        <f>IF(AND(X$8&gt;=$G29, X$8&lt;=$H29),"1","")</f>
        <v/>
      </c>
      <c r="Y29" s="58" t="str">
        <f>IF(AND(Y$8&gt;=$G29, Y$8&lt;=$H29),"1","")</f>
        <v/>
      </c>
      <c r="Z29" s="58" t="str">
        <f>IF(AND(Z$8&gt;=$G29, Z$8&lt;=$H29),"1","")</f>
        <v/>
      </c>
      <c r="AA29" s="58" t="str">
        <f>IF(AND(AA$8&gt;=$G29, AA$8&lt;=$H29),"1","")</f>
        <v/>
      </c>
      <c r="AB29" s="59" t="str">
        <f>IF(AND(AB$8&gt;=$G29, AB$8&lt;=$H29),"1","")</f>
        <v/>
      </c>
      <c r="AC29" s="60" t="str">
        <f>IF(AND(AC$8&gt;=$G29, AC$8&lt;=$H29),"1","")</f>
        <v/>
      </c>
      <c r="AD29" s="58" t="str">
        <f>IF(AND(AD$8&gt;=$G29, AD$8&lt;=$H29),"1","")</f>
        <v/>
      </c>
      <c r="AE29" s="58" t="str">
        <f>IF(AND(AE$8&gt;=$G29, AE$8&lt;=$H29),"1","")</f>
        <v/>
      </c>
      <c r="AF29" s="58" t="str">
        <f>IF(AND(AF$8&gt;=$G29, AF$8&lt;=$H29),"1","")</f>
        <v/>
      </c>
      <c r="AG29" s="58" t="str">
        <f>IF(AND(AG$8&gt;=$G29, AG$8&lt;=$H29),"1","")</f>
        <v/>
      </c>
      <c r="AH29" s="58" t="str">
        <f>IF(AND(AH$8&gt;=$G29, AH$8&lt;=$H29),"1","")</f>
        <v/>
      </c>
      <c r="AI29" s="59" t="str">
        <f>IF(AND(AI$8&gt;=$G29, AI$8&lt;=$H29),"1","")</f>
        <v/>
      </c>
      <c r="AJ29" s="60" t="str">
        <f>IF(AND(AJ$8&gt;=$G29, AJ$8&lt;=$H29),"1","")</f>
        <v/>
      </c>
      <c r="AK29" s="58" t="str">
        <f>IF(AND(AK$8&gt;=$G29, AK$8&lt;=$H29),"1","")</f>
        <v/>
      </c>
      <c r="AL29" s="58" t="str">
        <f>IF(AND(AL$8&gt;=$G29, AL$8&lt;=$H29),"1","")</f>
        <v/>
      </c>
      <c r="AM29" s="58" t="str">
        <f>IF(AND(AM$8&gt;=$G29, AM$8&lt;=$H29),"1","")</f>
        <v/>
      </c>
      <c r="AN29" s="58" t="str">
        <f>IF(AND(AN$8&gt;=$G29, AN$8&lt;=$H29),"1","")</f>
        <v/>
      </c>
      <c r="AO29" s="58" t="str">
        <f>IF(AND(AO$8&gt;=$G29, AO$8&lt;=$H29),"1","")</f>
        <v/>
      </c>
      <c r="AP29" s="59" t="str">
        <f>IF(AND(AP$8&gt;=$G29, AP$8&lt;=$H29),"1","")</f>
        <v/>
      </c>
      <c r="AQ29" s="61" t="str">
        <f>IF(AND(AQ$8&gt;=$G29, AQ$8&lt;=$H29),"1","")</f>
        <v/>
      </c>
    </row>
    <row r="30" spans="3:43" x14ac:dyDescent="0.35">
      <c r="C30" s="9"/>
      <c r="D30" s="8"/>
      <c r="E30" s="8"/>
      <c r="F30" s="8"/>
      <c r="G30" s="8"/>
      <c r="H30" s="10"/>
      <c r="I30" s="26">
        <v>1</v>
      </c>
      <c r="J30" s="26">
        <v>2</v>
      </c>
      <c r="K30" s="26">
        <v>3</v>
      </c>
      <c r="L30" s="26">
        <v>4</v>
      </c>
      <c r="M30" s="26">
        <v>5</v>
      </c>
      <c r="N30" s="27">
        <v>6</v>
      </c>
      <c r="O30" s="28">
        <v>7</v>
      </c>
      <c r="P30" s="26">
        <v>8</v>
      </c>
      <c r="Q30" s="26">
        <v>9</v>
      </c>
      <c r="R30" s="26">
        <v>10</v>
      </c>
      <c r="S30" s="26">
        <v>11</v>
      </c>
      <c r="T30" s="26">
        <v>12</v>
      </c>
      <c r="U30" s="27">
        <v>13</v>
      </c>
      <c r="V30" s="28">
        <v>14</v>
      </c>
      <c r="W30" s="26">
        <v>15</v>
      </c>
      <c r="X30" s="26">
        <v>16</v>
      </c>
      <c r="Y30" s="26">
        <v>17</v>
      </c>
      <c r="Z30" s="26">
        <v>18</v>
      </c>
      <c r="AA30" s="26">
        <v>19</v>
      </c>
      <c r="AB30" s="27">
        <v>20</v>
      </c>
      <c r="AC30" s="28">
        <v>21</v>
      </c>
      <c r="AD30" s="26">
        <v>22</v>
      </c>
      <c r="AE30" s="26">
        <v>23</v>
      </c>
      <c r="AF30" s="26">
        <v>24</v>
      </c>
      <c r="AG30" s="26">
        <v>25</v>
      </c>
      <c r="AH30" s="26">
        <v>26</v>
      </c>
      <c r="AI30" s="27">
        <v>27</v>
      </c>
      <c r="AJ30" s="28">
        <v>28</v>
      </c>
      <c r="AK30" s="26">
        <v>29</v>
      </c>
      <c r="AL30" s="26">
        <v>30</v>
      </c>
      <c r="AM30" s="26">
        <v>31</v>
      </c>
      <c r="AN30" s="26">
        <v>32</v>
      </c>
      <c r="AO30" s="26">
        <v>33</v>
      </c>
      <c r="AP30" s="27">
        <v>34</v>
      </c>
      <c r="AQ30" s="29">
        <v>35</v>
      </c>
    </row>
    <row r="31" spans="3:43" x14ac:dyDescent="0.35"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</row>
    <row r="32" spans="3:43" x14ac:dyDescent="0.35">
      <c r="C32" s="15"/>
      <c r="D32" s="15"/>
      <c r="E32" s="46" t="s">
        <v>22</v>
      </c>
      <c r="F32" s="47" t="s">
        <v>14</v>
      </c>
      <c r="G32" s="47"/>
      <c r="H32" s="47"/>
      <c r="I32" s="68">
        <v>1</v>
      </c>
      <c r="J32" s="69">
        <v>2</v>
      </c>
      <c r="K32" s="69">
        <v>3</v>
      </c>
      <c r="L32" s="69">
        <v>4</v>
      </c>
      <c r="M32" s="69">
        <v>5</v>
      </c>
      <c r="N32" s="70">
        <v>6</v>
      </c>
      <c r="O32" s="71">
        <v>7</v>
      </c>
      <c r="P32" s="69">
        <v>8</v>
      </c>
      <c r="Q32" s="69">
        <v>9</v>
      </c>
      <c r="R32" s="69">
        <v>10</v>
      </c>
      <c r="S32" s="69">
        <v>11</v>
      </c>
      <c r="T32" s="69">
        <v>12</v>
      </c>
      <c r="U32" s="70">
        <v>13</v>
      </c>
      <c r="V32" s="71">
        <v>14</v>
      </c>
      <c r="W32" s="69">
        <v>15</v>
      </c>
      <c r="X32" s="69">
        <v>16</v>
      </c>
      <c r="Y32" s="69">
        <v>17</v>
      </c>
      <c r="Z32" s="69">
        <v>18</v>
      </c>
      <c r="AA32" s="69">
        <v>19</v>
      </c>
      <c r="AB32" s="70">
        <v>20</v>
      </c>
      <c r="AC32" s="71">
        <v>21</v>
      </c>
      <c r="AD32" s="69">
        <v>22</v>
      </c>
      <c r="AE32" s="69">
        <v>23</v>
      </c>
      <c r="AF32" s="69">
        <v>24</v>
      </c>
      <c r="AG32" s="69">
        <v>25</v>
      </c>
      <c r="AH32" s="69">
        <v>26</v>
      </c>
      <c r="AI32" s="70">
        <v>27</v>
      </c>
      <c r="AJ32" s="71">
        <v>28</v>
      </c>
      <c r="AK32" s="69">
        <v>29</v>
      </c>
      <c r="AL32" s="69">
        <v>30</v>
      </c>
      <c r="AM32" s="69">
        <v>31</v>
      </c>
      <c r="AN32" s="69">
        <v>32</v>
      </c>
      <c r="AO32" s="69">
        <v>33</v>
      </c>
      <c r="AP32" s="70">
        <v>34</v>
      </c>
      <c r="AQ32" s="72">
        <v>35</v>
      </c>
    </row>
    <row r="33" spans="3:43" x14ac:dyDescent="0.35">
      <c r="C33" s="16"/>
      <c r="D33" s="16"/>
      <c r="E33" s="48">
        <f>SUM(I33:AQ33)</f>
        <v>47</v>
      </c>
      <c r="F33" s="49" t="s">
        <v>7</v>
      </c>
      <c r="G33" s="49"/>
      <c r="H33" s="49"/>
      <c r="I33" s="73">
        <v>1</v>
      </c>
      <c r="J33" s="36">
        <v>1</v>
      </c>
      <c r="K33" s="36">
        <v>1</v>
      </c>
      <c r="L33" s="36">
        <v>1</v>
      </c>
      <c r="M33" s="36">
        <v>4</v>
      </c>
      <c r="N33" s="37"/>
      <c r="O33" s="38"/>
      <c r="P33" s="36">
        <v>1</v>
      </c>
      <c r="Q33" s="36">
        <v>1</v>
      </c>
      <c r="R33" s="36">
        <v>1</v>
      </c>
      <c r="S33" s="36">
        <v>1</v>
      </c>
      <c r="T33" s="36">
        <v>4</v>
      </c>
      <c r="U33" s="36"/>
      <c r="V33" s="39"/>
      <c r="W33" s="36">
        <v>1</v>
      </c>
      <c r="X33" s="36">
        <v>1</v>
      </c>
      <c r="Y33" s="36">
        <v>1</v>
      </c>
      <c r="Z33" s="36">
        <v>1</v>
      </c>
      <c r="AA33" s="36">
        <v>4</v>
      </c>
      <c r="AB33" s="36"/>
      <c r="AC33" s="39"/>
      <c r="AD33" s="36">
        <v>1</v>
      </c>
      <c r="AE33" s="36">
        <v>2</v>
      </c>
      <c r="AF33" s="36">
        <v>2</v>
      </c>
      <c r="AG33" s="36">
        <v>2</v>
      </c>
      <c r="AH33" s="36">
        <v>4</v>
      </c>
      <c r="AI33" s="36"/>
      <c r="AJ33" s="39"/>
      <c r="AK33" s="36">
        <v>2</v>
      </c>
      <c r="AL33" s="36">
        <v>2</v>
      </c>
      <c r="AM33" s="36">
        <v>2</v>
      </c>
      <c r="AN33" s="36">
        <v>2</v>
      </c>
      <c r="AO33" s="36">
        <v>4</v>
      </c>
      <c r="AP33" s="36"/>
      <c r="AQ33" s="74"/>
    </row>
    <row r="34" spans="3:43" x14ac:dyDescent="0.35">
      <c r="C34" s="16"/>
      <c r="D34" s="16"/>
      <c r="E34" s="48">
        <f>SUM(I34:AQ34)</f>
        <v>64</v>
      </c>
      <c r="F34" s="49" t="s">
        <v>8</v>
      </c>
      <c r="G34" s="49"/>
      <c r="H34" s="49"/>
      <c r="I34" s="75">
        <v>8</v>
      </c>
      <c r="J34" s="40">
        <v>8</v>
      </c>
      <c r="K34" s="40">
        <v>8</v>
      </c>
      <c r="L34" s="40">
        <v>8</v>
      </c>
      <c r="M34" s="40">
        <v>8</v>
      </c>
      <c r="N34" s="41"/>
      <c r="O34" s="42"/>
      <c r="P34" s="41"/>
      <c r="Q34" s="40">
        <v>8</v>
      </c>
      <c r="R34" s="40">
        <v>8</v>
      </c>
      <c r="S34" s="40">
        <v>8</v>
      </c>
      <c r="T34" s="41"/>
      <c r="U34" s="41"/>
      <c r="V34" s="42"/>
      <c r="W34" s="41"/>
      <c r="X34" s="41"/>
      <c r="Y34" s="41"/>
      <c r="Z34" s="41"/>
      <c r="AA34" s="41"/>
      <c r="AB34" s="41"/>
      <c r="AC34" s="42"/>
      <c r="AD34" s="41"/>
      <c r="AE34" s="41"/>
      <c r="AF34" s="41"/>
      <c r="AG34" s="41"/>
      <c r="AH34" s="41"/>
      <c r="AI34" s="41"/>
      <c r="AJ34" s="42"/>
      <c r="AK34" s="41"/>
      <c r="AL34" s="41"/>
      <c r="AM34" s="41"/>
      <c r="AN34" s="41"/>
      <c r="AO34" s="41"/>
      <c r="AP34" s="41"/>
      <c r="AQ34" s="76"/>
    </row>
    <row r="35" spans="3:43" x14ac:dyDescent="0.35">
      <c r="C35" s="16"/>
      <c r="D35" s="16"/>
      <c r="E35" s="48">
        <f>SUM(I35:AQ35)</f>
        <v>80</v>
      </c>
      <c r="F35" s="49" t="s">
        <v>9</v>
      </c>
      <c r="G35" s="49"/>
      <c r="H35" s="49"/>
      <c r="I35" s="77"/>
      <c r="J35" s="37"/>
      <c r="K35" s="37"/>
      <c r="L35" s="37"/>
      <c r="M35" s="37"/>
      <c r="N35" s="37"/>
      <c r="O35" s="43"/>
      <c r="P35" s="36">
        <v>8</v>
      </c>
      <c r="Q35" s="36">
        <v>8</v>
      </c>
      <c r="R35" s="36">
        <v>8</v>
      </c>
      <c r="S35" s="37"/>
      <c r="T35" s="36">
        <v>8</v>
      </c>
      <c r="U35" s="36"/>
      <c r="V35" s="44"/>
      <c r="W35" s="36">
        <v>8</v>
      </c>
      <c r="X35" s="36">
        <v>8</v>
      </c>
      <c r="Y35" s="36">
        <v>8</v>
      </c>
      <c r="Z35" s="36">
        <v>8</v>
      </c>
      <c r="AA35" s="36">
        <v>8</v>
      </c>
      <c r="AB35" s="37"/>
      <c r="AC35" s="43"/>
      <c r="AD35" s="36">
        <v>8</v>
      </c>
      <c r="AE35" s="37"/>
      <c r="AF35" s="37"/>
      <c r="AG35" s="37"/>
      <c r="AH35" s="37"/>
      <c r="AI35" s="37"/>
      <c r="AJ35" s="43"/>
      <c r="AK35" s="37"/>
      <c r="AL35" s="37"/>
      <c r="AM35" s="37"/>
      <c r="AN35" s="37"/>
      <c r="AO35" s="37"/>
      <c r="AP35" s="37"/>
      <c r="AQ35" s="78"/>
    </row>
    <row r="36" spans="3:43" x14ac:dyDescent="0.35">
      <c r="C36" s="16"/>
      <c r="D36" s="16"/>
      <c r="E36" s="48">
        <f>SUM(I36:AQ36)</f>
        <v>144</v>
      </c>
      <c r="F36" s="49" t="s">
        <v>10</v>
      </c>
      <c r="G36" s="49"/>
      <c r="H36" s="49"/>
      <c r="I36" s="75">
        <v>2</v>
      </c>
      <c r="J36" s="40">
        <v>2</v>
      </c>
      <c r="K36" s="40">
        <v>2</v>
      </c>
      <c r="L36" s="40">
        <v>2</v>
      </c>
      <c r="M36" s="40">
        <v>2</v>
      </c>
      <c r="N36" s="41"/>
      <c r="O36" s="42"/>
      <c r="P36" s="40">
        <v>2</v>
      </c>
      <c r="Q36" s="40">
        <v>2</v>
      </c>
      <c r="R36" s="40">
        <v>2</v>
      </c>
      <c r="S36" s="41"/>
      <c r="T36" s="40">
        <v>8</v>
      </c>
      <c r="U36" s="40"/>
      <c r="V36" s="45"/>
      <c r="W36" s="40">
        <v>8</v>
      </c>
      <c r="X36" s="40">
        <v>8</v>
      </c>
      <c r="Y36" s="40">
        <v>8</v>
      </c>
      <c r="Z36" s="40">
        <v>8</v>
      </c>
      <c r="AA36" s="40">
        <v>8</v>
      </c>
      <c r="AB36" s="40"/>
      <c r="AC36" s="45"/>
      <c r="AD36" s="40">
        <v>8</v>
      </c>
      <c r="AE36" s="40">
        <v>8</v>
      </c>
      <c r="AF36" s="40">
        <v>8</v>
      </c>
      <c r="AG36" s="40">
        <v>8</v>
      </c>
      <c r="AH36" s="40">
        <v>8</v>
      </c>
      <c r="AI36" s="40"/>
      <c r="AJ36" s="45"/>
      <c r="AK36" s="40">
        <v>8</v>
      </c>
      <c r="AL36" s="40">
        <v>8</v>
      </c>
      <c r="AM36" s="40">
        <v>8</v>
      </c>
      <c r="AN36" s="40">
        <v>8</v>
      </c>
      <c r="AO36" s="40">
        <v>8</v>
      </c>
      <c r="AP36" s="40"/>
      <c r="AQ36" s="79"/>
    </row>
    <row r="37" spans="3:43" x14ac:dyDescent="0.35">
      <c r="C37" s="16"/>
      <c r="D37" s="16"/>
      <c r="E37" s="48">
        <f>SUM(I37:AQ37)</f>
        <v>23</v>
      </c>
      <c r="F37" s="49" t="s">
        <v>11</v>
      </c>
      <c r="G37" s="49"/>
      <c r="H37" s="49"/>
      <c r="I37" s="77"/>
      <c r="J37" s="37"/>
      <c r="K37" s="37"/>
      <c r="L37" s="37"/>
      <c r="M37" s="37"/>
      <c r="N37" s="37"/>
      <c r="O37" s="43"/>
      <c r="P37" s="37"/>
      <c r="Q37" s="37"/>
      <c r="R37" s="37"/>
      <c r="S37" s="37"/>
      <c r="T37" s="37"/>
      <c r="U37" s="37"/>
      <c r="V37" s="43"/>
      <c r="W37" s="37"/>
      <c r="X37" s="37"/>
      <c r="Y37" s="37"/>
      <c r="Z37" s="37"/>
      <c r="AA37" s="37"/>
      <c r="AB37" s="37"/>
      <c r="AC37" s="43"/>
      <c r="AD37" s="37"/>
      <c r="AE37" s="36">
        <v>8</v>
      </c>
      <c r="AF37" s="36">
        <v>8</v>
      </c>
      <c r="AG37" s="36">
        <v>1</v>
      </c>
      <c r="AH37" s="36">
        <v>1</v>
      </c>
      <c r="AI37" s="36"/>
      <c r="AJ37" s="44"/>
      <c r="AK37" s="36">
        <v>1</v>
      </c>
      <c r="AL37" s="36">
        <v>1</v>
      </c>
      <c r="AM37" s="36">
        <v>1</v>
      </c>
      <c r="AN37" s="36">
        <v>1</v>
      </c>
      <c r="AO37" s="36">
        <v>1</v>
      </c>
      <c r="AP37" s="36"/>
      <c r="AQ37" s="80"/>
    </row>
    <row r="38" spans="3:43" x14ac:dyDescent="0.35">
      <c r="C38" s="16"/>
      <c r="D38" s="16"/>
      <c r="E38" s="48">
        <f>SUM(I38:AQ38)</f>
        <v>0</v>
      </c>
      <c r="F38" s="49" t="s">
        <v>13</v>
      </c>
      <c r="G38" s="49"/>
      <c r="H38" s="49"/>
      <c r="I38" s="81"/>
      <c r="J38" s="82"/>
      <c r="K38" s="82"/>
      <c r="L38" s="82"/>
      <c r="M38" s="82"/>
      <c r="N38" s="82"/>
      <c r="O38" s="83"/>
      <c r="P38" s="82"/>
      <c r="Q38" s="82"/>
      <c r="R38" s="82"/>
      <c r="S38" s="82"/>
      <c r="T38" s="82"/>
      <c r="U38" s="82"/>
      <c r="V38" s="83"/>
      <c r="W38" s="82"/>
      <c r="X38" s="82"/>
      <c r="Y38" s="82"/>
      <c r="Z38" s="82"/>
      <c r="AA38" s="82"/>
      <c r="AB38" s="82"/>
      <c r="AC38" s="83"/>
      <c r="AD38" s="82"/>
      <c r="AE38" s="82"/>
      <c r="AF38" s="82"/>
      <c r="AG38" s="82"/>
      <c r="AH38" s="82"/>
      <c r="AI38" s="82"/>
      <c r="AJ38" s="83"/>
      <c r="AK38" s="82"/>
      <c r="AL38" s="82"/>
      <c r="AM38" s="82"/>
      <c r="AN38" s="82"/>
      <c r="AO38" s="82"/>
      <c r="AP38" s="82"/>
      <c r="AQ38" s="84"/>
    </row>
    <row r="39" spans="3:43" x14ac:dyDescent="0.35"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</row>
    <row r="40" spans="3:43" x14ac:dyDescent="0.35"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</row>
    <row r="41" spans="3:43" x14ac:dyDescent="0.35"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</row>
    <row r="42" spans="3:43" x14ac:dyDescent="0.35"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</row>
    <row r="43" spans="3:43" x14ac:dyDescent="0.35"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</row>
    <row r="44" spans="3:43" x14ac:dyDescent="0.35"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</row>
    <row r="45" spans="3:43" x14ac:dyDescent="0.35"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</row>
    <row r="46" spans="3:43" x14ac:dyDescent="0.35"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 spans="3:43" x14ac:dyDescent="0.35"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 spans="3:43" x14ac:dyDescent="0.35"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 spans="9:43" x14ac:dyDescent="0.35"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 spans="9:43" x14ac:dyDescent="0.35"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 spans="9:43" x14ac:dyDescent="0.35"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 spans="9:43" x14ac:dyDescent="0.35"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 spans="9:43" x14ac:dyDescent="0.35"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 spans="9:43" x14ac:dyDescent="0.35"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 spans="9:43" x14ac:dyDescent="0.35"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 spans="9:43" x14ac:dyDescent="0.35"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 spans="9:43" x14ac:dyDescent="0.35"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 spans="9:43" x14ac:dyDescent="0.35"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 spans="9:43" x14ac:dyDescent="0.35"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 spans="9:43" x14ac:dyDescent="0.35"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 spans="9:43" x14ac:dyDescent="0.35"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 spans="9:43" x14ac:dyDescent="0.35"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 spans="9:43" x14ac:dyDescent="0.35"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 spans="9:43" x14ac:dyDescent="0.35"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 spans="9:43" x14ac:dyDescent="0.35"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 spans="9:43" x14ac:dyDescent="0.35"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 spans="9:43" x14ac:dyDescent="0.35"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 spans="9:43" x14ac:dyDescent="0.35"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 spans="9:43" x14ac:dyDescent="0.35"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 spans="9:43" x14ac:dyDescent="0.35"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 spans="9:43" x14ac:dyDescent="0.35"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 spans="9:43" x14ac:dyDescent="0.35"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 spans="9:43" x14ac:dyDescent="0.35"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 spans="9:43" x14ac:dyDescent="0.35"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 spans="9:43" x14ac:dyDescent="0.35"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 spans="9:43" x14ac:dyDescent="0.35"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 spans="9:43" x14ac:dyDescent="0.35"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 spans="9:43" x14ac:dyDescent="0.35"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 spans="9:43" x14ac:dyDescent="0.35"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 spans="9:43" x14ac:dyDescent="0.35"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 spans="9:43" x14ac:dyDescent="0.35"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9:43" x14ac:dyDescent="0.35"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9:43" x14ac:dyDescent="0.35"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9:43" x14ac:dyDescent="0.35"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9:43" x14ac:dyDescent="0.35"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9:43" x14ac:dyDescent="0.35"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 spans="9:43" x14ac:dyDescent="0.35"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 spans="9:43" x14ac:dyDescent="0.35"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9:43" x14ac:dyDescent="0.35"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</sheetData>
  <mergeCells count="11">
    <mergeCell ref="C2:F2"/>
    <mergeCell ref="C4:F4"/>
    <mergeCell ref="F35:H35"/>
    <mergeCell ref="F36:H36"/>
    <mergeCell ref="F37:H37"/>
    <mergeCell ref="F38:H38"/>
    <mergeCell ref="D7:H7"/>
    <mergeCell ref="C6:AQ6"/>
    <mergeCell ref="F32:H32"/>
    <mergeCell ref="F33:H33"/>
    <mergeCell ref="F34:H34"/>
  </mergeCells>
  <phoneticPr fontId="2" type="noConversion"/>
  <conditionalFormatting sqref="I9:AQ9">
    <cfRule type="cellIs" dxfId="1" priority="66" stopIfTrue="1" operator="equal">
      <formula>"1"</formula>
    </cfRule>
  </conditionalFormatting>
  <conditionalFormatting sqref="I10:AQ29">
    <cfRule type="cellIs" dxfId="0" priority="2" stopIfTrue="1" operator="equal">
      <formula>"1"</formula>
    </cfRule>
  </conditionalFormatting>
  <printOptions horizontalCentered="1"/>
  <pageMargins left="7.874015748031496E-2" right="7.874015748031496E-2" top="0.39370078740157483" bottom="0.39370078740157483" header="0.39370078740157483" footer="0.39370078740157483"/>
  <pageSetup paperSize="9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8.88671875" style="62"/>
    <col min="2" max="2" width="55.33203125" style="62" customWidth="1"/>
    <col min="3" max="16384" width="8.88671875" style="62"/>
  </cols>
  <sheetData>
    <row r="1" spans="1:2" x14ac:dyDescent="0.3">
      <c r="A1" s="64" t="s">
        <v>29</v>
      </c>
      <c r="B1" s="64"/>
    </row>
    <row r="2" spans="1:2" ht="43.2" x14ac:dyDescent="0.3">
      <c r="A2" s="65">
        <v>1</v>
      </c>
      <c r="B2" s="66" t="s">
        <v>33</v>
      </c>
    </row>
    <row r="3" spans="1:2" ht="28.8" x14ac:dyDescent="0.3">
      <c r="A3" s="65">
        <v>2</v>
      </c>
      <c r="B3" s="66" t="s">
        <v>30</v>
      </c>
    </row>
    <row r="4" spans="1:2" ht="28.8" x14ac:dyDescent="0.3">
      <c r="A4" s="65">
        <v>3</v>
      </c>
      <c r="B4" s="66" t="s">
        <v>31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7" sqref="B7"/>
    </sheetView>
  </sheetViews>
  <sheetFormatPr defaultRowHeight="14.4" x14ac:dyDescent="0.3"/>
  <cols>
    <col min="1" max="1" width="8.88671875" style="62"/>
    <col min="2" max="2" width="31.88671875" style="62" customWidth="1"/>
    <col min="3" max="16384" width="8.88671875" style="62"/>
  </cols>
  <sheetData>
    <row r="6" spans="2:2" x14ac:dyDescent="0.3">
      <c r="B6" s="63" t="s">
        <v>32</v>
      </c>
    </row>
  </sheetData>
  <hyperlinks>
    <hyperlink ref="B6" r:id="rId1" display="© 2018 TemplateLab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Gantt Chart Template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Bratislav Milojevic | ELMED d.o.o.</cp:lastModifiedBy>
  <cp:lastPrinted>2020-05-06T13:25:10Z</cp:lastPrinted>
  <dcterms:created xsi:type="dcterms:W3CDTF">1996-10-14T23:33:28Z</dcterms:created>
  <dcterms:modified xsi:type="dcterms:W3CDTF">2020-05-06T16:01:03Z</dcterms:modified>
</cp:coreProperties>
</file>