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llamyphan/Library/Mobile Documents/com~apple~CloudDocs/Money Report/2019/"/>
    </mc:Choice>
  </mc:AlternateContent>
  <xr:revisionPtr revIDLastSave="0" documentId="13_ncr:1_{D7AC363C-DDC5-4942-9189-F3FBF226BA96}" xr6:coauthVersionLast="45" xr6:coauthVersionMax="45" xr10:uidLastSave="{00000000-0000-0000-0000-000000000000}"/>
  <bookViews>
    <workbookView xWindow="380" yWindow="500" windowWidth="28040" windowHeight="17040" xr2:uid="{8DDD1AE6-6434-5245-BDCD-F5AA3F01EE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" l="1"/>
  <c r="H3" i="1" l="1"/>
  <c r="H4" i="1"/>
  <c r="H5" i="1"/>
  <c r="H6" i="1"/>
  <c r="H7" i="1"/>
  <c r="L3" i="1"/>
  <c r="L4" i="1"/>
  <c r="L5" i="1"/>
  <c r="L6" i="1"/>
  <c r="L7" i="1"/>
  <c r="L8" i="1"/>
  <c r="L9" i="1"/>
  <c r="L10" i="1"/>
  <c r="L11" i="1"/>
  <c r="L2" i="1"/>
  <c r="H2" i="1"/>
  <c r="L12" i="1" l="1"/>
</calcChain>
</file>

<file path=xl/sharedStrings.xml><?xml version="1.0" encoding="utf-8"?>
<sst xmlns="http://schemas.openxmlformats.org/spreadsheetml/2006/main" count="45" uniqueCount="27">
  <si>
    <t>Date</t>
  </si>
  <si>
    <t>Amount</t>
  </si>
  <si>
    <t>Note</t>
  </si>
  <si>
    <t>Bank</t>
  </si>
  <si>
    <t>Name</t>
  </si>
  <si>
    <t>Total</t>
  </si>
  <si>
    <t>Type</t>
  </si>
  <si>
    <t>Discover Cashback Debit</t>
  </si>
  <si>
    <t>Dicover Credit</t>
  </si>
  <si>
    <t>Paypal Balance</t>
  </si>
  <si>
    <t>Paypal Credit</t>
  </si>
  <si>
    <t>Paypal Mastercard</t>
  </si>
  <si>
    <t>The Alliance Bank</t>
  </si>
  <si>
    <t>Income</t>
  </si>
  <si>
    <t>Beauty</t>
  </si>
  <si>
    <t>College</t>
  </si>
  <si>
    <t>Entertainment</t>
  </si>
  <si>
    <t>Gasoline</t>
  </si>
  <si>
    <t>Health</t>
  </si>
  <si>
    <t>Meal</t>
  </si>
  <si>
    <t>Shop</t>
  </si>
  <si>
    <t>Subscription</t>
  </si>
  <si>
    <t>Tax</t>
  </si>
  <si>
    <t xml:space="preserve">Previous Date: </t>
  </si>
  <si>
    <t>Khanh</t>
  </si>
  <si>
    <t>From BGC</t>
  </si>
  <si>
    <t>$400 Tennis at Dicks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</si>
</sst>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8" xfId="0" applyFill="1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164" fontId="0" fillId="2" borderId="8" xfId="0" applyNumberFormat="1" applyFill="1" applyBorder="1" applyAlignment="1">
      <alignment vertical="center" wrapText="1"/>
    </xf>
    <xf numFmtId="164" fontId="1" fillId="4" borderId="4" xfId="0" applyNumberFormat="1" applyFont="1" applyFill="1" applyBorder="1" applyAlignment="1">
      <alignment horizontal="center" vertical="center" wrapText="1"/>
    </xf>
    <xf numFmtId="164" fontId="0" fillId="4" borderId="7" xfId="0" applyNumberFormat="1" applyFill="1" applyBorder="1" applyAlignment="1">
      <alignment vertical="center" wrapText="1"/>
    </xf>
    <xf numFmtId="164" fontId="1" fillId="3" borderId="6" xfId="0" applyNumberFormat="1" applyFont="1" applyFill="1" applyBorder="1" applyAlignment="1">
      <alignment horizontal="center" vertical="center" wrapText="1"/>
    </xf>
    <xf numFmtId="164" fontId="0" fillId="3" borderId="8" xfId="0" applyNumberFormat="1" applyFill="1" applyBorder="1" applyAlignment="1">
      <alignment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164" fontId="3" fillId="5" borderId="3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92ECF-57BA-314D-8B5D-217B717467B4}">
  <dimension ref="A1:L12"/>
  <sheetViews>
    <sheetView tabSelected="1" zoomScale="106" workbookViewId="0">
      <selection activeCell="D3" sqref="D3"/>
    </sheetView>
  </sheetViews>
  <sheetFormatPr baseColWidth="10" defaultRowHeight="16" x14ac:dyDescent="0.2"/>
  <cols>
    <col min="1" max="1" width="13.33203125" style="8" customWidth="1"/>
    <col min="2" max="2" width="10.83203125" style="18"/>
    <col min="3" max="3" width="26.33203125" style="9" customWidth="1"/>
    <col min="4" max="4" width="38.33203125" style="9" customWidth="1"/>
    <col min="5" max="5" width="20.33203125" style="9" customWidth="1"/>
    <col min="6" max="6" width="21.33203125" style="10" bestFit="1" customWidth="1"/>
    <col min="7" max="7" width="23.83203125" style="11" bestFit="1" customWidth="1"/>
    <col min="8" max="8" width="20.1640625" style="16" customWidth="1"/>
    <col min="9" max="9" width="23.83203125" style="12" bestFit="1" customWidth="1"/>
    <col min="10" max="10" width="10.83203125" style="20"/>
    <col min="11" max="11" width="13" style="13" bestFit="1" customWidth="1"/>
    <col min="12" max="12" width="10.83203125" style="22"/>
    <col min="13" max="16384" width="10.83203125" style="14"/>
  </cols>
  <sheetData>
    <row r="1" spans="1:12" s="7" customFormat="1" ht="17" x14ac:dyDescent="0.2">
      <c r="A1" s="1" t="s">
        <v>0</v>
      </c>
      <c r="B1" s="17" t="s">
        <v>1</v>
      </c>
      <c r="C1" s="2" t="s">
        <v>6</v>
      </c>
      <c r="D1" s="2" t="s">
        <v>2</v>
      </c>
      <c r="E1" s="2" t="s">
        <v>4</v>
      </c>
      <c r="F1" s="3" t="s">
        <v>3</v>
      </c>
      <c r="G1" s="4" t="s">
        <v>3</v>
      </c>
      <c r="H1" s="15" t="s">
        <v>5</v>
      </c>
      <c r="I1" s="5" t="s">
        <v>23</v>
      </c>
      <c r="J1" s="19" t="s">
        <v>5</v>
      </c>
      <c r="K1" s="6" t="s">
        <v>6</v>
      </c>
      <c r="L1" s="21" t="s">
        <v>5</v>
      </c>
    </row>
    <row r="2" spans="1:12" ht="17" x14ac:dyDescent="0.2">
      <c r="B2" s="18">
        <v>861.61</v>
      </c>
      <c r="C2" s="9" t="s">
        <v>13</v>
      </c>
      <c r="D2" s="9" t="s">
        <v>25</v>
      </c>
      <c r="G2" s="11" t="s">
        <v>7</v>
      </c>
      <c r="H2" s="16">
        <f>SUMIF(F:F,G2,B:B)+J2</f>
        <v>720.01</v>
      </c>
      <c r="I2" s="12" t="s">
        <v>7</v>
      </c>
      <c r="J2" s="20">
        <v>720.01</v>
      </c>
      <c r="K2" s="13" t="s">
        <v>13</v>
      </c>
      <c r="L2" s="22">
        <f>SUMIF(C:C,K2,B:B)</f>
        <v>861.61</v>
      </c>
    </row>
    <row r="3" spans="1:12" ht="17" x14ac:dyDescent="0.2">
      <c r="B3" s="18">
        <v>-795.62</v>
      </c>
      <c r="C3" s="9" t="s">
        <v>20</v>
      </c>
      <c r="D3" s="9" t="s">
        <v>26</v>
      </c>
      <c r="G3" s="11" t="s">
        <v>8</v>
      </c>
      <c r="H3" s="16">
        <f t="shared" ref="H3:H8" si="0">SUMIF(F:F,G3,B:B)+J3</f>
        <v>0</v>
      </c>
      <c r="I3" s="12" t="s">
        <v>8</v>
      </c>
      <c r="J3" s="20">
        <v>0</v>
      </c>
      <c r="K3" s="13" t="s">
        <v>14</v>
      </c>
      <c r="L3" s="22">
        <f t="shared" ref="L3:L11" si="1">SUMIF(C:C,K3,B:B)</f>
        <v>0</v>
      </c>
    </row>
    <row r="4" spans="1:12" ht="17" x14ac:dyDescent="0.2">
      <c r="B4" s="18">
        <v>-774.76</v>
      </c>
      <c r="C4" s="9" t="s">
        <v>15</v>
      </c>
      <c r="G4" s="11" t="s">
        <v>9</v>
      </c>
      <c r="H4" s="16">
        <f t="shared" si="0"/>
        <v>0</v>
      </c>
      <c r="I4" s="12" t="s">
        <v>9</v>
      </c>
      <c r="J4" s="20">
        <v>0</v>
      </c>
      <c r="K4" s="13" t="s">
        <v>15</v>
      </c>
      <c r="L4" s="22">
        <f t="shared" si="1"/>
        <v>-774.76</v>
      </c>
    </row>
    <row r="5" spans="1:12" ht="17" x14ac:dyDescent="0.2">
      <c r="B5" s="18">
        <v>-23.14</v>
      </c>
      <c r="C5" s="9" t="s">
        <v>19</v>
      </c>
      <c r="G5" s="11" t="s">
        <v>10</v>
      </c>
      <c r="H5" s="16">
        <f t="shared" si="0"/>
        <v>0</v>
      </c>
      <c r="I5" s="12" t="s">
        <v>10</v>
      </c>
      <c r="J5" s="20">
        <v>0</v>
      </c>
      <c r="K5" s="13" t="s">
        <v>16</v>
      </c>
      <c r="L5" s="22">
        <f t="shared" si="1"/>
        <v>-19</v>
      </c>
    </row>
    <row r="6" spans="1:12" ht="17" x14ac:dyDescent="0.2">
      <c r="B6" s="18">
        <v>-109.6</v>
      </c>
      <c r="C6" s="9" t="s">
        <v>17</v>
      </c>
      <c r="G6" s="11" t="s">
        <v>11</v>
      </c>
      <c r="H6" s="16">
        <f t="shared" si="0"/>
        <v>0</v>
      </c>
      <c r="I6" s="12" t="s">
        <v>11</v>
      </c>
      <c r="J6" s="20">
        <v>0</v>
      </c>
      <c r="K6" s="13" t="s">
        <v>17</v>
      </c>
      <c r="L6" s="22">
        <f t="shared" si="1"/>
        <v>-109.6</v>
      </c>
    </row>
    <row r="7" spans="1:12" ht="17" x14ac:dyDescent="0.2">
      <c r="B7" s="18">
        <v>-19</v>
      </c>
      <c r="C7" s="9" t="s">
        <v>16</v>
      </c>
      <c r="G7" s="11" t="s">
        <v>12</v>
      </c>
      <c r="H7" s="16">
        <f t="shared" si="0"/>
        <v>0</v>
      </c>
      <c r="I7" s="12" t="s">
        <v>12</v>
      </c>
      <c r="J7" s="20">
        <v>0</v>
      </c>
      <c r="K7" s="13" t="s">
        <v>18</v>
      </c>
      <c r="L7" s="22">
        <f t="shared" si="1"/>
        <v>0</v>
      </c>
    </row>
    <row r="8" spans="1:12" ht="17" x14ac:dyDescent="0.2">
      <c r="G8" s="11" t="s">
        <v>24</v>
      </c>
      <c r="H8" s="16">
        <f t="shared" si="0"/>
        <v>0</v>
      </c>
      <c r="I8" s="12" t="s">
        <v>24</v>
      </c>
      <c r="J8" s="20">
        <v>0</v>
      </c>
      <c r="K8" s="13" t="s">
        <v>19</v>
      </c>
      <c r="L8" s="22">
        <f t="shared" si="1"/>
        <v>-23.14</v>
      </c>
    </row>
    <row r="9" spans="1:12" ht="17" x14ac:dyDescent="0.2">
      <c r="K9" s="13" t="s">
        <v>20</v>
      </c>
      <c r="L9" s="22">
        <f t="shared" si="1"/>
        <v>-795.62</v>
      </c>
    </row>
    <row r="10" spans="1:12" ht="17" x14ac:dyDescent="0.2">
      <c r="K10" s="13" t="s">
        <v>21</v>
      </c>
      <c r="L10" s="22">
        <f t="shared" si="1"/>
        <v>0</v>
      </c>
    </row>
    <row r="11" spans="1:12" ht="17" x14ac:dyDescent="0.2">
      <c r="K11" s="13" t="s">
        <v>22</v>
      </c>
      <c r="L11" s="22">
        <f t="shared" si="1"/>
        <v>0</v>
      </c>
    </row>
    <row r="12" spans="1:12" ht="17" x14ac:dyDescent="0.2">
      <c r="K12" s="23" t="s">
        <v>5</v>
      </c>
      <c r="L12" s="24">
        <f>SUM(L2:L11)</f>
        <v>-860.51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2020-02-23T06:11:57Z</dcterms:created>
  <dcterms:modified xsi:type="dcterms:W3CDTF">2020-12-07T06:48:02Z</dcterms:modified>
</cp:coreProperties>
</file>