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comments20.xml" ContentType="application/vnd.openxmlformats-officedocument.spreadsheetml.comments+xml"/>
  <Override PartName="/xl/threadedComments/threadedComment20.xml" ContentType="application/vnd.ms-excel.threadedcomments+xml"/>
  <Override PartName="/xl/comments21.xml" ContentType="application/vnd.openxmlformats-officedocument.spreadsheetml.comments+xml"/>
  <Override PartName="/xl/threadedComments/threadedComment21.xml" ContentType="application/vnd.ms-excel.threadedcomments+xml"/>
  <Override PartName="/xl/comments22.xml" ContentType="application/vnd.openxmlformats-officedocument.spreadsheetml.comments+xml"/>
  <Override PartName="/xl/threadedComments/threadedComment22.xml" ContentType="application/vnd.ms-excel.threadedcomments+xml"/>
  <Override PartName="/xl/comments23.xml" ContentType="application/vnd.openxmlformats-officedocument.spreadsheetml.comments+xml"/>
  <Override PartName="/xl/threadedComments/threadedComment23.xml" ContentType="application/vnd.ms-excel.threadedcomments+xml"/>
  <Override PartName="/xl/comments24.xml" ContentType="application/vnd.openxmlformats-officedocument.spreadsheetml.comments+xml"/>
  <Override PartName="/xl/threadedComments/threadedComment24.xml" ContentType="application/vnd.ms-excel.threadedcomments+xml"/>
  <Override PartName="/xl/comments25.xml" ContentType="application/vnd.openxmlformats-officedocument.spreadsheetml.comments+xml"/>
  <Override PartName="/xl/threadedComments/threadedComment25.xml" ContentType="application/vnd.ms-excel.threadedcomments+xml"/>
  <Override PartName="/xl/comments26.xml" ContentType="application/vnd.openxmlformats-officedocument.spreadsheetml.comments+xml"/>
  <Override PartName="/xl/threadedComments/threadedComment26.xml" ContentType="application/vnd.ms-excel.threadedcomments+xml"/>
  <Override PartName="/xl/comments27.xml" ContentType="application/vnd.openxmlformats-officedocument.spreadsheetml.comments+xml"/>
  <Override PartName="/xl/threadedComments/threadedComment2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ysononline-my.sharepoint.com/personal/consueloalexandra_rubis_dyson_com/Documents/"/>
    </mc:Choice>
  </mc:AlternateContent>
  <xr:revisionPtr revIDLastSave="0" documentId="8_{6E240C91-429D-4B73-AFA5-CD4BEDBE2778}" xr6:coauthVersionLast="47" xr6:coauthVersionMax="47" xr10:uidLastSave="{00000000-0000-0000-0000-000000000000}"/>
  <bookViews>
    <workbookView xWindow="2660" yWindow="2660" windowWidth="14400" windowHeight="8170" tabRatio="369" firstSheet="48" activeTab="23" xr2:uid="{00000000-000D-0000-FFFF-FFFF00000000}"/>
  </bookViews>
  <sheets>
    <sheet name="Electronics &amp; Life" sheetId="4" state="hidden" r:id="rId1"/>
    <sheet name="Performance" sheetId="5" state="hidden" r:id="rId2"/>
    <sheet name="Sheet6" sheetId="12" state="hidden" r:id="rId3"/>
    <sheet name="TM Number" sheetId="11" state="hidden" r:id="rId4"/>
    <sheet name="Sheet4" sheetId="10" state="hidden" r:id="rId5"/>
    <sheet name="Sheet3" sheetId="9" state="hidden" r:id="rId6"/>
    <sheet name="Sheet1" sheetId="7" state="hidden" r:id="rId7"/>
    <sheet name="Sheet2" sheetId="8" state="hidden" r:id="rId8"/>
    <sheet name="Robustness" sheetId="2" state="hidden" r:id="rId9"/>
    <sheet name="TestMethods" sheetId="19" state="hidden" r:id="rId10"/>
    <sheet name="Laboratories" sheetId="21" state="hidden" r:id="rId11"/>
    <sheet name="Sheet5" sheetId="17" state="hidden" r:id="rId12"/>
    <sheet name="Sheet7" sheetId="13" state="hidden" r:id="rId13"/>
    <sheet name="Sheet8" sheetId="14" state="hidden" r:id="rId14"/>
    <sheet name="TestNumber" sheetId="20" state="hidden" r:id="rId15"/>
    <sheet name="Master_Data" sheetId="18" r:id="rId16"/>
    <sheet name="Project Information" sheetId="15" state="hidden" r:id="rId17"/>
    <sheet name="Project Milestone" sheetId="22" state="hidden" r:id="rId18"/>
    <sheet name="Capability" sheetId="32" r:id="rId19"/>
    <sheet name="TM Demand Per Month (Life)" sheetId="30" state="hidden" r:id="rId20"/>
    <sheet name="TM Demand Per Month (Robustness" sheetId="24" state="hidden" r:id="rId21"/>
    <sheet name="TM Demand Per Month (Perf)" sheetId="26" state="hidden" r:id="rId22"/>
    <sheet name="TM Demand Per Month (UI)" sheetId="28" state="hidden" r:id="rId23"/>
    <sheet name="893" sheetId="59" r:id="rId24"/>
    <sheet name="990" sheetId="34" r:id="rId25"/>
    <sheet name="923" sheetId="60" r:id="rId26"/>
    <sheet name="946A" sheetId="61" r:id="rId27"/>
    <sheet name="922" sheetId="62" r:id="rId28"/>
    <sheet name="308M" sheetId="63" r:id="rId29"/>
    <sheet name="873" sheetId="64" r:id="rId30"/>
    <sheet name="913" sheetId="65" r:id="rId31"/>
    <sheet name="953" sheetId="66" r:id="rId32"/>
    <sheet name="942" sheetId="67" r:id="rId33"/>
    <sheet name="921A" sheetId="68" r:id="rId34"/>
    <sheet name="990A" sheetId="69" r:id="rId35"/>
    <sheet name="980" sheetId="70" r:id="rId36"/>
    <sheet name="1027" sheetId="71" r:id="rId37"/>
    <sheet name="505N" sheetId="72" r:id="rId38"/>
    <sheet name="1008" sheetId="73" r:id="rId39"/>
    <sheet name="982" sheetId="74" r:id="rId40"/>
    <sheet name="982A" sheetId="75" r:id="rId41"/>
    <sheet name="1014" sheetId="76" r:id="rId42"/>
    <sheet name="1022" sheetId="77" r:id="rId43"/>
    <sheet name="1023" sheetId="78" r:id="rId44"/>
    <sheet name="982B" sheetId="79" r:id="rId45"/>
    <sheet name="1005" sheetId="80" r:id="rId46"/>
    <sheet name="LX1391" sheetId="81" r:id="rId47"/>
    <sheet name="LX1392" sheetId="82" r:id="rId48"/>
    <sheet name="LX1274" sheetId="83" r:id="rId49"/>
  </sheets>
  <externalReferences>
    <externalReference r:id="rId50"/>
    <externalReference r:id="rId51"/>
  </externalReferences>
  <definedNames>
    <definedName name="_xlnm._FilterDatabase" localSheetId="19" hidden="1">'TM Demand Per Month (Life)'!#REF!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02" i="83" l="1"/>
  <c r="B1001" i="83" a="1"/>
  <c r="B431" i="83" a="1"/>
  <c r="B390" i="83" a="1"/>
  <c r="B330" i="83" a="1"/>
  <c r="B259" i="83" a="1"/>
  <c r="B196" i="83" a="1"/>
  <c r="B154" i="83" a="1"/>
  <c r="B104" i="83" a="1"/>
  <c r="B90" i="83" a="1"/>
  <c r="A1002" i="82"/>
  <c r="B1001" i="82" a="1"/>
  <c r="B431" i="82" a="1"/>
  <c r="B390" i="82" a="1"/>
  <c r="B330" i="82" a="1"/>
  <c r="B259" i="82" a="1"/>
  <c r="B196" i="82" a="1"/>
  <c r="B154" i="82" a="1"/>
  <c r="B104" i="82" a="1"/>
  <c r="B90" i="82" a="1"/>
  <c r="A1002" i="81"/>
  <c r="B1001" i="81" a="1"/>
  <c r="B431" i="81" a="1"/>
  <c r="B390" i="81" a="1"/>
  <c r="B330" i="81" a="1"/>
  <c r="B259" i="81" a="1"/>
  <c r="B196" i="81" a="1"/>
  <c r="B154" i="81" a="1"/>
  <c r="B104" i="81" a="1"/>
  <c r="B90" i="81" a="1"/>
  <c r="A1002" i="80"/>
  <c r="B1001" i="80" a="1"/>
  <c r="B431" i="80" a="1"/>
  <c r="B390" i="80" a="1"/>
  <c r="B330" i="80" a="1"/>
  <c r="B259" i="80" a="1"/>
  <c r="B196" i="80" a="1"/>
  <c r="B154" i="80" a="1"/>
  <c r="B104" i="80" a="1"/>
  <c r="B90" i="80" a="1"/>
  <c r="A1002" i="79"/>
  <c r="B1001" i="79" a="1"/>
  <c r="B431" i="79" a="1"/>
  <c r="B390" i="79" a="1"/>
  <c r="B330" i="79" a="1"/>
  <c r="B259" i="79" a="1"/>
  <c r="B196" i="79" a="1"/>
  <c r="B154" i="79" a="1"/>
  <c r="B104" i="79" a="1"/>
  <c r="B90" i="79" a="1"/>
  <c r="A1002" i="78"/>
  <c r="B1001" i="78" a="1"/>
  <c r="B431" i="78" a="1"/>
  <c r="B390" i="78" a="1"/>
  <c r="B330" i="78" a="1"/>
  <c r="B259" i="78" a="1"/>
  <c r="B196" i="78" a="1"/>
  <c r="B154" i="78" a="1"/>
  <c r="B104" i="78" a="1"/>
  <c r="B90" i="78" a="1"/>
  <c r="A1002" i="77"/>
  <c r="B1001" i="77" a="1"/>
  <c r="B431" i="77" a="1"/>
  <c r="B390" i="77" a="1"/>
  <c r="B330" i="77" a="1"/>
  <c r="B259" i="77" a="1"/>
  <c r="B196" i="77" a="1"/>
  <c r="B154" i="77" a="1"/>
  <c r="B104" i="77" a="1"/>
  <c r="B90" i="77" a="1"/>
  <c r="A1002" i="76"/>
  <c r="B1001" i="76" a="1"/>
  <c r="B431" i="76" a="1"/>
  <c r="B390" i="76" a="1"/>
  <c r="B330" i="76" a="1"/>
  <c r="B259" i="76" a="1"/>
  <c r="B196" i="76" a="1"/>
  <c r="B154" i="76" a="1"/>
  <c r="B104" i="76" a="1"/>
  <c r="B90" i="76" a="1"/>
  <c r="A1002" i="75"/>
  <c r="B1001" i="75" a="1"/>
  <c r="B431" i="75" a="1"/>
  <c r="B390" i="75" a="1"/>
  <c r="B330" i="75" a="1"/>
  <c r="B259" i="75" a="1"/>
  <c r="B196" i="75" a="1"/>
  <c r="B154" i="75" a="1"/>
  <c r="B104" i="75" a="1"/>
  <c r="B90" i="75" a="1"/>
  <c r="A1002" i="74"/>
  <c r="B1001" i="74" a="1"/>
  <c r="B431" i="74" a="1"/>
  <c r="B390" i="74" a="1"/>
  <c r="B330" i="74" a="1"/>
  <c r="B259" i="74" a="1"/>
  <c r="B196" i="74" a="1"/>
  <c r="B154" i="74" a="1"/>
  <c r="B104" i="74" a="1"/>
  <c r="B90" i="74" a="1"/>
  <c r="A1002" i="73"/>
  <c r="B1001" i="73" a="1"/>
  <c r="B431" i="73" a="1"/>
  <c r="B390" i="73" a="1"/>
  <c r="B330" i="73" a="1"/>
  <c r="B259" i="73" a="1"/>
  <c r="B196" i="73" a="1"/>
  <c r="B154" i="73" a="1"/>
  <c r="B104" i="73" a="1"/>
  <c r="B90" i="73" a="1"/>
  <c r="A1002" i="72"/>
  <c r="B1001" i="72" a="1"/>
  <c r="B431" i="72" a="1"/>
  <c r="B390" i="72" a="1"/>
  <c r="B330" i="72" a="1"/>
  <c r="B259" i="72" a="1"/>
  <c r="B196" i="72" a="1"/>
  <c r="B154" i="72" a="1"/>
  <c r="B104" i="72" a="1"/>
  <c r="B90" i="72" a="1"/>
  <c r="A1002" i="71"/>
  <c r="B1001" i="71" a="1"/>
  <c r="B431" i="71" a="1"/>
  <c r="B390" i="71" a="1"/>
  <c r="B330" i="71" a="1"/>
  <c r="B259" i="71" a="1"/>
  <c r="B196" i="71" a="1"/>
  <c r="B154" i="71" a="1"/>
  <c r="B104" i="71" a="1"/>
  <c r="B90" i="71" a="1"/>
  <c r="A1002" i="70"/>
  <c r="B1001" i="70" a="1"/>
  <c r="B431" i="70" a="1"/>
  <c r="B390" i="70" a="1"/>
  <c r="B330" i="70" a="1"/>
  <c r="B259" i="70" a="1"/>
  <c r="B196" i="70" a="1"/>
  <c r="B154" i="70" a="1"/>
  <c r="B104" i="70" a="1"/>
  <c r="B90" i="70" a="1"/>
  <c r="A1002" i="69"/>
  <c r="B1001" i="69" a="1"/>
  <c r="B431" i="69" a="1"/>
  <c r="B390" i="69" a="1"/>
  <c r="B330" i="69" a="1"/>
  <c r="B259" i="69" a="1"/>
  <c r="B196" i="69" a="1"/>
  <c r="B154" i="69" a="1"/>
  <c r="B104" i="69" a="1"/>
  <c r="B90" i="69" a="1"/>
  <c r="A1002" i="68"/>
  <c r="B1001" i="68" a="1"/>
  <c r="B431" i="68" a="1"/>
  <c r="B390" i="68" a="1"/>
  <c r="B330" i="68" a="1"/>
  <c r="B259" i="68" a="1"/>
  <c r="B196" i="68" a="1"/>
  <c r="B154" i="68" a="1"/>
  <c r="B104" i="68" a="1"/>
  <c r="B90" i="68" a="1"/>
  <c r="A1002" i="67"/>
  <c r="B1001" i="67" a="1"/>
  <c r="B431" i="67" a="1"/>
  <c r="B390" i="67" a="1"/>
  <c r="B330" i="67" a="1"/>
  <c r="B259" i="67" a="1"/>
  <c r="B196" i="67" a="1"/>
  <c r="B154" i="67" a="1"/>
  <c r="B104" i="67" a="1"/>
  <c r="B90" i="67" a="1"/>
  <c r="A1002" i="66"/>
  <c r="B1001" i="66" a="1"/>
  <c r="B431" i="66" a="1"/>
  <c r="B390" i="66" a="1"/>
  <c r="B330" i="66" a="1"/>
  <c r="B259" i="66" a="1"/>
  <c r="B196" i="66" a="1"/>
  <c r="B154" i="66" a="1"/>
  <c r="B104" i="66" a="1"/>
  <c r="B90" i="66" a="1"/>
  <c r="A1002" i="65"/>
  <c r="B1001" i="65" a="1"/>
  <c r="B431" i="65" a="1"/>
  <c r="B390" i="65" a="1"/>
  <c r="B330" i="65" a="1"/>
  <c r="B259" i="65" a="1"/>
  <c r="B196" i="65" a="1"/>
  <c r="B154" i="65" a="1"/>
  <c r="B104" i="65" a="1"/>
  <c r="B90" i="65" a="1"/>
  <c r="A1002" i="64"/>
  <c r="B1001" i="64" a="1"/>
  <c r="B431" i="64" a="1"/>
  <c r="B390" i="64" a="1"/>
  <c r="B330" i="64" a="1"/>
  <c r="B259" i="64" a="1"/>
  <c r="B196" i="64" a="1"/>
  <c r="B154" i="64" a="1"/>
  <c r="B104" i="64" a="1"/>
  <c r="B90" i="64" a="1"/>
  <c r="A1002" i="63"/>
  <c r="B1001" i="63" a="1"/>
  <c r="B431" i="63" a="1"/>
  <c r="B390" i="63" a="1"/>
  <c r="B330" i="63" a="1"/>
  <c r="B259" i="63" a="1"/>
  <c r="B196" i="63" a="1"/>
  <c r="B154" i="63" a="1"/>
  <c r="B104" i="63" a="1"/>
  <c r="B90" i="63" a="1"/>
  <c r="A1002" i="62"/>
  <c r="B1001" i="62" a="1"/>
  <c r="B431" i="62" a="1"/>
  <c r="B390" i="62" a="1"/>
  <c r="B330" i="62" a="1"/>
  <c r="B259" i="62" a="1"/>
  <c r="B196" i="62" a="1"/>
  <c r="B154" i="62" a="1"/>
  <c r="B104" i="62" a="1"/>
  <c r="B90" i="62" a="1"/>
  <c r="A1002" i="61"/>
  <c r="B1001" i="61" a="1"/>
  <c r="B431" i="61" a="1"/>
  <c r="B390" i="61" a="1"/>
  <c r="B330" i="61" a="1"/>
  <c r="B259" i="61" a="1"/>
  <c r="B196" i="61" a="1"/>
  <c r="B154" i="61" a="1"/>
  <c r="B104" i="61" a="1"/>
  <c r="B90" i="61" a="1"/>
  <c r="A1002" i="60"/>
  <c r="B1001" i="60" a="1"/>
  <c r="B431" i="60" a="1"/>
  <c r="B390" i="60" a="1"/>
  <c r="B330" i="60" a="1"/>
  <c r="B259" i="60" a="1"/>
  <c r="B196" i="60" a="1"/>
  <c r="B154" i="60" a="1"/>
  <c r="B104" i="60" a="1"/>
  <c r="B90" i="60" a="1"/>
  <c r="A1002" i="59"/>
  <c r="B1001" i="59" a="1"/>
  <c r="B431" i="59" a="1"/>
  <c r="B390" i="59" a="1"/>
  <c r="B330" i="59" a="1"/>
  <c r="B259" i="59" a="1"/>
  <c r="B196" i="59" a="1"/>
  <c r="B154" i="59" a="1"/>
  <c r="B104" i="59" a="1"/>
  <c r="B90" i="59" a="1"/>
  <c r="A1002" i="34"/>
  <c r="B1001" i="34" a="1"/>
  <c r="B431" i="34" a="1"/>
  <c r="B390" i="34" a="1"/>
  <c r="B330" i="34" a="1"/>
  <c r="B259" i="34" a="1"/>
  <c r="B196" i="34" a="1"/>
  <c r="B154" i="34" a="1"/>
  <c r="B104" i="34" a="1"/>
  <c r="B90" i="34" a="1"/>
  <c r="F8" i="30"/>
  <c r="G8" i="30"/>
  <c r="H8" i="30"/>
  <c r="I8" i="30"/>
  <c r="J8" i="30"/>
  <c r="K8" i="30"/>
  <c r="L8" i="30"/>
  <c r="M8" i="30"/>
  <c r="N8" i="30"/>
  <c r="O8" i="30"/>
  <c r="P8" i="30"/>
  <c r="Q8" i="30"/>
  <c r="F9" i="30"/>
  <c r="G9" i="30"/>
  <c r="H9" i="30"/>
  <c r="I9" i="30"/>
  <c r="J9" i="30"/>
  <c r="K9" i="30"/>
  <c r="L9" i="30"/>
  <c r="M9" i="30"/>
  <c r="N9" i="30"/>
  <c r="O9" i="30"/>
  <c r="P9" i="30"/>
  <c r="Q9" i="30"/>
  <c r="Q27" i="28"/>
  <c r="P27" i="28"/>
  <c r="O27" i="28"/>
  <c r="N27" i="28"/>
  <c r="M27" i="28"/>
  <c r="L27" i="28"/>
  <c r="K27" i="28"/>
  <c r="J27" i="28"/>
  <c r="I27" i="28"/>
  <c r="H27" i="28"/>
  <c r="G27" i="28"/>
  <c r="F27" i="28"/>
  <c r="Q26" i="28"/>
  <c r="P26" i="28"/>
  <c r="O26" i="28"/>
  <c r="N26" i="28"/>
  <c r="M26" i="28"/>
  <c r="L26" i="28"/>
  <c r="K26" i="28"/>
  <c r="J26" i="28"/>
  <c r="I26" i="28"/>
  <c r="H26" i="28"/>
  <c r="G26" i="28"/>
  <c r="F26" i="28"/>
  <c r="Q25" i="28"/>
  <c r="P25" i="28"/>
  <c r="O25" i="28"/>
  <c r="N25" i="28"/>
  <c r="M25" i="28"/>
  <c r="L25" i="28"/>
  <c r="K25" i="28"/>
  <c r="J25" i="28"/>
  <c r="I25" i="28"/>
  <c r="H25" i="28"/>
  <c r="G25" i="28"/>
  <c r="F25" i="28"/>
  <c r="Q24" i="28"/>
  <c r="P24" i="28"/>
  <c r="O24" i="28"/>
  <c r="N24" i="28"/>
  <c r="M24" i="28"/>
  <c r="L24" i="28"/>
  <c r="K24" i="28"/>
  <c r="J24" i="28"/>
  <c r="I24" i="28"/>
  <c r="H24" i="28"/>
  <c r="G24" i="28"/>
  <c r="F24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Q15" i="28"/>
  <c r="P15" i="28"/>
  <c r="O15" i="28"/>
  <c r="N15" i="28"/>
  <c r="M15" i="28"/>
  <c r="L15" i="28"/>
  <c r="K15" i="28"/>
  <c r="J15" i="28"/>
  <c r="I15" i="28"/>
  <c r="H15" i="28"/>
  <c r="G15" i="28"/>
  <c r="F15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Q13" i="28"/>
  <c r="P13" i="28"/>
  <c r="O13" i="28"/>
  <c r="N13" i="28"/>
  <c r="M13" i="28"/>
  <c r="L13" i="28"/>
  <c r="K13" i="28"/>
  <c r="J13" i="28"/>
  <c r="I13" i="28"/>
  <c r="H13" i="28"/>
  <c r="G13" i="28"/>
  <c r="F13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Q11" i="28"/>
  <c r="P11" i="28"/>
  <c r="O11" i="28"/>
  <c r="N11" i="28"/>
  <c r="M11" i="28"/>
  <c r="L11" i="28"/>
  <c r="K11" i="28"/>
  <c r="J11" i="28"/>
  <c r="I11" i="28"/>
  <c r="H11" i="28"/>
  <c r="G11" i="28"/>
  <c r="F11" i="28"/>
  <c r="Q10" i="28"/>
  <c r="P10" i="28"/>
  <c r="O10" i="28"/>
  <c r="N10" i="28"/>
  <c r="M10" i="28"/>
  <c r="L10" i="28"/>
  <c r="K10" i="28"/>
  <c r="J10" i="28"/>
  <c r="I10" i="28"/>
  <c r="H10" i="28"/>
  <c r="G10" i="28"/>
  <c r="F10" i="28"/>
  <c r="Q9" i="28"/>
  <c r="P9" i="28"/>
  <c r="O9" i="28"/>
  <c r="N9" i="28"/>
  <c r="M9" i="28"/>
  <c r="L9" i="28"/>
  <c r="K9" i="28"/>
  <c r="J9" i="28"/>
  <c r="I9" i="28"/>
  <c r="H9" i="28"/>
  <c r="G9" i="28"/>
  <c r="F9" i="28"/>
  <c r="Q8" i="28"/>
  <c r="P8" i="28"/>
  <c r="O8" i="28"/>
  <c r="N8" i="28"/>
  <c r="M8" i="28"/>
  <c r="L8" i="28"/>
  <c r="K8" i="28"/>
  <c r="J8" i="28"/>
  <c r="I8" i="28"/>
  <c r="H8" i="28"/>
  <c r="G8" i="28"/>
  <c r="F8" i="28"/>
  <c r="Q17" i="26"/>
  <c r="P17" i="26"/>
  <c r="O17" i="26"/>
  <c r="N17" i="26"/>
  <c r="M17" i="26"/>
  <c r="L17" i="26"/>
  <c r="K17" i="26"/>
  <c r="J17" i="26"/>
  <c r="I17" i="26"/>
  <c r="H17" i="26"/>
  <c r="G17" i="26"/>
  <c r="F17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Q14" i="26"/>
  <c r="P14" i="26"/>
  <c r="O14" i="26"/>
  <c r="N14" i="26"/>
  <c r="M14" i="26"/>
  <c r="L14" i="26"/>
  <c r="K14" i="26"/>
  <c r="J14" i="26"/>
  <c r="I14" i="26"/>
  <c r="H14" i="26"/>
  <c r="G14" i="26"/>
  <c r="F14" i="26"/>
  <c r="Q13" i="26"/>
  <c r="P13" i="26"/>
  <c r="O13" i="26"/>
  <c r="N13" i="26"/>
  <c r="M13" i="26"/>
  <c r="L13" i="26"/>
  <c r="K13" i="26"/>
  <c r="J13" i="26"/>
  <c r="I13" i="26"/>
  <c r="H13" i="26"/>
  <c r="G13" i="26"/>
  <c r="F13" i="26"/>
  <c r="Q12" i="26"/>
  <c r="P12" i="26"/>
  <c r="O12" i="26"/>
  <c r="N12" i="26"/>
  <c r="M12" i="26"/>
  <c r="L12" i="26"/>
  <c r="K12" i="26"/>
  <c r="J12" i="26"/>
  <c r="I12" i="26"/>
  <c r="H12" i="26"/>
  <c r="G12" i="26"/>
  <c r="F12" i="26"/>
  <c r="Q11" i="26"/>
  <c r="P11" i="26"/>
  <c r="O11" i="26"/>
  <c r="N11" i="26"/>
  <c r="M11" i="26"/>
  <c r="L11" i="26"/>
  <c r="K11" i="26"/>
  <c r="J11" i="26"/>
  <c r="I11" i="26"/>
  <c r="H11" i="26"/>
  <c r="G11" i="26"/>
  <c r="F11" i="26"/>
  <c r="Q10" i="26"/>
  <c r="P10" i="26"/>
  <c r="O10" i="26"/>
  <c r="N10" i="26"/>
  <c r="M10" i="26"/>
  <c r="L10" i="26"/>
  <c r="K10" i="26"/>
  <c r="J10" i="26"/>
  <c r="I10" i="26"/>
  <c r="H10" i="26"/>
  <c r="G10" i="26"/>
  <c r="F10" i="26"/>
  <c r="Q9" i="26"/>
  <c r="P9" i="26"/>
  <c r="O9" i="26"/>
  <c r="N9" i="26"/>
  <c r="M9" i="26"/>
  <c r="L9" i="26"/>
  <c r="K9" i="26"/>
  <c r="J9" i="26"/>
  <c r="I9" i="26"/>
  <c r="H9" i="26"/>
  <c r="G9" i="26"/>
  <c r="F9" i="26"/>
  <c r="Q8" i="26"/>
  <c r="P8" i="26"/>
  <c r="O8" i="26"/>
  <c r="N8" i="26"/>
  <c r="M8" i="26"/>
  <c r="L8" i="26"/>
  <c r="K8" i="26"/>
  <c r="J8" i="26"/>
  <c r="I8" i="26"/>
  <c r="H8" i="26"/>
  <c r="G8" i="26"/>
  <c r="F8" i="26"/>
  <c r="B90" i="83" l="1"/>
  <c r="C90" i="83" s="1" a="1"/>
  <c r="C90" i="83" s="1"/>
  <c r="B104" i="83"/>
  <c r="C104" i="83" s="1" a="1"/>
  <c r="C104" i="83" s="1"/>
  <c r="B154" i="83"/>
  <c r="C154" i="83" s="1" a="1"/>
  <c r="C154" i="83" s="1"/>
  <c r="B196" i="83"/>
  <c r="C196" i="83" s="1" a="1"/>
  <c r="C196" i="83" s="1"/>
  <c r="B259" i="83"/>
  <c r="C259" i="83" s="1" a="1"/>
  <c r="C259" i="83" s="1"/>
  <c r="B330" i="83"/>
  <c r="C330" i="83" s="1" a="1"/>
  <c r="C330" i="83" s="1"/>
  <c r="B390" i="83"/>
  <c r="C390" i="83" s="1" a="1"/>
  <c r="C390" i="83" s="1"/>
  <c r="B431" i="83"/>
  <c r="C431" i="83" s="1" a="1"/>
  <c r="C431" i="83" s="1"/>
  <c r="B1001" i="83"/>
  <c r="C1001" i="83" s="1" a="1"/>
  <c r="C1001" i="83" s="1"/>
  <c r="B90" i="82"/>
  <c r="C90" i="82" s="1" a="1"/>
  <c r="C90" i="82" s="1"/>
  <c r="B104" i="82"/>
  <c r="C104" i="82" s="1" a="1"/>
  <c r="C104" i="82" s="1"/>
  <c r="B154" i="82"/>
  <c r="C154" i="82" s="1" a="1"/>
  <c r="C154" i="82" s="1"/>
  <c r="B196" i="82"/>
  <c r="C196" i="82" s="1" a="1"/>
  <c r="C196" i="82" s="1"/>
  <c r="B259" i="82"/>
  <c r="C259" i="82" s="1" a="1"/>
  <c r="C259" i="82" s="1"/>
  <c r="B330" i="82"/>
  <c r="C330" i="82" s="1" a="1"/>
  <c r="C330" i="82" s="1"/>
  <c r="B390" i="82"/>
  <c r="C390" i="82" s="1" a="1"/>
  <c r="C390" i="82" s="1"/>
  <c r="B431" i="82"/>
  <c r="C431" i="82" s="1" a="1"/>
  <c r="C431" i="82" s="1"/>
  <c r="B1001" i="82"/>
  <c r="C1001" i="82" s="1" a="1"/>
  <c r="C1001" i="82" s="1"/>
  <c r="B90" i="81"/>
  <c r="C90" i="81" s="1" a="1"/>
  <c r="C90" i="81" s="1"/>
  <c r="B104" i="81"/>
  <c r="C104" i="81" s="1" a="1"/>
  <c r="C104" i="81" s="1"/>
  <c r="B154" i="81"/>
  <c r="C154" i="81" s="1" a="1"/>
  <c r="C154" i="81" s="1"/>
  <c r="B196" i="81"/>
  <c r="C196" i="81" s="1" a="1"/>
  <c r="C196" i="81" s="1"/>
  <c r="B259" i="81"/>
  <c r="C259" i="81" s="1" a="1"/>
  <c r="C259" i="81" s="1"/>
  <c r="B330" i="81"/>
  <c r="C330" i="81" s="1" a="1"/>
  <c r="C330" i="81" s="1"/>
  <c r="B390" i="81"/>
  <c r="C390" i="81" s="1" a="1"/>
  <c r="C390" i="81" s="1"/>
  <c r="B431" i="81"/>
  <c r="C431" i="81" s="1" a="1"/>
  <c r="C431" i="81" s="1"/>
  <c r="B1001" i="81"/>
  <c r="C1001" i="81" s="1" a="1"/>
  <c r="C1001" i="81" s="1"/>
  <c r="B90" i="80"/>
  <c r="C90" i="80" s="1" a="1"/>
  <c r="C90" i="80" s="1"/>
  <c r="B104" i="80"/>
  <c r="C104" i="80" s="1" a="1"/>
  <c r="C104" i="80" s="1"/>
  <c r="B154" i="80"/>
  <c r="C154" i="80" s="1" a="1"/>
  <c r="C154" i="80" s="1"/>
  <c r="B196" i="80"/>
  <c r="C196" i="80" s="1" a="1"/>
  <c r="C196" i="80" s="1"/>
  <c r="B259" i="80"/>
  <c r="C259" i="80" s="1" a="1"/>
  <c r="C259" i="80" s="1"/>
  <c r="B330" i="80"/>
  <c r="C330" i="80" s="1" a="1"/>
  <c r="C330" i="80" s="1"/>
  <c r="B390" i="80"/>
  <c r="C390" i="80" s="1" a="1"/>
  <c r="C390" i="80" s="1"/>
  <c r="B431" i="80"/>
  <c r="C431" i="80" s="1" a="1"/>
  <c r="C431" i="80" s="1"/>
  <c r="B1001" i="80"/>
  <c r="C1001" i="80" s="1" a="1"/>
  <c r="C1001" i="80" s="1"/>
  <c r="B90" i="79"/>
  <c r="C90" i="79" s="1" a="1"/>
  <c r="C90" i="79" s="1"/>
  <c r="B104" i="79"/>
  <c r="C104" i="79" s="1" a="1"/>
  <c r="C104" i="79" s="1"/>
  <c r="B154" i="79"/>
  <c r="C154" i="79" s="1" a="1"/>
  <c r="C154" i="79" s="1"/>
  <c r="B196" i="79"/>
  <c r="C196" i="79" s="1" a="1"/>
  <c r="C196" i="79" s="1"/>
  <c r="B259" i="79"/>
  <c r="C259" i="79" s="1" a="1"/>
  <c r="C259" i="79" s="1"/>
  <c r="B330" i="79"/>
  <c r="C330" i="79" s="1" a="1"/>
  <c r="C330" i="79" s="1"/>
  <c r="B390" i="79"/>
  <c r="C390" i="79" s="1" a="1"/>
  <c r="C390" i="79" s="1"/>
  <c r="B431" i="79"/>
  <c r="C431" i="79" s="1" a="1"/>
  <c r="C431" i="79" s="1"/>
  <c r="B1001" i="79"/>
  <c r="C1001" i="79" s="1" a="1"/>
  <c r="C1001" i="79" s="1"/>
  <c r="B90" i="78"/>
  <c r="C90" i="78" s="1" a="1"/>
  <c r="C90" i="78" s="1"/>
  <c r="B104" i="78"/>
  <c r="C104" i="78" s="1" a="1"/>
  <c r="C104" i="78" s="1"/>
  <c r="B154" i="78"/>
  <c r="C154" i="78" s="1" a="1"/>
  <c r="C154" i="78" s="1"/>
  <c r="B196" i="78"/>
  <c r="C196" i="78" s="1" a="1"/>
  <c r="C196" i="78" s="1"/>
  <c r="B259" i="78"/>
  <c r="C259" i="78" s="1" a="1"/>
  <c r="C259" i="78" s="1"/>
  <c r="B330" i="78"/>
  <c r="C330" i="78" s="1" a="1"/>
  <c r="C330" i="78" s="1"/>
  <c r="B390" i="78"/>
  <c r="C390" i="78" s="1" a="1"/>
  <c r="C390" i="78" s="1"/>
  <c r="B431" i="78"/>
  <c r="C431" i="78" s="1" a="1"/>
  <c r="C431" i="78" s="1"/>
  <c r="B1001" i="78"/>
  <c r="C1001" i="78" s="1" a="1"/>
  <c r="C1001" i="78" s="1"/>
  <c r="B90" i="77"/>
  <c r="C90" i="77" s="1" a="1"/>
  <c r="C90" i="77" s="1"/>
  <c r="B104" i="77"/>
  <c r="C104" i="77" s="1" a="1"/>
  <c r="C104" i="77" s="1"/>
  <c r="B154" i="77"/>
  <c r="C154" i="77" s="1" a="1"/>
  <c r="C154" i="77" s="1"/>
  <c r="B196" i="77"/>
  <c r="C196" i="77" s="1" a="1"/>
  <c r="C196" i="77" s="1"/>
  <c r="B259" i="77"/>
  <c r="C259" i="77" s="1" a="1"/>
  <c r="C259" i="77" s="1"/>
  <c r="B330" i="77"/>
  <c r="C330" i="77" s="1" a="1"/>
  <c r="C330" i="77" s="1"/>
  <c r="B390" i="77"/>
  <c r="C390" i="77" s="1" a="1"/>
  <c r="C390" i="77" s="1"/>
  <c r="B431" i="77"/>
  <c r="C431" i="77" s="1" a="1"/>
  <c r="C431" i="77" s="1"/>
  <c r="B1001" i="77"/>
  <c r="C1001" i="77" s="1" a="1"/>
  <c r="C1001" i="77" s="1"/>
  <c r="B90" i="76"/>
  <c r="C90" i="76" s="1" a="1"/>
  <c r="C90" i="76" s="1"/>
  <c r="B104" i="76"/>
  <c r="C104" i="76" s="1" a="1"/>
  <c r="C104" i="76" s="1"/>
  <c r="B154" i="76"/>
  <c r="C154" i="76" s="1" a="1"/>
  <c r="C154" i="76" s="1"/>
  <c r="B196" i="76"/>
  <c r="C196" i="76" s="1" a="1"/>
  <c r="C196" i="76" s="1"/>
  <c r="B259" i="76"/>
  <c r="C259" i="76" s="1" a="1"/>
  <c r="C259" i="76" s="1"/>
  <c r="B330" i="76"/>
  <c r="C330" i="76" s="1" a="1"/>
  <c r="C330" i="76" s="1"/>
  <c r="B390" i="76"/>
  <c r="C390" i="76" s="1" a="1"/>
  <c r="C390" i="76" s="1"/>
  <c r="B431" i="76"/>
  <c r="C431" i="76" s="1" a="1"/>
  <c r="C431" i="76" s="1"/>
  <c r="B1001" i="76"/>
  <c r="C1001" i="76" s="1" a="1"/>
  <c r="C1001" i="76" s="1"/>
  <c r="B90" i="75"/>
  <c r="C90" i="75" s="1" a="1"/>
  <c r="C90" i="75" s="1"/>
  <c r="B104" i="75"/>
  <c r="C104" i="75" s="1" a="1"/>
  <c r="C104" i="75" s="1"/>
  <c r="B154" i="75"/>
  <c r="C154" i="75" s="1" a="1"/>
  <c r="C154" i="75" s="1"/>
  <c r="B196" i="75"/>
  <c r="C196" i="75" s="1" a="1"/>
  <c r="C196" i="75" s="1"/>
  <c r="B259" i="75"/>
  <c r="C259" i="75" s="1" a="1"/>
  <c r="C259" i="75" s="1"/>
  <c r="B330" i="75"/>
  <c r="C330" i="75" s="1" a="1"/>
  <c r="C330" i="75" s="1"/>
  <c r="B390" i="75"/>
  <c r="C390" i="75" s="1" a="1"/>
  <c r="C390" i="75" s="1"/>
  <c r="B431" i="75"/>
  <c r="C431" i="75" s="1" a="1"/>
  <c r="C431" i="75" s="1"/>
  <c r="B1001" i="75"/>
  <c r="C1001" i="75" s="1" a="1"/>
  <c r="C1001" i="75" s="1"/>
  <c r="B90" i="74"/>
  <c r="C90" i="74" s="1" a="1"/>
  <c r="C90" i="74" s="1"/>
  <c r="B104" i="74"/>
  <c r="C104" i="74" s="1" a="1"/>
  <c r="C104" i="74" s="1"/>
  <c r="B154" i="74"/>
  <c r="C154" i="74" s="1" a="1"/>
  <c r="C154" i="74" s="1"/>
  <c r="B196" i="74"/>
  <c r="C196" i="74" s="1" a="1"/>
  <c r="C196" i="74" s="1"/>
  <c r="B259" i="74"/>
  <c r="C259" i="74" s="1" a="1"/>
  <c r="C259" i="74" s="1"/>
  <c r="B330" i="74"/>
  <c r="C330" i="74" s="1" a="1"/>
  <c r="C330" i="74" s="1"/>
  <c r="B390" i="74"/>
  <c r="C390" i="74" s="1" a="1"/>
  <c r="C390" i="74" s="1"/>
  <c r="B431" i="74"/>
  <c r="C431" i="74" s="1" a="1"/>
  <c r="C431" i="74" s="1"/>
  <c r="B1001" i="74"/>
  <c r="C1001" i="74" s="1" a="1"/>
  <c r="C1001" i="74" s="1"/>
  <c r="B90" i="73"/>
  <c r="C90" i="73" s="1" a="1"/>
  <c r="C90" i="73" s="1"/>
  <c r="B104" i="73"/>
  <c r="C104" i="73" s="1" a="1"/>
  <c r="C104" i="73" s="1"/>
  <c r="B154" i="73"/>
  <c r="C154" i="73" s="1" a="1"/>
  <c r="C154" i="73" s="1"/>
  <c r="B196" i="73"/>
  <c r="C196" i="73" s="1" a="1"/>
  <c r="C196" i="73" s="1"/>
  <c r="B259" i="73"/>
  <c r="C259" i="73" s="1" a="1"/>
  <c r="C259" i="73" s="1"/>
  <c r="B330" i="73"/>
  <c r="C330" i="73" s="1" a="1"/>
  <c r="C330" i="73" s="1"/>
  <c r="B390" i="73"/>
  <c r="C390" i="73" s="1" a="1"/>
  <c r="C390" i="73" s="1"/>
  <c r="B431" i="73"/>
  <c r="C431" i="73" s="1" a="1"/>
  <c r="C431" i="73" s="1"/>
  <c r="B1001" i="73"/>
  <c r="C1001" i="73" s="1" a="1"/>
  <c r="C1001" i="73" s="1"/>
  <c r="B90" i="72"/>
  <c r="C90" i="72" s="1" a="1"/>
  <c r="C90" i="72" s="1"/>
  <c r="B104" i="72"/>
  <c r="C104" i="72" s="1" a="1"/>
  <c r="C104" i="72" s="1"/>
  <c r="B154" i="72"/>
  <c r="C154" i="72" s="1" a="1"/>
  <c r="C154" i="72" s="1"/>
  <c r="B196" i="72"/>
  <c r="C196" i="72" s="1" a="1"/>
  <c r="C196" i="72" s="1"/>
  <c r="B259" i="72"/>
  <c r="C259" i="72" s="1" a="1"/>
  <c r="C259" i="72" s="1"/>
  <c r="B330" i="72"/>
  <c r="C330" i="72" s="1" a="1"/>
  <c r="C330" i="72" s="1"/>
  <c r="B390" i="72"/>
  <c r="C390" i="72" s="1" a="1"/>
  <c r="C390" i="72" s="1"/>
  <c r="B431" i="72"/>
  <c r="C431" i="72" s="1" a="1"/>
  <c r="C431" i="72" s="1"/>
  <c r="B1001" i="72"/>
  <c r="C1001" i="72" s="1" a="1"/>
  <c r="C1001" i="72" s="1"/>
  <c r="B90" i="71"/>
  <c r="C90" i="71" s="1" a="1"/>
  <c r="C90" i="71" s="1"/>
  <c r="B104" i="71"/>
  <c r="C104" i="71" s="1" a="1"/>
  <c r="C104" i="71" s="1"/>
  <c r="B154" i="71"/>
  <c r="C154" i="71" s="1" a="1"/>
  <c r="C154" i="71" s="1"/>
  <c r="B196" i="71"/>
  <c r="C196" i="71" s="1" a="1"/>
  <c r="C196" i="71" s="1"/>
  <c r="B259" i="71"/>
  <c r="C259" i="71" s="1" a="1"/>
  <c r="C259" i="71" s="1"/>
  <c r="B330" i="71"/>
  <c r="C330" i="71" s="1" a="1"/>
  <c r="C330" i="71" s="1"/>
  <c r="B390" i="71"/>
  <c r="C390" i="71" s="1" a="1"/>
  <c r="C390" i="71" s="1"/>
  <c r="B431" i="71"/>
  <c r="C431" i="71" s="1" a="1"/>
  <c r="C431" i="71" s="1"/>
  <c r="B1001" i="71"/>
  <c r="C1001" i="71" s="1" a="1"/>
  <c r="C1001" i="71" s="1"/>
  <c r="B90" i="70"/>
  <c r="C90" i="70" s="1" a="1"/>
  <c r="C90" i="70" s="1"/>
  <c r="B104" i="70"/>
  <c r="C104" i="70" s="1" a="1"/>
  <c r="C104" i="70" s="1"/>
  <c r="B154" i="70"/>
  <c r="C154" i="70" s="1" a="1"/>
  <c r="C154" i="70" s="1"/>
  <c r="B196" i="70"/>
  <c r="C196" i="70" s="1" a="1"/>
  <c r="C196" i="70" s="1"/>
  <c r="B259" i="70"/>
  <c r="C259" i="70" s="1" a="1"/>
  <c r="C259" i="70" s="1"/>
  <c r="B330" i="70"/>
  <c r="C330" i="70" s="1" a="1"/>
  <c r="C330" i="70" s="1"/>
  <c r="B390" i="70"/>
  <c r="C390" i="70" s="1" a="1"/>
  <c r="C390" i="70" s="1"/>
  <c r="B431" i="70"/>
  <c r="C431" i="70" s="1" a="1"/>
  <c r="C431" i="70" s="1"/>
  <c r="B1001" i="70"/>
  <c r="C1001" i="70" s="1" a="1"/>
  <c r="C1001" i="70" s="1"/>
  <c r="B90" i="69"/>
  <c r="C90" i="69" s="1" a="1"/>
  <c r="C90" i="69" s="1"/>
  <c r="B104" i="69"/>
  <c r="C104" i="69" s="1" a="1"/>
  <c r="C104" i="69" s="1"/>
  <c r="B154" i="69"/>
  <c r="C154" i="69" s="1" a="1"/>
  <c r="C154" i="69" s="1"/>
  <c r="B196" i="69"/>
  <c r="C196" i="69" s="1" a="1"/>
  <c r="C196" i="69" s="1"/>
  <c r="B259" i="69"/>
  <c r="C259" i="69" s="1" a="1"/>
  <c r="C259" i="69" s="1"/>
  <c r="B330" i="69"/>
  <c r="C330" i="69" s="1" a="1"/>
  <c r="C330" i="69" s="1"/>
  <c r="B390" i="69"/>
  <c r="C390" i="69" s="1" a="1"/>
  <c r="C390" i="69" s="1"/>
  <c r="B431" i="69"/>
  <c r="C431" i="69" s="1" a="1"/>
  <c r="C431" i="69" s="1"/>
  <c r="B1001" i="69"/>
  <c r="C1001" i="69" s="1" a="1"/>
  <c r="C1001" i="69" s="1"/>
  <c r="B90" i="68"/>
  <c r="C90" i="68" s="1" a="1"/>
  <c r="C90" i="68" s="1"/>
  <c r="B104" i="68"/>
  <c r="C104" i="68" s="1" a="1"/>
  <c r="C104" i="68" s="1"/>
  <c r="B154" i="68"/>
  <c r="C154" i="68" s="1" a="1"/>
  <c r="C154" i="68" s="1"/>
  <c r="B196" i="68"/>
  <c r="C196" i="68" s="1" a="1"/>
  <c r="C196" i="68" s="1"/>
  <c r="B259" i="68"/>
  <c r="C259" i="68" s="1" a="1"/>
  <c r="C259" i="68" s="1"/>
  <c r="B330" i="68"/>
  <c r="C330" i="68" s="1" a="1"/>
  <c r="C330" i="68" s="1"/>
  <c r="B390" i="68"/>
  <c r="C390" i="68" s="1" a="1"/>
  <c r="C390" i="68" s="1"/>
  <c r="B431" i="68"/>
  <c r="C431" i="68" s="1" a="1"/>
  <c r="C431" i="68" s="1"/>
  <c r="B1001" i="68"/>
  <c r="C1001" i="68" s="1" a="1"/>
  <c r="C1001" i="68" s="1"/>
  <c r="B90" i="67"/>
  <c r="C90" i="67" s="1" a="1"/>
  <c r="C90" i="67" s="1"/>
  <c r="B104" i="67"/>
  <c r="C104" i="67" s="1" a="1"/>
  <c r="C104" i="67" s="1"/>
  <c r="B154" i="67"/>
  <c r="C154" i="67" s="1" a="1"/>
  <c r="C154" i="67" s="1"/>
  <c r="B196" i="67"/>
  <c r="C196" i="67" s="1" a="1"/>
  <c r="C196" i="67" s="1"/>
  <c r="B259" i="67"/>
  <c r="C259" i="67" s="1" a="1"/>
  <c r="C259" i="67" s="1"/>
  <c r="B330" i="67"/>
  <c r="C330" i="67" s="1" a="1"/>
  <c r="C330" i="67" s="1"/>
  <c r="B390" i="67"/>
  <c r="C390" i="67" s="1" a="1"/>
  <c r="C390" i="67" s="1"/>
  <c r="B431" i="67"/>
  <c r="C431" i="67" s="1" a="1"/>
  <c r="C431" i="67" s="1"/>
  <c r="B1001" i="67"/>
  <c r="C1001" i="67" s="1" a="1"/>
  <c r="C1001" i="67" s="1"/>
  <c r="B90" i="66"/>
  <c r="C90" i="66" s="1" a="1"/>
  <c r="C90" i="66" s="1"/>
  <c r="B104" i="66"/>
  <c r="C104" i="66" s="1" a="1"/>
  <c r="C104" i="66" s="1"/>
  <c r="B154" i="66"/>
  <c r="C154" i="66" s="1" a="1"/>
  <c r="C154" i="66" s="1"/>
  <c r="B196" i="66"/>
  <c r="C196" i="66" s="1" a="1"/>
  <c r="C196" i="66" s="1"/>
  <c r="B259" i="66"/>
  <c r="C259" i="66" s="1" a="1"/>
  <c r="C259" i="66" s="1"/>
  <c r="B330" i="66"/>
  <c r="C330" i="66" s="1" a="1"/>
  <c r="C330" i="66" s="1"/>
  <c r="B390" i="66"/>
  <c r="C390" i="66" s="1" a="1"/>
  <c r="C390" i="66" s="1"/>
  <c r="B431" i="66"/>
  <c r="C431" i="66" s="1" a="1"/>
  <c r="C431" i="66" s="1"/>
  <c r="B1001" i="66"/>
  <c r="C1001" i="66" s="1" a="1"/>
  <c r="C1001" i="66" s="1"/>
  <c r="B90" i="65"/>
  <c r="C90" i="65" s="1" a="1"/>
  <c r="C90" i="65" s="1"/>
  <c r="B104" i="65"/>
  <c r="C104" i="65" s="1" a="1"/>
  <c r="C104" i="65" s="1"/>
  <c r="B154" i="65"/>
  <c r="C154" i="65" s="1" a="1"/>
  <c r="C154" i="65" s="1"/>
  <c r="B196" i="65"/>
  <c r="C196" i="65" s="1" a="1"/>
  <c r="C196" i="65" s="1"/>
  <c r="B259" i="65"/>
  <c r="C259" i="65" s="1" a="1"/>
  <c r="C259" i="65" s="1"/>
  <c r="B330" i="65"/>
  <c r="C330" i="65" s="1" a="1"/>
  <c r="C330" i="65" s="1"/>
  <c r="B390" i="65"/>
  <c r="C390" i="65" s="1" a="1"/>
  <c r="C390" i="65" s="1"/>
  <c r="B431" i="65"/>
  <c r="C431" i="65" s="1" a="1"/>
  <c r="C431" i="65" s="1"/>
  <c r="B1001" i="65"/>
  <c r="C1001" i="65" s="1" a="1"/>
  <c r="C1001" i="65" s="1"/>
  <c r="B90" i="64"/>
  <c r="C90" i="64" s="1" a="1"/>
  <c r="C90" i="64" s="1"/>
  <c r="B104" i="64"/>
  <c r="C104" i="64" s="1" a="1"/>
  <c r="C104" i="64" s="1"/>
  <c r="B154" i="64"/>
  <c r="C154" i="64" s="1" a="1"/>
  <c r="C154" i="64" s="1"/>
  <c r="B196" i="64"/>
  <c r="C196" i="64" s="1" a="1"/>
  <c r="C196" i="64" s="1"/>
  <c r="B259" i="64"/>
  <c r="C259" i="64" s="1" a="1"/>
  <c r="C259" i="64" s="1"/>
  <c r="B330" i="64"/>
  <c r="C330" i="64" s="1" a="1"/>
  <c r="C330" i="64" s="1"/>
  <c r="B390" i="64"/>
  <c r="C390" i="64" s="1" a="1"/>
  <c r="C390" i="64" s="1"/>
  <c r="B431" i="64"/>
  <c r="C431" i="64" s="1" a="1"/>
  <c r="C431" i="64" s="1"/>
  <c r="B1001" i="64"/>
  <c r="C1001" i="64" s="1" a="1"/>
  <c r="C1001" i="64" s="1"/>
  <c r="B90" i="63"/>
  <c r="C90" i="63" s="1" a="1"/>
  <c r="C90" i="63" s="1"/>
  <c r="B104" i="63"/>
  <c r="C104" i="63" s="1" a="1"/>
  <c r="C104" i="63" s="1"/>
  <c r="B154" i="63"/>
  <c r="C154" i="63" s="1" a="1"/>
  <c r="C154" i="63" s="1"/>
  <c r="B196" i="63"/>
  <c r="C196" i="63" s="1" a="1"/>
  <c r="C196" i="63" s="1"/>
  <c r="B259" i="63"/>
  <c r="C259" i="63" s="1" a="1"/>
  <c r="C259" i="63" s="1"/>
  <c r="B330" i="63"/>
  <c r="C330" i="63" s="1" a="1"/>
  <c r="C330" i="63" s="1"/>
  <c r="B390" i="63"/>
  <c r="C390" i="63" s="1" a="1"/>
  <c r="C390" i="63" s="1"/>
  <c r="B431" i="63"/>
  <c r="C431" i="63" s="1" a="1"/>
  <c r="C431" i="63" s="1"/>
  <c r="B1001" i="63"/>
  <c r="C1001" i="63" s="1" a="1"/>
  <c r="C1001" i="63" s="1"/>
  <c r="B90" i="62"/>
  <c r="C90" i="62" s="1" a="1"/>
  <c r="C90" i="62" s="1"/>
  <c r="B104" i="62"/>
  <c r="C104" i="62" s="1" a="1"/>
  <c r="C104" i="62" s="1"/>
  <c r="B154" i="62"/>
  <c r="C154" i="62" s="1" a="1"/>
  <c r="C154" i="62" s="1"/>
  <c r="B196" i="62"/>
  <c r="C196" i="62" s="1" a="1"/>
  <c r="C196" i="62" s="1"/>
  <c r="B259" i="62"/>
  <c r="C259" i="62" s="1" a="1"/>
  <c r="C259" i="62" s="1"/>
  <c r="B330" i="62"/>
  <c r="C330" i="62" s="1" a="1"/>
  <c r="C330" i="62" s="1"/>
  <c r="B390" i="62"/>
  <c r="C390" i="62" s="1" a="1"/>
  <c r="C390" i="62" s="1"/>
  <c r="B431" i="62"/>
  <c r="C431" i="62" s="1" a="1"/>
  <c r="C431" i="62" s="1"/>
  <c r="B1001" i="62"/>
  <c r="C1001" i="62" s="1" a="1"/>
  <c r="C1001" i="62" s="1"/>
  <c r="B90" i="61"/>
  <c r="C90" i="61" s="1" a="1"/>
  <c r="C90" i="61" s="1"/>
  <c r="B104" i="61"/>
  <c r="C104" i="61" s="1" a="1"/>
  <c r="C104" i="61" s="1"/>
  <c r="B154" i="61"/>
  <c r="C154" i="61" s="1" a="1"/>
  <c r="C154" i="61" s="1"/>
  <c r="B196" i="61"/>
  <c r="C196" i="61" s="1" a="1"/>
  <c r="C196" i="61" s="1"/>
  <c r="B259" i="61"/>
  <c r="C259" i="61" s="1" a="1"/>
  <c r="C259" i="61" s="1"/>
  <c r="B330" i="61"/>
  <c r="C330" i="61" s="1" a="1"/>
  <c r="C330" i="61" s="1"/>
  <c r="B390" i="61"/>
  <c r="C390" i="61" s="1" a="1"/>
  <c r="C390" i="61" s="1"/>
  <c r="B431" i="61"/>
  <c r="C431" i="61" s="1" a="1"/>
  <c r="C431" i="61" s="1"/>
  <c r="B1001" i="61"/>
  <c r="C1001" i="61" s="1" a="1"/>
  <c r="C1001" i="61" s="1"/>
  <c r="B90" i="60"/>
  <c r="C90" i="60" s="1" a="1"/>
  <c r="C90" i="60" s="1"/>
  <c r="B104" i="60"/>
  <c r="C104" i="60" s="1" a="1"/>
  <c r="C104" i="60" s="1"/>
  <c r="B154" i="60"/>
  <c r="C154" i="60" s="1" a="1"/>
  <c r="C154" i="60" s="1"/>
  <c r="B196" i="60"/>
  <c r="C196" i="60" s="1" a="1"/>
  <c r="C196" i="60" s="1"/>
  <c r="B259" i="60"/>
  <c r="C259" i="60" s="1" a="1"/>
  <c r="C259" i="60" s="1"/>
  <c r="B330" i="60"/>
  <c r="C330" i="60" s="1" a="1"/>
  <c r="C330" i="60" s="1"/>
  <c r="B390" i="60"/>
  <c r="C390" i="60" s="1" a="1"/>
  <c r="C390" i="60" s="1"/>
  <c r="B431" i="60"/>
  <c r="C431" i="60" s="1" a="1"/>
  <c r="C431" i="60" s="1"/>
  <c r="B1001" i="60"/>
  <c r="C1001" i="60" s="1" a="1"/>
  <c r="C1001" i="60" s="1"/>
  <c r="B90" i="59"/>
  <c r="C90" i="59" s="1" a="1"/>
  <c r="C90" i="59" s="1"/>
  <c r="B104" i="59"/>
  <c r="C104" i="59" s="1" a="1"/>
  <c r="C104" i="59" s="1"/>
  <c r="B154" i="59"/>
  <c r="C154" i="59" s="1" a="1"/>
  <c r="C154" i="59" s="1"/>
  <c r="B196" i="59"/>
  <c r="C196" i="59" s="1" a="1"/>
  <c r="C196" i="59" s="1"/>
  <c r="B259" i="59"/>
  <c r="C259" i="59" s="1" a="1"/>
  <c r="C259" i="59" s="1"/>
  <c r="B330" i="59"/>
  <c r="C330" i="59" s="1" a="1"/>
  <c r="C330" i="59" s="1"/>
  <c r="B390" i="59"/>
  <c r="C390" i="59" s="1" a="1"/>
  <c r="C390" i="59" s="1"/>
  <c r="B431" i="59"/>
  <c r="C431" i="59" s="1" a="1"/>
  <c r="C431" i="59" s="1"/>
  <c r="B1001" i="59"/>
  <c r="C1001" i="59" s="1" a="1"/>
  <c r="C1001" i="59" s="1"/>
  <c r="B90" i="34"/>
  <c r="C90" i="34" s="1" a="1"/>
  <c r="C90" i="34" s="1"/>
  <c r="B104" i="34"/>
  <c r="C104" i="34" s="1" a="1"/>
  <c r="C104" i="34" s="1"/>
  <c r="B154" i="34"/>
  <c r="C154" i="34" s="1" a="1"/>
  <c r="C154" i="34" s="1"/>
  <c r="B196" i="34"/>
  <c r="C196" i="34" s="1" a="1"/>
  <c r="C196" i="34" s="1"/>
  <c r="B259" i="34"/>
  <c r="C259" i="34" s="1" a="1"/>
  <c r="C259" i="34" s="1"/>
  <c r="B330" i="34"/>
  <c r="C330" i="34" s="1" a="1"/>
  <c r="C330" i="34" s="1"/>
  <c r="B390" i="34"/>
  <c r="C390" i="34" s="1" a="1"/>
  <c r="C390" i="34" s="1"/>
  <c r="B431" i="34"/>
  <c r="C431" i="34" s="1" a="1"/>
  <c r="C431" i="34" s="1"/>
  <c r="B1001" i="34"/>
  <c r="C1001" i="34" s="1" a="1"/>
  <c r="C1001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tc={4AE3A832-3F40-4E4D-A986-A9C132377E11}</author>
  </authors>
  <commentList>
    <comment ref="T3" authorId="0" shapeId="0" xr:uid="{4AE3A832-3F40-4E4D-A986-A9C132377E11}">
      <text>
        <t>[Threaded comment]
Your version of Excel allows you to read this threaded comment; however, any edits to it will get removed if the file is opened in a newer version of Excel. Learn more: https://go.microsoft.com/fwlink/?linkid=870924
Comment:
    as of 05/26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tc={6D31E2AA-F58D-4B3E-920C-AB011D2787B8}</author>
  </authors>
  <commentList>
    <comment ref="A1001" authorId="0" shapeId="0" xr:uid="{6D31E2AA-F58D-4B3E-920C-AB011D2787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tc={E949DBD1-E79C-422C-B396-392D94EEAD36}</author>
  </authors>
  <commentList>
    <comment ref="A1001" authorId="0" shapeId="0" xr:uid="{E949DBD1-E79C-422C-B396-392D94EEAD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tc={2863AF5A-DFE3-4B83-99E9-5318E81159D0}</author>
  </authors>
  <commentList>
    <comment ref="A1001" authorId="0" shapeId="0" xr:uid="{2863AF5A-DFE3-4B83-99E9-5318E81159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tc={0E044CE8-0664-4773-9397-A673CA17F667}</author>
  </authors>
  <commentList>
    <comment ref="A1001" authorId="0" shapeId="0" xr:uid="{0E044CE8-0664-4773-9397-A673CA17F6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tc={98142046-6EA8-482E-AFD7-ABB1BFC98C5A}</author>
  </authors>
  <commentList>
    <comment ref="A1001" authorId="0" shapeId="0" xr:uid="{98142046-6EA8-482E-AFD7-ABB1BFC98C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tc={0199F1F1-9F4C-4B0F-A075-FEEA7D369058}</author>
  </authors>
  <commentList>
    <comment ref="A1001" authorId="0" shapeId="0" xr:uid="{0199F1F1-9F4C-4B0F-A075-FEEA7D3690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tc={37358818-0AC9-49EC-AA28-2C66066D0053}</author>
  </authors>
  <commentList>
    <comment ref="A1001" authorId="0" shapeId="0" xr:uid="{37358818-0AC9-49EC-AA28-2C66066D00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tc={FA45FBBB-AF8A-4185-A439-19FE01E63B56}</author>
  </authors>
  <commentList>
    <comment ref="A1001" authorId="0" shapeId="0" xr:uid="{FA45FBBB-AF8A-4185-A439-19FE01E63B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tc={88CB116C-AF68-48FA-8D5B-0F5772810EE2}</author>
  </authors>
  <commentList>
    <comment ref="A1001" authorId="0" shapeId="0" xr:uid="{88CB116C-AF68-48FA-8D5B-0F5772810EE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tc={24505F2D-710A-42E0-97EE-F46E09DEFC84}</author>
  </authors>
  <commentList>
    <comment ref="A1001" authorId="0" shapeId="0" xr:uid="{24505F2D-710A-42E0-97EE-F46E09DEFC8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tc={2688AA71-C209-42A3-91B8-A404E29C5F5E}</author>
  </authors>
  <commentList>
    <comment ref="A1001" authorId="0" shapeId="0" xr:uid="{2688AA71-C209-42A3-91B8-A404E29C5F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tc={3529548F-6DDD-48CB-932A-F13308D96140}</author>
  </authors>
  <commentList>
    <comment ref="A1001" authorId="0" shapeId="0" xr:uid="{3529548F-6DDD-48CB-932A-F13308D961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tc={0B6F2E1B-950C-41CC-BE82-C3044F7FEF9F}</author>
  </authors>
  <commentList>
    <comment ref="A1001" authorId="0" shapeId="0" xr:uid="{0B6F2E1B-950C-41CC-BE82-C3044F7FEF9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tc={F76D09B6-E040-425E-A523-25ACCAAA0FEA}</author>
  </authors>
  <commentList>
    <comment ref="A1001" authorId="0" shapeId="0" xr:uid="{F76D09B6-E040-425E-A523-25ACCAAA0F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tc={F982E92C-FF32-40E4-A644-24646B75CDC3}</author>
  </authors>
  <commentList>
    <comment ref="A1001" authorId="0" shapeId="0" xr:uid="{F982E92C-FF32-40E4-A644-24646B75CD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tc={4DBF64B0-BE0A-43CD-B863-A8B1B86627B1}</author>
  </authors>
  <commentList>
    <comment ref="A1001" authorId="0" shapeId="0" xr:uid="{4DBF64B0-BE0A-43CD-B863-A8B1B86627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tc={A00F4E65-52D9-4FDD-9CC9-BA10826EAC2D}</author>
  </authors>
  <commentList>
    <comment ref="A1001" authorId="0" shapeId="0" xr:uid="{A00F4E65-52D9-4FDD-9CC9-BA10826EAC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tc={83F5DBBF-AB1B-43BC-9C99-8E5EFC9F6BBE}</author>
  </authors>
  <commentList>
    <comment ref="A1001" authorId="0" shapeId="0" xr:uid="{83F5DBBF-AB1B-43BC-9C99-8E5EFC9F6B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tc={5CFC1F35-37CD-4462-9C1C-D0F46A4F6F61}</author>
  </authors>
  <commentList>
    <comment ref="A1001" authorId="0" shapeId="0" xr:uid="{5CFC1F35-37CD-4462-9C1C-D0F46A4F6F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tc={F0AD4E22-E597-401F-AAA8-623EA1CA6D3B}</author>
  </authors>
  <commentList>
    <comment ref="A1001" authorId="0" shapeId="0" xr:uid="{F0AD4E22-E597-401F-AAA8-623EA1CA6D3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tc={439FD9DA-7865-46AE-ABF8-0B1DE9B66284}</author>
  </authors>
  <commentList>
    <comment ref="A1001" authorId="0" shapeId="0" xr:uid="{439FD9DA-7865-46AE-ABF8-0B1DE9B6628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tc={284D8CCD-AA88-4C67-9886-3BF53A03C210}</author>
  </authors>
  <commentList>
    <comment ref="A1001" authorId="0" shapeId="0" xr:uid="{284D8CCD-AA88-4C67-9886-3BF53A03C2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tc={DA1D2D37-24C0-4C0F-B676-6DBFF850A76A}</author>
  </authors>
  <commentList>
    <comment ref="A1001" authorId="0" shapeId="0" xr:uid="{DA1D2D37-24C0-4C0F-B676-6DBFF850A7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tc={11252427-55F0-4BC2-94FC-EACBA281BB40}</author>
  </authors>
  <commentList>
    <comment ref="A1001" authorId="0" shapeId="0" xr:uid="{11252427-55F0-4BC2-94FC-EACBA281BB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tc={06266A51-83AA-477F-B080-FEE57C97DCF6}</author>
  </authors>
  <commentList>
    <comment ref="A1001" authorId="0" shapeId="0" xr:uid="{06266A51-83AA-477F-B080-FEE57C97DC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tc={6E6B6D35-6E66-45E2-ACE1-62907BB21E24}</author>
  </authors>
  <commentList>
    <comment ref="A1001" authorId="0" shapeId="0" xr:uid="{6E6B6D35-6E66-45E2-ACE1-62907BB21E2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⚠️ GENERATOR – DO NOT EDIT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<sst xmlns="http://schemas.openxmlformats.org/spreadsheetml/2006/main" count="20856" uniqueCount="425">
  <si>
    <t>Category</t>
  </si>
  <si>
    <t xml:space="preserve">Test Number </t>
  </si>
  <si>
    <t>Test Method</t>
  </si>
  <si>
    <t>Engineer</t>
  </si>
  <si>
    <t>Technician</t>
  </si>
  <si>
    <t>893</t>
  </si>
  <si>
    <t>990</t>
  </si>
  <si>
    <t>923</t>
  </si>
  <si>
    <t>946-A</t>
  </si>
  <si>
    <t>922</t>
  </si>
  <si>
    <t>873</t>
  </si>
  <si>
    <t>913</t>
  </si>
  <si>
    <t>990b</t>
  </si>
  <si>
    <t>505-N*</t>
  </si>
  <si>
    <t>953</t>
  </si>
  <si>
    <t>990a</t>
  </si>
  <si>
    <t>980</t>
  </si>
  <si>
    <t>308-N*</t>
  </si>
  <si>
    <t>505-M</t>
  </si>
  <si>
    <t>505-0*</t>
  </si>
  <si>
    <t>995</t>
  </si>
  <si>
    <t>308-L</t>
  </si>
  <si>
    <t>924</t>
  </si>
  <si>
    <t>1008</t>
  </si>
  <si>
    <t>982</t>
  </si>
  <si>
    <t>982a</t>
  </si>
  <si>
    <t>978</t>
  </si>
  <si>
    <t>921a</t>
  </si>
  <si>
    <t>1014</t>
  </si>
  <si>
    <t>H1</t>
  </si>
  <si>
    <t>H2</t>
  </si>
  <si>
    <t>982b</t>
  </si>
  <si>
    <t>1005</t>
  </si>
  <si>
    <t>ELectronics &amp; Motor</t>
  </si>
  <si>
    <t>TM-0000464</t>
  </si>
  <si>
    <t>DTM 721 Machine Current Draw &amp; Power Consumption </t>
  </si>
  <si>
    <t>Khym Suwan Sobejana</t>
  </si>
  <si>
    <t>Arvin</t>
  </si>
  <si>
    <t>TM-002704</t>
  </si>
  <si>
    <t>PCBA Concentrated Saline Stress Test</t>
  </si>
  <si>
    <t>TM-002832</t>
  </si>
  <si>
    <t>US N332 ALCI Test Method ALCI/PRCD test method </t>
  </si>
  <si>
    <t>TM-003589</t>
  </si>
  <si>
    <t>Moisture &amp; Liquid Ingress for Personal Care</t>
  </si>
  <si>
    <t>Mico</t>
  </si>
  <si>
    <t>TM-003733</t>
  </si>
  <si>
    <t>Contaminants &amp; Dust Ingress</t>
  </si>
  <si>
    <t>TM-100030</t>
  </si>
  <si>
    <t>DTM923-Standby Power Consumption Measurement</t>
  </si>
  <si>
    <t>TM-100251</t>
  </si>
  <si>
    <t>Water Ingress - Salt Mist Test</t>
  </si>
  <si>
    <t>Nina Rich Medina</t>
  </si>
  <si>
    <t>TM-100590</t>
  </si>
  <si>
    <t>Performance Life Test</t>
  </si>
  <si>
    <t>TM-200124</t>
  </si>
  <si>
    <t>Single Mode Life Test</t>
  </si>
  <si>
    <t>TM-200338</t>
  </si>
  <si>
    <t>Product Air Outlet Leakage Current Test</t>
  </si>
  <si>
    <t>TM-200407</t>
  </si>
  <si>
    <t> X605G ToF Temperature Rise Test</t>
  </si>
  <si>
    <t>Performance 1</t>
  </si>
  <si>
    <t>TM-0000777</t>
  </si>
  <si>
    <t>DTM 912 Primary Air Flow Rate Test </t>
  </si>
  <si>
    <t>Jomer Laparan</t>
  </si>
  <si>
    <t>JL</t>
  </si>
  <si>
    <t>TM-002088</t>
  </si>
  <si>
    <t>Airflow Performance of a Hair Drying Appliance</t>
  </si>
  <si>
    <t>Mark Jason Presingular</t>
  </si>
  <si>
    <t>TM-002118</t>
  </si>
  <si>
    <t>Hairdryer evaporation performance (IEC Dry rate)</t>
  </si>
  <si>
    <t>TM-002523</t>
  </si>
  <si>
    <t>X332 Surface Temperature Mapping</t>
  </si>
  <si>
    <t>Yael</t>
  </si>
  <si>
    <t>TM-002725 </t>
  </si>
  <si>
    <t>Hair Styling Product - Retention Test</t>
  </si>
  <si>
    <t>TM-002888</t>
  </si>
  <si>
    <t>(UL) Outlet air temperature of a hair drying appliance </t>
  </si>
  <si>
    <t>TM-002948</t>
  </si>
  <si>
    <t>General Measurements</t>
  </si>
  <si>
    <t>TM-003012</t>
  </si>
  <si>
    <t>Wrap Performance Test Method</t>
  </si>
  <si>
    <t>Brian Brazal</t>
  </si>
  <si>
    <t>TM-003034</t>
  </si>
  <si>
    <t>Hair Binding Method</t>
  </si>
  <si>
    <t>TM-003128</t>
  </si>
  <si>
    <t>Tress Imaging</t>
  </si>
  <si>
    <t>TM-003156</t>
  </si>
  <si>
    <t>Hot Air Brush Performance Test</t>
  </si>
  <si>
    <t>TM-003159</t>
  </si>
  <si>
    <t>Damp Hair Tress Preparation Method</t>
  </si>
  <si>
    <t>TM-003179</t>
  </si>
  <si>
    <t>Hair Tress Washing</t>
  </si>
  <si>
    <t>TM-003223</t>
  </si>
  <si>
    <t>N308 Competitor Database General Measurements</t>
  </si>
  <si>
    <t>TM-003318 </t>
  </si>
  <si>
    <t>Image Assessment</t>
  </si>
  <si>
    <t>TM-003428 </t>
  </si>
  <si>
    <t>Air Flow Attachment to Surface &amp; Airflow Evenness (Red String) </t>
  </si>
  <si>
    <t>TM-003666 </t>
  </si>
  <si>
    <t>Surface Temperature Mapping of PC Straightener Products</t>
  </si>
  <si>
    <t>TM-003732 </t>
  </si>
  <si>
    <t>Straightener Style and Dry Time Performance</t>
  </si>
  <si>
    <t>TM-004976</t>
  </si>
  <si>
    <t>Mechanical Smoothing of Flyaways</t>
  </si>
  <si>
    <t>TM-005049 </t>
  </si>
  <si>
    <t>Comfort Assessment – Measuring Tension Range</t>
  </si>
  <si>
    <t>TM-005481</t>
  </si>
  <si>
    <t>Real Hair Rough Dry Test Method</t>
  </si>
  <si>
    <t>TM-050503</t>
  </si>
  <si>
    <t>N505 Smooth Style Performance Test Method</t>
  </si>
  <si>
    <t>TM-100692 </t>
  </si>
  <si>
    <t>X553 Outlet Temperature Measurement (Credit Card)</t>
  </si>
  <si>
    <t>TM-200160</t>
  </si>
  <si>
    <t>X308 Surface Temperature Mapping</t>
  </si>
  <si>
    <t>TM-200168 </t>
  </si>
  <si>
    <t>Assessment of Extreme Heat for Styling Barrels and Brushes</t>
  </si>
  <si>
    <t>TM-200174</t>
  </si>
  <si>
    <t>General Measurements for Hair Straighteners</t>
  </si>
  <si>
    <t>TM-200256</t>
  </si>
  <si>
    <t>Hair Straighteners Plate Flexibility Test</t>
  </si>
  <si>
    <t>TM-200264 </t>
  </si>
  <si>
    <t>Surface Temperature Measurement for Personal Care</t>
  </si>
  <si>
    <t>TM-200306 </t>
  </si>
  <si>
    <t>Measurement of ion density for hair drying appliances</t>
  </si>
  <si>
    <t>TM-200307 </t>
  </si>
  <si>
    <t>Measurement of Centre of Mass in 2D plane</t>
  </si>
  <si>
    <t>TM-200310</t>
  </si>
  <si>
    <t>Assessment of Peak Temperature for Hairdryers, Hair Drying Attachments and Styling Accessories</t>
  </si>
  <si>
    <t>TM-200321</t>
  </si>
  <si>
    <t>Assessment of Extreme Heat for Hair Straightening Appliance (NEH Robot) </t>
  </si>
  <si>
    <t>TM-200331</t>
  </si>
  <si>
    <t>X553 Thermal Comfort Measurement</t>
  </si>
  <si>
    <t>TM-200333</t>
  </si>
  <si>
    <t>Wrap Initiation for round barrel attachments</t>
  </si>
  <si>
    <t>TM-200340</t>
  </si>
  <si>
    <t>Bristle Tension for brush attachments</t>
  </si>
  <si>
    <t>TM-200344</t>
  </si>
  <si>
    <t>General Measurements for Air Straighteners </t>
  </si>
  <si>
    <t>TM-200346</t>
  </si>
  <si>
    <t>Assessment of Extreme Heat for Hairdryers, Hair Drying Attachments and Styling Accessories</t>
  </si>
  <si>
    <t>TM-200409</t>
  </si>
  <si>
    <t>X605G ToF Temperature Protect Test</t>
  </si>
  <si>
    <t>Performance 2</t>
  </si>
  <si>
    <t>DTM023 Switch Life Test</t>
  </si>
  <si>
    <t>DTM040 Packaging Drop Test</t>
  </si>
  <si>
    <t>DTM 533 Removable Parts, clips and catches</t>
  </si>
  <si>
    <t>DTM 028 Cable Oscillation Test</t>
  </si>
  <si>
    <t>DTM 560 Cord/Plug Oscillation Test</t>
  </si>
  <si>
    <t>DTM 712 - Materials - Chemical Resistance - Surface Application</t>
  </si>
  <si>
    <t>DTM 728 Plug Pin Bending Test</t>
  </si>
  <si>
    <t>DTM 808 Free Loading Shipment Simulation Test</t>
  </si>
  <si>
    <t>DTM815 Physical Resistance Test</t>
  </si>
  <si>
    <t>DTM 902 Tampo Durability Test</t>
  </si>
  <si>
    <t>DTM 900 Cordset Pull Out Test</t>
  </si>
  <si>
    <t>DTM 908 Pull Test</t>
  </si>
  <si>
    <t>DTM948 Cordset Drop Arrest Test</t>
  </si>
  <si>
    <t>Washable Part Robustness Test</t>
  </si>
  <si>
    <t>Pendulum Dynamic Impact Test</t>
  </si>
  <si>
    <t>Water Ingress from Washable Filter</t>
  </si>
  <si>
    <t>Cable Wrap Around Product Test</t>
  </si>
  <si>
    <t>User Course Test (Personal Care)</t>
  </si>
  <si>
    <t>Airbrush Life Test/ALOLT</t>
  </si>
  <si>
    <t>Drop Test</t>
  </si>
  <si>
    <t>Mechanical Load Test</t>
  </si>
  <si>
    <t>Hair Irons Full Product Mechanical Articulation Test (Hinge Life)</t>
  </si>
  <si>
    <t>Personal Long Hair Ingress</t>
  </si>
  <si>
    <t>Accelerated Usage Life Test</t>
  </si>
  <si>
    <t>Cosmetic Durability</t>
  </si>
  <si>
    <t>TM-0000025</t>
  </si>
  <si>
    <t>TM-0000028</t>
  </si>
  <si>
    <t>TM-0000426</t>
  </si>
  <si>
    <t>TM-0000427</t>
  </si>
  <si>
    <t>TM-0000448</t>
  </si>
  <si>
    <t>TM-0000458</t>
  </si>
  <si>
    <t>TM-0000463</t>
  </si>
  <si>
    <t>TM-0000523</t>
  </si>
  <si>
    <t>TM-0000539</t>
  </si>
  <si>
    <t>TM-0000618</t>
  </si>
  <si>
    <t>TM-0000674</t>
  </si>
  <si>
    <t>TM-0000693</t>
  </si>
  <si>
    <t>TM-0000847</t>
  </si>
  <si>
    <t>TM-002447</t>
  </si>
  <si>
    <t>TM-002590</t>
  </si>
  <si>
    <t>TM-002621</t>
  </si>
  <si>
    <t>TM-002639</t>
  </si>
  <si>
    <t>TM-002643</t>
  </si>
  <si>
    <t>TM-003415</t>
  </si>
  <si>
    <t>TM-003440</t>
  </si>
  <si>
    <t>TM-003506</t>
  </si>
  <si>
    <t>TM-003508</t>
  </si>
  <si>
    <t>TM-003706</t>
  </si>
  <si>
    <t>TM-200130</t>
  </si>
  <si>
    <t>TM-200181</t>
  </si>
  <si>
    <t>Robustness</t>
  </si>
  <si>
    <t>Omar</t>
  </si>
  <si>
    <t>Leoben</t>
  </si>
  <si>
    <t xml:space="preserve">   </t>
  </si>
  <si>
    <t xml:space="preserve">  </t>
  </si>
  <si>
    <t>UI</t>
  </si>
  <si>
    <t>Drop Test Attachment Level</t>
  </si>
  <si>
    <t>Drop Test Clause 1A</t>
  </si>
  <si>
    <t>Drop Test Clause 1B</t>
  </si>
  <si>
    <t>Drop Test Clause 2</t>
  </si>
  <si>
    <t>DTM 533 Removable Parts, clips and catches</t>
  </si>
  <si>
    <t>DTM 902 Tampo Durability Test</t>
  </si>
  <si>
    <t>DTM 900 Cordset Pull Out Test</t>
  </si>
  <si>
    <t>Cosmetic Durability DTM 728</t>
  </si>
  <si>
    <t>Plug Pin Bending Test</t>
  </si>
  <si>
    <t>Connection Journey Test</t>
  </si>
  <si>
    <t>Over-The-Air Update Test</t>
  </si>
  <si>
    <t>Product Behavior Test Method</t>
  </si>
  <si>
    <t>DTM 807 Palletized Shipment Simulation Test</t>
  </si>
  <si>
    <t>DTM 823 Salt Spray Test</t>
  </si>
  <si>
    <t>DTM332 Random, Low Shock, Sweep and High Shock Vibration Test</t>
  </si>
  <si>
    <t>DTM948 Cordset Drop Arrest Test</t>
  </si>
  <si>
    <t>Hot Rub Test for Hair Iron Plate Surface Finishing</t>
  </si>
  <si>
    <t>ISTA 3A: Packaged-Products for Parcel Delivery System Shipment</t>
  </si>
  <si>
    <t>X605G ToF Temperature Rise Test</t>
  </si>
  <si>
    <t>Thermal Cycling Storage Test</t>
  </si>
  <si>
    <t>Personal Care Product Environmental Test</t>
  </si>
  <si>
    <t>DTM 858 Electronics High Acceleration Life Test</t>
  </si>
  <si>
    <t>DTM 721 Machine Current Draw &amp; Power Consumption</t>
  </si>
  <si>
    <t>Personal Care Product Environmental Moisture Condensing Cycle Test</t>
  </si>
  <si>
    <t>Dyson Product Thermal and Humidity Shock Test</t>
  </si>
  <si>
    <t>DTM 351 Surge Handling Test</t>
  </si>
  <si>
    <t>Performance Life Test (MMLT for 893)</t>
  </si>
  <si>
    <t>DTM 912 Primary Air Flow Rate Test</t>
  </si>
  <si>
    <t>Air Flow Attachment to Surface &amp; Airflow Evenness (Red String)</t>
  </si>
  <si>
    <t>Assessment of Extreme Heat for Styling Barrels and Brushes</t>
  </si>
  <si>
    <t>General Measurements (UL) Outlet air temperature of a hair drying appliance</t>
  </si>
  <si>
    <t>X605G ToF Temperature Protect Test</t>
  </si>
  <si>
    <t>General Measurements for Air Straighteners</t>
  </si>
  <si>
    <t>X533 Thermal Comfort Measurement</t>
  </si>
  <si>
    <t>Assessment of Peak Temperature for Hairdryers, Hair Drying Attachments, and Styling Accessories</t>
  </si>
  <si>
    <t>Supersonic Surface Temperature Mapping</t>
  </si>
  <si>
    <t>Surface Temperature Measurements for Personal Care</t>
  </si>
  <si>
    <t>Comfort Assessment- Measuring Tress Width &amp; Tension</t>
  </si>
  <si>
    <t>Ionizer Performance &amp; Functionality</t>
  </si>
  <si>
    <t>Component Pressure Mapping</t>
  </si>
  <si>
    <t>Mechanical Smoothing of Flyaways</t>
  </si>
  <si>
    <t>Comfort Assessment- Measuring Tension Range</t>
  </si>
  <si>
    <t>Assessment of Extreme Heat for Hair Straightening Appliance</t>
  </si>
  <si>
    <t>US N332 ALCI Test Method</t>
  </si>
  <si>
    <t>ALCI/PRCD test method</t>
  </si>
  <si>
    <t>Airbrush Life Test / Attachment Loading Over Life</t>
  </si>
  <si>
    <t>Hair Drying Appliance and Accessory Wear Test</t>
  </si>
  <si>
    <t>Luminance Measurement of an In-Product LCD or LED Control Panel</t>
  </si>
  <si>
    <t>Hair-care Appliance thermal safety reliability assessment</t>
  </si>
  <si>
    <t>Hair Irons Flexible Plate Fatigue Life Test</t>
  </si>
  <si>
    <t>Hair Detection for 605G</t>
  </si>
  <si>
    <t>Thermal Protective Control Operating value test</t>
  </si>
  <si>
    <t>Leakage Current for Components and Sub-Assembly</t>
  </si>
  <si>
    <t>Leona</t>
  </si>
  <si>
    <t>Joseph</t>
  </si>
  <si>
    <t>Gemma</t>
  </si>
  <si>
    <t>Bernard G.</t>
  </si>
  <si>
    <t>Rex</t>
  </si>
  <si>
    <t>TM-0000186</t>
  </si>
  <si>
    <t>TM-0000372</t>
  </si>
  <si>
    <t>TM-0000392</t>
  </si>
  <si>
    <t>TM-0000516</t>
  </si>
  <si>
    <t>TM-0000527</t>
  </si>
  <si>
    <t>TM-0000579</t>
  </si>
  <si>
    <t>TM-0000591</t>
  </si>
  <si>
    <t>TM-0000880</t>
  </si>
  <si>
    <t>TM-002556</t>
  </si>
  <si>
    <t>TM-002644</t>
  </si>
  <si>
    <t>TM-002647</t>
  </si>
  <si>
    <t>TM-002648</t>
  </si>
  <si>
    <t>TM-002725</t>
  </si>
  <si>
    <t>TM-003060</t>
  </si>
  <si>
    <t>TM-003318</t>
  </si>
  <si>
    <t>TM-003330</t>
  </si>
  <si>
    <t>TM-003340</t>
  </si>
  <si>
    <t>TM-003428</t>
  </si>
  <si>
    <t>TM-003504</t>
  </si>
  <si>
    <t>TM-003594</t>
  </si>
  <si>
    <t>TM-003659</t>
  </si>
  <si>
    <t>TM-003666</t>
  </si>
  <si>
    <t>TM-003732</t>
  </si>
  <si>
    <t>TM-005049</t>
  </si>
  <si>
    <t>TM-100448</t>
  </si>
  <si>
    <t>TM-100457</t>
  </si>
  <si>
    <t>TM-100477</t>
  </si>
  <si>
    <t>TM-100505</t>
  </si>
  <si>
    <t>TM-100692</t>
  </si>
  <si>
    <t>TM-200168</t>
  </si>
  <si>
    <t>TM-200264</t>
  </si>
  <si>
    <t>TM-200266</t>
  </si>
  <si>
    <t>TM-200306</t>
  </si>
  <si>
    <t>TM-200307</t>
  </si>
  <si>
    <t>TM-200353</t>
  </si>
  <si>
    <t>TM-200378</t>
  </si>
  <si>
    <t>Laboratory</t>
  </si>
  <si>
    <t>Test Number</t>
  </si>
  <si>
    <t>Test</t>
  </si>
  <si>
    <t>946A</t>
  </si>
  <si>
    <t>308M</t>
  </si>
  <si>
    <t>942</t>
  </si>
  <si>
    <t>921A</t>
  </si>
  <si>
    <t>990A</t>
  </si>
  <si>
    <t>1027</t>
  </si>
  <si>
    <t>505N</t>
  </si>
  <si>
    <t>982A</t>
  </si>
  <si>
    <t>1022</t>
  </si>
  <si>
    <t>1023</t>
  </si>
  <si>
    <t>982B</t>
  </si>
  <si>
    <t>LX1391</t>
  </si>
  <si>
    <t>LX1392</t>
  </si>
  <si>
    <t>LX1274</t>
  </si>
  <si>
    <t>User Interaction</t>
  </si>
  <si>
    <t>Mechanical</t>
  </si>
  <si>
    <t>Electronics</t>
  </si>
  <si>
    <t>Life</t>
  </si>
  <si>
    <t>Non-Styling</t>
  </si>
  <si>
    <t>Bernard G</t>
  </si>
  <si>
    <t>N/A</t>
  </si>
  <si>
    <t>Styling</t>
  </si>
  <si>
    <t>Project</t>
  </si>
  <si>
    <t>Rank</t>
  </si>
  <si>
    <t>Location</t>
  </si>
  <si>
    <t>NPD Feasibility</t>
  </si>
  <si>
    <t>Status</t>
  </si>
  <si>
    <t>SG</t>
  </si>
  <si>
    <t>Optimal</t>
  </si>
  <si>
    <t>Live</t>
  </si>
  <si>
    <t>PH</t>
  </si>
  <si>
    <t xml:space="preserve">Date: </t>
  </si>
  <si>
    <t>Sub Optimal</t>
  </si>
  <si>
    <t>Scoping</t>
  </si>
  <si>
    <t>Unsupported</t>
  </si>
  <si>
    <t>UK</t>
  </si>
  <si>
    <t>Concept</t>
  </si>
  <si>
    <t>Milestone</t>
  </si>
  <si>
    <t>Cutoff Week</t>
  </si>
  <si>
    <t>Cutoff Year</t>
  </si>
  <si>
    <t>PVT4</t>
  </si>
  <si>
    <t>W27,26</t>
  </si>
  <si>
    <t>DVT5</t>
  </si>
  <si>
    <t>W20,26</t>
  </si>
  <si>
    <t>W25,26</t>
  </si>
  <si>
    <t>ER</t>
  </si>
  <si>
    <t>W32,26</t>
  </si>
  <si>
    <t>EVT1</t>
  </si>
  <si>
    <t>W23,26</t>
  </si>
  <si>
    <t>EVT2</t>
  </si>
  <si>
    <t>EVT3</t>
  </si>
  <si>
    <t>EVT4</t>
  </si>
  <si>
    <t>W29,26</t>
  </si>
  <si>
    <t>DVT1</t>
  </si>
  <si>
    <t>W36,26</t>
  </si>
  <si>
    <t>DVT2</t>
  </si>
  <si>
    <t>W38,26</t>
  </si>
  <si>
    <t>DVT3</t>
  </si>
  <si>
    <t>W40,26</t>
  </si>
  <si>
    <t>DVT4</t>
  </si>
  <si>
    <t>W42,26</t>
  </si>
  <si>
    <t>PVT1</t>
  </si>
  <si>
    <t>W45,26</t>
  </si>
  <si>
    <t>PVT2</t>
  </si>
  <si>
    <t>W47,26</t>
  </si>
  <si>
    <t>W24,26</t>
  </si>
  <si>
    <t>Proto1</t>
  </si>
  <si>
    <t>W39,26</t>
  </si>
  <si>
    <t>W51,26</t>
  </si>
  <si>
    <t>W11,27</t>
  </si>
  <si>
    <t>W21, 27</t>
  </si>
  <si>
    <t>W41,26</t>
  </si>
  <si>
    <t>W30,26</t>
  </si>
  <si>
    <t>W35,26</t>
  </si>
  <si>
    <t>W33,26</t>
  </si>
  <si>
    <t>SOP1</t>
  </si>
  <si>
    <t>W06,26</t>
  </si>
  <si>
    <t>SOP2</t>
  </si>
  <si>
    <t>TEST METHOD</t>
  </si>
  <si>
    <t>TEST NUMBER</t>
  </si>
  <si>
    <t>Lab Name</t>
  </si>
  <si>
    <t>Accessory</t>
  </si>
  <si>
    <t>Gifting</t>
  </si>
  <si>
    <t>Attachment</t>
  </si>
  <si>
    <t>Motors</t>
  </si>
  <si>
    <t>Device (Hair Straightener)</t>
  </si>
  <si>
    <t>Device (Hair Styler)</t>
  </si>
  <si>
    <t>Device (Hair Dryer)</t>
  </si>
  <si>
    <t>Device (Brush)</t>
  </si>
  <si>
    <t>Device (Curler)</t>
  </si>
  <si>
    <t>Device (Light Related Projects)</t>
  </si>
  <si>
    <t>HC Performance Lab (Styling)</t>
  </si>
  <si>
    <t>N</t>
  </si>
  <si>
    <t>Y</t>
  </si>
  <si>
    <t>HC Performance Lab</t>
  </si>
  <si>
    <t>User Interaction Lab</t>
  </si>
  <si>
    <t>Robustness Lab</t>
  </si>
  <si>
    <t>Single Mode Life Lab Test</t>
  </si>
  <si>
    <t>Life Test Lab</t>
  </si>
  <si>
    <t xml:space="preserve">Cosmetic Durability </t>
  </si>
  <si>
    <t>Airbrush Life Test / Attachment Loading Over Life Lab</t>
  </si>
  <si>
    <t>Product Behavior Test</t>
  </si>
  <si>
    <t>Hair Irons Full Product Mechanical Articulation Test (Hinge Life Lab)</t>
  </si>
  <si>
    <t>Integrated Product Verification - Connectivity</t>
  </si>
  <si>
    <t>ISTA 3A: Packaged</t>
  </si>
  <si>
    <t>Washable Part Robustness Lab Test</t>
  </si>
  <si>
    <t>n</t>
  </si>
  <si>
    <t>y</t>
  </si>
  <si>
    <t>(UL) Outlet air temperature of a hair drying appliance</t>
  </si>
  <si>
    <t>IMAGE ASSESSMENT</t>
  </si>
  <si>
    <t>US N332 ALCI Test Method ALCI/PRCD test method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</si>
  <si>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</si>
  <si>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</si>
  <si>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</si>
  <si>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</si>
  <si>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</si>
  <si>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</si>
  <si>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</si>
  <si>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</si>
  <si>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</si>
  <si>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</si>
  <si>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</si>
  <si>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</si>
  <si>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 House</t>
  </si>
  <si>
    <t>JDM</t>
  </si>
  <si>
    <t xml:space="preserve">User Course Test (Personal Care) </t>
  </si>
  <si>
    <t>Date (Week)</t>
  </si>
  <si>
    <t>Date (Day)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</si>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</sst>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2"/>
      <color rgb="FF000000"/>
      <name val="WordVisi_MSFontService"/>
      <charset val="1"/>
    </font>
    <font>
      <sz val="12"/>
      <color rgb="FF000000"/>
      <name val="Aptos"/>
      <charset val="1"/>
    </font>
    <font>
      <sz val="12"/>
      <color rgb="FF000000"/>
      <name val="Calibri"/>
      <scheme val="minor"/>
    </font>
    <font>
      <sz val="11"/>
      <color theme="1"/>
      <name val="Dyson Arabic Book"/>
    </font>
    <font>
      <sz val="11"/>
      <color rgb="FF242424"/>
      <name val="Aptos Narrow"/>
      <charset val="1"/>
    </font>
    <font>
      <sz val="11"/>
      <color theme="1"/>
      <name val="Segoe UI"/>
      <charset val="1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Dyson Futura Book"/>
      <family val="2"/>
    </font>
    <font>
      <sz val="11"/>
      <color rgb="FF000000"/>
      <name val="Dyson Futura Book"/>
      <family val="2"/>
    </font>
    <font>
      <sz val="11"/>
      <name val="Dyson Futura Book"/>
      <family val="2"/>
    </font>
    <font>
      <sz val="11"/>
      <color theme="1"/>
      <name val="Dyson Futura Book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ED93C9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7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0" fontId="9" fillId="2" borderId="0" xfId="0" applyFont="1" applyFill="1"/>
    <xf numFmtId="0" fontId="0" fillId="3" borderId="0" xfId="0" applyFill="1" applyAlignment="1">
      <alignment horizontal="center" vertical="center"/>
    </xf>
    <xf numFmtId="0" fontId="10" fillId="4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6" borderId="2" xfId="0" applyFill="1" applyBorder="1" applyAlignment="1">
      <alignment horizontal="center"/>
    </xf>
    <xf numFmtId="1" fontId="0" fillId="0" borderId="0" xfId="0" applyNumberFormat="1"/>
    <xf numFmtId="1" fontId="0" fillId="3" borderId="0" xfId="0" applyNumberFormat="1" applyFill="1"/>
    <xf numFmtId="0" fontId="11" fillId="7" borderId="3" xfId="0" applyFont="1" applyFill="1" applyBorder="1" applyAlignment="1">
      <alignment horizontal="left"/>
    </xf>
    <xf numFmtId="0" fontId="11" fillId="7" borderId="4" xfId="0" applyFont="1" applyFill="1" applyBorder="1"/>
    <xf numFmtId="0" fontId="11" fillId="7" borderId="5" xfId="0" applyFont="1" applyFill="1" applyBorder="1" applyAlignment="1">
      <alignment horizontal="center" wrapText="1"/>
    </xf>
    <xf numFmtId="0" fontId="12" fillId="0" borderId="5" xfId="0" applyFont="1" applyBorder="1" applyAlignment="1">
      <alignment horizontal="left"/>
    </xf>
    <xf numFmtId="0" fontId="13" fillId="0" borderId="5" xfId="0" applyFont="1" applyBorder="1" applyAlignment="1">
      <alignment horizontal="left" vertical="center" wrapText="1" readingOrder="1"/>
    </xf>
    <xf numFmtId="0" fontId="12" fillId="0" borderId="6" xfId="0" applyFont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14" fillId="0" borderId="6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/>
    </xf>
    <xf numFmtId="0" fontId="13" fillId="0" borderId="6" xfId="0" applyFont="1" applyBorder="1" applyAlignment="1">
      <alignment horizontal="left" vertical="center"/>
    </xf>
    <xf numFmtId="0" fontId="6" fillId="0" borderId="5" xfId="0" applyFont="1" applyBorder="1"/>
    <xf numFmtId="0" fontId="14" fillId="0" borderId="5" xfId="0" applyFont="1" applyBorder="1" applyAlignment="1">
      <alignment horizontal="left" wrapText="1"/>
    </xf>
    <xf numFmtId="0" fontId="14" fillId="0" borderId="5" xfId="0" applyFont="1" applyBorder="1" applyAlignment="1">
      <alignment horizontal="left"/>
    </xf>
    <xf numFmtId="0" fontId="14" fillId="0" borderId="5" xfId="0" applyFont="1" applyBorder="1" applyAlignment="1">
      <alignment horizontal="left" vertical="center"/>
    </xf>
    <xf numFmtId="0" fontId="15" fillId="7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167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name val="Dyson Arabic Book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/>
    </dxf>
    <dxf>
      <alignment horizontal="center" vertical="center"/>
    </dxf>
    <dxf>
      <font>
        <name val="Dyson Arabic Book"/>
        <scheme val="none"/>
      </font>
      <alignment horizontal="center" vertical="center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1.xml"/><Relationship Id="rId55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microsoft.com/office/2017/10/relationships/person" Target="persons/perso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ysononline-my.sharepoint.com/personal/consueloalexandra_rubis_dyson_com/Documents/table.xlsx" TargetMode="External"/><Relationship Id="rId1" Type="http://schemas.openxmlformats.org/officeDocument/2006/relationships/externalLinkPath" Target="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jeverson_veluz_dyson_com/Documents/Microsoft%20Teams%20Chat%20Files/Demand%20Projection_Samples%20(WIP).xlsx" TargetMode="External"/><Relationship Id="rId1" Type="http://schemas.openxmlformats.org/officeDocument/2006/relationships/externalLinkPath" Target="/personal/jeverson_veluz_dyson_com/Documents/Microsoft%20Teams%20Chat%20Files/Demand%20Projection_Samples%20(WIP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X_Pih1LsMEy999_LAwqrpeHcA1vuOCpIszxWHUlmPqTR_-cbLFobTLnkCS-HAq3o" itemId="01ZVHMMMWVHIHBSJIHIJA3ZRTMXZG2QQPB">
      <xxl21:absoluteUrl r:id="rId2"/>
    </xxl21:alternateUrls>
    <sheetNames>
      <sheetName val="Capability (Validated by AA,JS)"/>
      <sheetName val="Capability"/>
      <sheetName val="893"/>
      <sheetName val="Helper"/>
      <sheetName val="Sheet1"/>
      <sheetName val="Sheet2"/>
      <sheetName val="982B"/>
      <sheetName val="990"/>
      <sheetName val="923"/>
      <sheetName val="946A"/>
      <sheetName val="922"/>
      <sheetName val="308M"/>
      <sheetName val="873"/>
      <sheetName val="913"/>
      <sheetName val="953"/>
      <sheetName val="942"/>
      <sheetName val="921A"/>
      <sheetName val="990A"/>
      <sheetName val="980"/>
      <sheetName val="1027"/>
      <sheetName val="505N"/>
      <sheetName val="1008"/>
      <sheetName val="982"/>
      <sheetName val="982A"/>
      <sheetName val="1014"/>
      <sheetName val="1022"/>
      <sheetName val="1023"/>
      <sheetName val="982-B"/>
      <sheetName val="1005"/>
      <sheetName val="LX1391"/>
      <sheetName val="LX1392"/>
      <sheetName val="LX1274"/>
    </sheetNames>
    <sheetDataSet>
      <sheetData sheetId="0"/>
      <sheetData sheetId="1">
        <row r="1">
          <cell r="D1" t="str">
            <v>Accessory</v>
          </cell>
          <cell r="E1" t="str">
            <v>Gifting</v>
          </cell>
          <cell r="F1" t="str">
            <v>Attachment</v>
          </cell>
          <cell r="G1" t="str">
            <v>Motors</v>
          </cell>
          <cell r="H1" t="str">
            <v>Device (Hair Straightener)</v>
          </cell>
          <cell r="I1" t="str">
            <v>Device (Hair Styler)</v>
          </cell>
          <cell r="J1" t="str">
            <v>Device (Hair Dryer)</v>
          </cell>
          <cell r="K1" t="str">
            <v>Device (Brush)</v>
          </cell>
          <cell r="L1" t="str">
            <v>Device (Curler)</v>
          </cell>
          <cell r="M1" t="str">
            <v>Device (Light Related Projects)</v>
          </cell>
        </row>
        <row r="2">
          <cell r="A2" t="str">
            <v>Hair Styling Product - Retention Test</v>
          </cell>
          <cell r="B2" t="str">
            <v>TM-002725</v>
          </cell>
          <cell r="D2" t="str">
            <v>N</v>
          </cell>
          <cell r="E2" t="str">
            <v>N</v>
          </cell>
          <cell r="F2" t="str">
            <v>Y</v>
          </cell>
          <cell r="G2" t="str">
            <v>N</v>
          </cell>
          <cell r="H2" t="str">
            <v>N</v>
          </cell>
          <cell r="I2" t="str">
            <v>Y</v>
          </cell>
          <cell r="J2" t="str">
            <v>N</v>
          </cell>
          <cell r="K2" t="str">
            <v>Y</v>
          </cell>
          <cell r="L2" t="str">
            <v>N</v>
          </cell>
          <cell r="M2" t="str">
            <v>N</v>
          </cell>
        </row>
        <row r="3">
          <cell r="A3" t="str">
            <v>Tress Imaging</v>
          </cell>
          <cell r="B3" t="str">
            <v>TM-003128</v>
          </cell>
          <cell r="D3" t="str">
            <v>N</v>
          </cell>
          <cell r="E3" t="str">
            <v>N</v>
          </cell>
          <cell r="F3" t="str">
            <v>Y</v>
          </cell>
          <cell r="G3" t="str">
            <v>N</v>
          </cell>
          <cell r="H3" t="str">
            <v>Y</v>
          </cell>
          <cell r="I3" t="str">
            <v>Y</v>
          </cell>
          <cell r="J3" t="str">
            <v>Y</v>
          </cell>
          <cell r="K3" t="str">
            <v>Y</v>
          </cell>
          <cell r="L3" t="str">
            <v>Y</v>
          </cell>
          <cell r="M3" t="str">
            <v>N</v>
          </cell>
        </row>
        <row r="4">
          <cell r="A4" t="str">
            <v>Hair Binding Method</v>
          </cell>
          <cell r="B4" t="str">
            <v>TM-003034</v>
          </cell>
          <cell r="D4" t="str">
            <v>N</v>
          </cell>
          <cell r="E4" t="str">
            <v>N</v>
          </cell>
          <cell r="F4" t="str">
            <v>N</v>
          </cell>
          <cell r="G4" t="str">
            <v>N</v>
          </cell>
          <cell r="H4" t="str">
            <v>N</v>
          </cell>
          <cell r="I4" t="str">
            <v>N</v>
          </cell>
          <cell r="J4" t="str">
            <v>N</v>
          </cell>
          <cell r="K4" t="str">
            <v>N</v>
          </cell>
          <cell r="L4" t="str">
            <v>N</v>
          </cell>
          <cell r="M4" t="str">
            <v>N</v>
          </cell>
        </row>
        <row r="5">
          <cell r="A5" t="str">
            <v>User Course Test (Personal Care)</v>
          </cell>
          <cell r="B5" t="str">
            <v>TM-002643</v>
          </cell>
          <cell r="D5" t="str">
            <v>Y</v>
          </cell>
          <cell r="E5" t="str">
            <v>Y</v>
          </cell>
          <cell r="F5" t="str">
            <v>Y</v>
          </cell>
          <cell r="G5" t="str">
            <v>Y</v>
          </cell>
          <cell r="H5" t="str">
            <v>Y</v>
          </cell>
          <cell r="I5" t="str">
            <v>Y</v>
          </cell>
          <cell r="J5" t="str">
            <v>Y</v>
          </cell>
          <cell r="K5" t="str">
            <v>Y</v>
          </cell>
          <cell r="L5" t="str">
            <v>Y</v>
          </cell>
          <cell r="M5" t="str">
            <v>Y</v>
          </cell>
        </row>
        <row r="6">
          <cell r="A6" t="str">
            <v>Drop Test</v>
          </cell>
          <cell r="B6" t="str">
            <v>TM-003440</v>
          </cell>
          <cell r="D6" t="str">
            <v>Y</v>
          </cell>
          <cell r="E6" t="str">
            <v>Y</v>
          </cell>
          <cell r="F6" t="str">
            <v>Y</v>
          </cell>
          <cell r="G6" t="str">
            <v>Y</v>
          </cell>
          <cell r="H6" t="str">
            <v>Y</v>
          </cell>
          <cell r="I6" t="str">
            <v>Y</v>
          </cell>
          <cell r="J6" t="str">
            <v>Y</v>
          </cell>
          <cell r="K6" t="str">
            <v>Y</v>
          </cell>
          <cell r="L6" t="str">
            <v>Y</v>
          </cell>
          <cell r="M6" t="str">
            <v>Y</v>
          </cell>
        </row>
        <row r="7">
          <cell r="A7" t="str">
            <v>DTM 808 Free Loading Shipment Simulation Test</v>
          </cell>
          <cell r="B7" t="str">
            <v>TM-0000523</v>
          </cell>
          <cell r="D7" t="str">
            <v>Y</v>
          </cell>
          <cell r="E7" t="str">
            <v>Y</v>
          </cell>
          <cell r="F7" t="str">
            <v>Y</v>
          </cell>
          <cell r="G7" t="str">
            <v>Y</v>
          </cell>
          <cell r="H7" t="str">
            <v>Y</v>
          </cell>
          <cell r="I7" t="str">
            <v>Y</v>
          </cell>
          <cell r="J7" t="str">
            <v>Y</v>
          </cell>
          <cell r="K7" t="str">
            <v>Y</v>
          </cell>
          <cell r="L7" t="str">
            <v>Y</v>
          </cell>
          <cell r="M7" t="str">
            <v>Y</v>
          </cell>
        </row>
        <row r="8">
          <cell r="A8" t="str">
            <v>DTM 712 - Materials - Chemical Resistance - Surface Application</v>
          </cell>
          <cell r="B8" t="str">
            <v>TM-0000458</v>
          </cell>
          <cell r="D8" t="str">
            <v>Y</v>
          </cell>
          <cell r="E8" t="str">
            <v>Y</v>
          </cell>
          <cell r="F8" t="str">
            <v>Y</v>
          </cell>
          <cell r="G8" t="str">
            <v>N</v>
          </cell>
          <cell r="H8" t="str">
            <v>Y</v>
          </cell>
          <cell r="I8" t="str">
            <v>Y</v>
          </cell>
          <cell r="J8" t="str">
            <v>Y</v>
          </cell>
          <cell r="K8" t="str">
            <v>Y</v>
          </cell>
          <cell r="L8" t="str">
            <v>Y</v>
          </cell>
          <cell r="M8" t="str">
            <v>Y</v>
          </cell>
        </row>
        <row r="9">
          <cell r="A9" t="str">
            <v>DTM040 Packaging Drop Test</v>
          </cell>
          <cell r="B9" t="str">
            <v>TM-0000028</v>
          </cell>
          <cell r="D9" t="str">
            <v>Y</v>
          </cell>
          <cell r="E9" t="str">
            <v>Y</v>
          </cell>
          <cell r="F9" t="str">
            <v>Y</v>
          </cell>
          <cell r="G9" t="str">
            <v>Y</v>
          </cell>
          <cell r="H9" t="str">
            <v>Y</v>
          </cell>
          <cell r="I9" t="str">
            <v>Y</v>
          </cell>
          <cell r="J9" t="str">
            <v>Y</v>
          </cell>
          <cell r="K9" t="str">
            <v>Y</v>
          </cell>
          <cell r="L9" t="str">
            <v>Y</v>
          </cell>
          <cell r="M9" t="str">
            <v>Y</v>
          </cell>
        </row>
        <row r="10">
          <cell r="A10" t="str">
            <v>DTM 807 Palletized Shipment Simulation Test</v>
          </cell>
          <cell r="B10" t="str">
            <v>TM-0000516</v>
          </cell>
          <cell r="D10" t="str">
            <v>Y</v>
          </cell>
          <cell r="E10" t="str">
            <v>Y</v>
          </cell>
          <cell r="F10" t="str">
            <v>Y</v>
          </cell>
          <cell r="G10" t="str">
            <v>Y</v>
          </cell>
          <cell r="H10" t="str">
            <v>Y</v>
          </cell>
          <cell r="I10" t="str">
            <v>Y</v>
          </cell>
          <cell r="J10" t="str">
            <v>Y</v>
          </cell>
          <cell r="K10" t="str">
            <v>Y</v>
          </cell>
          <cell r="L10" t="str">
            <v>Y</v>
          </cell>
          <cell r="M10" t="str">
            <v>Y</v>
          </cell>
        </row>
        <row r="11">
          <cell r="A11" t="str">
            <v>Accelerated Usage Life Test</v>
          </cell>
          <cell r="B11" t="str">
            <v>TM-200130</v>
          </cell>
          <cell r="D11" t="str">
            <v>N</v>
          </cell>
          <cell r="E11" t="str">
            <v>N</v>
          </cell>
          <cell r="F11" t="str">
            <v>Y</v>
          </cell>
          <cell r="G11" t="str">
            <v>N</v>
          </cell>
          <cell r="H11" t="str">
            <v>Y</v>
          </cell>
          <cell r="I11" t="str">
            <v>Y</v>
          </cell>
          <cell r="J11" t="str">
            <v>N</v>
          </cell>
          <cell r="K11" t="str">
            <v>Y</v>
          </cell>
          <cell r="L11" t="str">
            <v>Y</v>
          </cell>
          <cell r="M11" t="str">
            <v>N</v>
          </cell>
        </row>
        <row r="12">
          <cell r="A12" t="str">
            <v>Single Mode Life Lab Test</v>
          </cell>
          <cell r="B12" t="str">
            <v>TM-200124</v>
          </cell>
          <cell r="D12" t="str">
            <v>N</v>
          </cell>
          <cell r="E12" t="str">
            <v>N</v>
          </cell>
          <cell r="F12" t="str">
            <v>Y</v>
          </cell>
          <cell r="G12" t="str">
            <v>Y</v>
          </cell>
          <cell r="H12" t="str">
            <v>Y</v>
          </cell>
          <cell r="I12" t="str">
            <v>Y</v>
          </cell>
          <cell r="J12" t="str">
            <v>Y</v>
          </cell>
          <cell r="K12" t="str">
            <v>Y</v>
          </cell>
          <cell r="L12" t="str">
            <v>Y</v>
          </cell>
          <cell r="M12" t="str">
            <v>Y</v>
          </cell>
        </row>
        <row r="13">
          <cell r="A13" t="str">
            <v>Mechanical Load Test</v>
          </cell>
          <cell r="B13" t="str">
            <v>TM-003506</v>
          </cell>
          <cell r="D13" t="str">
            <v>Y</v>
          </cell>
          <cell r="E13" t="str">
            <v>N</v>
          </cell>
          <cell r="F13" t="str">
            <v>Y</v>
          </cell>
          <cell r="G13" t="str">
            <v>Y</v>
          </cell>
          <cell r="H13" t="str">
            <v>Y</v>
          </cell>
          <cell r="I13" t="str">
            <v>Y</v>
          </cell>
          <cell r="J13" t="str">
            <v>Y</v>
          </cell>
          <cell r="K13" t="str">
            <v>Y</v>
          </cell>
          <cell r="L13" t="str">
            <v>Y</v>
          </cell>
          <cell r="M13" t="str">
            <v>Y</v>
          </cell>
        </row>
        <row r="14">
          <cell r="A14" t="str">
            <v xml:space="preserve">Cosmetic Durability </v>
          </cell>
          <cell r="B14" t="str">
            <v>TM-200181</v>
          </cell>
          <cell r="D14" t="str">
            <v>Y</v>
          </cell>
          <cell r="E14" t="str">
            <v>Y</v>
          </cell>
          <cell r="F14" t="str">
            <v>Y</v>
          </cell>
          <cell r="G14" t="str">
            <v>Y</v>
          </cell>
          <cell r="H14" t="str">
            <v>Y</v>
          </cell>
          <cell r="I14" t="str">
            <v>Y</v>
          </cell>
          <cell r="J14" t="str">
            <v>Y</v>
          </cell>
          <cell r="K14" t="str">
            <v>Y</v>
          </cell>
          <cell r="L14" t="str">
            <v>Y</v>
          </cell>
          <cell r="M14" t="str">
            <v>Y</v>
          </cell>
        </row>
        <row r="15">
          <cell r="A15" t="str">
            <v>DTM 533 Removable Parts, clips and catches</v>
          </cell>
          <cell r="B15" t="str">
            <v>TM-0000426</v>
          </cell>
          <cell r="D15" t="str">
            <v>Y</v>
          </cell>
          <cell r="E15" t="str">
            <v>N</v>
          </cell>
          <cell r="F15" t="str">
            <v>Y</v>
          </cell>
          <cell r="G15" t="str">
            <v>N</v>
          </cell>
          <cell r="H15" t="str">
            <v>Y</v>
          </cell>
          <cell r="I15" t="str">
            <v>Y</v>
          </cell>
          <cell r="J15" t="str">
            <v>Y</v>
          </cell>
          <cell r="K15" t="str">
            <v>Y</v>
          </cell>
          <cell r="L15" t="str">
            <v>Y</v>
          </cell>
          <cell r="M15" t="str">
            <v>Y</v>
          </cell>
        </row>
        <row r="16">
          <cell r="A16" t="str">
            <v>DTM 902 Tampo Durability Test</v>
          </cell>
          <cell r="B16" t="str">
            <v>TM-0000618</v>
          </cell>
          <cell r="D16" t="str">
            <v>Y</v>
          </cell>
          <cell r="E16" t="str">
            <v>Y</v>
          </cell>
          <cell r="F16" t="str">
            <v>Y</v>
          </cell>
          <cell r="G16" t="str">
            <v>N</v>
          </cell>
          <cell r="H16" t="str">
            <v>Y</v>
          </cell>
          <cell r="I16" t="str">
            <v>Y</v>
          </cell>
          <cell r="J16" t="str">
            <v>Y</v>
          </cell>
          <cell r="K16" t="str">
            <v>Y</v>
          </cell>
          <cell r="L16" t="str">
            <v>Y</v>
          </cell>
          <cell r="M16" t="str">
            <v>Y</v>
          </cell>
        </row>
        <row r="17">
          <cell r="A17" t="str">
            <v>DTM 908 Pull Test</v>
          </cell>
          <cell r="B17" t="str">
            <v>TM-0000693</v>
          </cell>
          <cell r="D17" t="str">
            <v>N</v>
          </cell>
          <cell r="E17" t="str">
            <v>N</v>
          </cell>
          <cell r="F17" t="str">
            <v>Y</v>
          </cell>
          <cell r="G17" t="str">
            <v>N</v>
          </cell>
          <cell r="H17" t="str">
            <v>Y</v>
          </cell>
          <cell r="I17" t="str">
            <v>Y</v>
          </cell>
          <cell r="J17" t="str">
            <v>Y</v>
          </cell>
          <cell r="K17" t="str">
            <v>Y</v>
          </cell>
          <cell r="L17" t="str">
            <v>Y</v>
          </cell>
          <cell r="M17" t="str">
            <v>Y</v>
          </cell>
        </row>
        <row r="18">
          <cell r="A18" t="str">
            <v>Contaminants &amp; Dust Ingress</v>
          </cell>
          <cell r="B18" t="str">
            <v>TM-003733</v>
          </cell>
          <cell r="D18" t="str">
            <v>N</v>
          </cell>
          <cell r="E18" t="str">
            <v>N</v>
          </cell>
          <cell r="F18" t="str">
            <v>N</v>
          </cell>
          <cell r="G18" t="str">
            <v>Y</v>
          </cell>
          <cell r="H18" t="str">
            <v>Y</v>
          </cell>
          <cell r="I18" t="str">
            <v>Y</v>
          </cell>
          <cell r="J18" t="str">
            <v>Y</v>
          </cell>
          <cell r="K18" t="str">
            <v>Y</v>
          </cell>
          <cell r="L18" t="str">
            <v>Y</v>
          </cell>
          <cell r="M18" t="str">
            <v>Y</v>
          </cell>
        </row>
        <row r="19">
          <cell r="A19" t="str">
            <v>Moisture &amp; Liquid Ingress for Personal Care</v>
          </cell>
          <cell r="B19" t="str">
            <v>TM-003589</v>
          </cell>
          <cell r="D19" t="str">
            <v>N</v>
          </cell>
          <cell r="E19" t="str">
            <v>N</v>
          </cell>
          <cell r="F19" t="str">
            <v>N</v>
          </cell>
          <cell r="G19" t="str">
            <v>Y</v>
          </cell>
          <cell r="H19" t="str">
            <v>Y</v>
          </cell>
          <cell r="I19" t="str">
            <v>Y</v>
          </cell>
          <cell r="J19" t="str">
            <v>Y</v>
          </cell>
          <cell r="K19" t="str">
            <v>Y</v>
          </cell>
          <cell r="L19" t="str">
            <v>Y</v>
          </cell>
          <cell r="M19" t="str">
            <v>Y</v>
          </cell>
        </row>
        <row r="20">
          <cell r="A20" t="str">
            <v>Water Ingress from Washable Filter</v>
          </cell>
          <cell r="B20" t="str">
            <v>TM-002621</v>
          </cell>
          <cell r="D20" t="str">
            <v>N</v>
          </cell>
          <cell r="E20" t="str">
            <v>N</v>
          </cell>
          <cell r="F20" t="str">
            <v>N</v>
          </cell>
          <cell r="G20" t="str">
            <v>N</v>
          </cell>
          <cell r="H20" t="str">
            <v>Y</v>
          </cell>
          <cell r="I20" t="str">
            <v>Y</v>
          </cell>
          <cell r="J20" t="str">
            <v>Y</v>
          </cell>
          <cell r="K20" t="str">
            <v>Y</v>
          </cell>
          <cell r="L20" t="str">
            <v>Y</v>
          </cell>
          <cell r="M20" t="str">
            <v>N</v>
          </cell>
        </row>
        <row r="21">
          <cell r="A21" t="str">
            <v>Airbrush Life Test / Attachment Loading Over Life Lab</v>
          </cell>
          <cell r="B21" t="str">
            <v>TM-003415</v>
          </cell>
          <cell r="D21" t="str">
            <v>N</v>
          </cell>
          <cell r="E21" t="str">
            <v>N</v>
          </cell>
          <cell r="F21" t="str">
            <v>Y</v>
          </cell>
          <cell r="G21" t="str">
            <v>N</v>
          </cell>
          <cell r="H21" t="str">
            <v>N</v>
          </cell>
          <cell r="I21" t="str">
            <v>Y</v>
          </cell>
          <cell r="J21" t="str">
            <v>N</v>
          </cell>
          <cell r="K21" t="str">
            <v>N</v>
          </cell>
          <cell r="L21" t="str">
            <v>N</v>
          </cell>
          <cell r="M21" t="str">
            <v>N</v>
          </cell>
        </row>
        <row r="22">
          <cell r="A22" t="str">
            <v>Product Behavior Test</v>
          </cell>
          <cell r="B22" t="str">
            <v>TM-100505</v>
          </cell>
          <cell r="D22" t="str">
            <v>N</v>
          </cell>
          <cell r="E22" t="str">
            <v>N</v>
          </cell>
          <cell r="F22" t="str">
            <v>N</v>
          </cell>
          <cell r="G22" t="str">
            <v>Y</v>
          </cell>
          <cell r="H22" t="str">
            <v>Y</v>
          </cell>
          <cell r="I22" t="str">
            <v>Y</v>
          </cell>
          <cell r="J22" t="str">
            <v>Y</v>
          </cell>
          <cell r="K22" t="str">
            <v>Y</v>
          </cell>
          <cell r="L22" t="str">
            <v>Y</v>
          </cell>
          <cell r="M22" t="str">
            <v>Y</v>
          </cell>
        </row>
        <row r="23">
          <cell r="A23" t="str">
            <v>DTM 028 Cable Oscillation Test</v>
          </cell>
          <cell r="B23" t="str">
            <v>TM-0000427</v>
          </cell>
          <cell r="D23" t="str">
            <v>N</v>
          </cell>
          <cell r="E23" t="str">
            <v>N</v>
          </cell>
          <cell r="F23" t="str">
            <v>N</v>
          </cell>
          <cell r="G23" t="str">
            <v>N</v>
          </cell>
          <cell r="H23" t="str">
            <v>Y</v>
          </cell>
          <cell r="I23" t="str">
            <v>Y</v>
          </cell>
          <cell r="J23" t="str">
            <v>Y</v>
          </cell>
          <cell r="K23" t="str">
            <v>Y</v>
          </cell>
          <cell r="L23" t="str">
            <v>Y</v>
          </cell>
          <cell r="M23" t="str">
            <v>N</v>
          </cell>
        </row>
        <row r="24">
          <cell r="A24" t="str">
            <v>DTM815 Physical Resistance Test</v>
          </cell>
          <cell r="B24" t="str">
            <v>TM-0000539</v>
          </cell>
          <cell r="D24" t="str">
            <v>Y</v>
          </cell>
          <cell r="E24" t="str">
            <v>Y</v>
          </cell>
          <cell r="F24" t="str">
            <v>Y</v>
          </cell>
          <cell r="G24" t="str">
            <v>N</v>
          </cell>
          <cell r="H24" t="str">
            <v>Y</v>
          </cell>
          <cell r="I24" t="str">
            <v>Y</v>
          </cell>
          <cell r="J24" t="str">
            <v>Y</v>
          </cell>
          <cell r="K24" t="str">
            <v>Y</v>
          </cell>
          <cell r="L24" t="str">
            <v>Y</v>
          </cell>
          <cell r="M24" t="str">
            <v>Y</v>
          </cell>
        </row>
        <row r="25">
          <cell r="A25" t="str">
            <v>PCBA Concentrated Saline Stress Test</v>
          </cell>
          <cell r="B25" t="str">
            <v>TM-002704</v>
          </cell>
          <cell r="D25" t="str">
            <v>N</v>
          </cell>
          <cell r="E25" t="str">
            <v>N</v>
          </cell>
          <cell r="F25" t="str">
            <v>N</v>
          </cell>
          <cell r="G25" t="str">
            <v>Y</v>
          </cell>
          <cell r="H25" t="str">
            <v>Y</v>
          </cell>
          <cell r="I25" t="str">
            <v>Y</v>
          </cell>
          <cell r="J25" t="str">
            <v>Y</v>
          </cell>
          <cell r="K25" t="str">
            <v>Y</v>
          </cell>
          <cell r="L25" t="str">
            <v>Y</v>
          </cell>
          <cell r="M25" t="str">
            <v>Y</v>
          </cell>
        </row>
        <row r="26">
          <cell r="A26" t="str">
            <v>Hair Irons Full Product Mechanical Articulation Test (Hinge Life Lab)</v>
          </cell>
          <cell r="B26" t="str">
            <v>TM-003508</v>
          </cell>
          <cell r="D26" t="str">
            <v>N</v>
          </cell>
          <cell r="E26" t="str">
            <v>N</v>
          </cell>
          <cell r="F26" t="str">
            <v>Y</v>
          </cell>
          <cell r="G26" t="str">
            <v>N</v>
          </cell>
          <cell r="H26" t="str">
            <v>Y</v>
          </cell>
          <cell r="I26" t="str">
            <v>Y</v>
          </cell>
          <cell r="J26" t="str">
            <v>N</v>
          </cell>
          <cell r="K26" t="str">
            <v>N</v>
          </cell>
          <cell r="L26" t="str">
            <v>N</v>
          </cell>
          <cell r="M26" t="str">
            <v>N</v>
          </cell>
        </row>
        <row r="27">
          <cell r="A27" t="str">
            <v>DTM923-Standby Power Consumption Measurement</v>
          </cell>
          <cell r="B27" t="str">
            <v>TM-100030</v>
          </cell>
          <cell r="D27" t="str">
            <v>N</v>
          </cell>
          <cell r="E27" t="str">
            <v>N</v>
          </cell>
          <cell r="F27" t="str">
            <v>N</v>
          </cell>
          <cell r="G27" t="str">
            <v>Y</v>
          </cell>
          <cell r="H27" t="str">
            <v>Y</v>
          </cell>
          <cell r="I27" t="str">
            <v>Y</v>
          </cell>
          <cell r="J27" t="str">
            <v>Y</v>
          </cell>
          <cell r="K27" t="str">
            <v>Y</v>
          </cell>
          <cell r="L27" t="str">
            <v>Y</v>
          </cell>
          <cell r="M27" t="str">
            <v>Y</v>
          </cell>
        </row>
        <row r="28">
          <cell r="A28" t="str">
            <v>Integrated Product Verification - Connectivity</v>
          </cell>
          <cell r="B28" t="str">
            <v>TM-100448</v>
          </cell>
          <cell r="D28" t="str">
            <v>N</v>
          </cell>
          <cell r="E28" t="str">
            <v>N</v>
          </cell>
          <cell r="F28" t="str">
            <v>N</v>
          </cell>
          <cell r="G28" t="str">
            <v>Y</v>
          </cell>
          <cell r="H28" t="str">
            <v>Y</v>
          </cell>
          <cell r="I28" t="str">
            <v>Y</v>
          </cell>
          <cell r="J28" t="str">
            <v>Y</v>
          </cell>
          <cell r="K28" t="str">
            <v>Y</v>
          </cell>
          <cell r="L28" t="str">
            <v>Y</v>
          </cell>
          <cell r="M28" t="str">
            <v>Y</v>
          </cell>
        </row>
        <row r="29">
          <cell r="A29" t="str">
            <v>Over-The-Air Update Test</v>
          </cell>
          <cell r="B29" t="str">
            <v>TM-100477</v>
          </cell>
          <cell r="D29" t="str">
            <v>N</v>
          </cell>
          <cell r="E29" t="str">
            <v>N</v>
          </cell>
          <cell r="F29" t="str">
            <v>N</v>
          </cell>
          <cell r="G29" t="str">
            <v>Y</v>
          </cell>
          <cell r="H29" t="str">
            <v>Y</v>
          </cell>
          <cell r="I29" t="str">
            <v>Y</v>
          </cell>
          <cell r="J29" t="str">
            <v>Y</v>
          </cell>
          <cell r="K29" t="str">
            <v>Y</v>
          </cell>
          <cell r="L29" t="str">
            <v>Y</v>
          </cell>
          <cell r="M29" t="str">
            <v>Y</v>
          </cell>
        </row>
        <row r="30">
          <cell r="A30" t="str">
            <v>DTM948 Cordset Drop Arrest Test</v>
          </cell>
          <cell r="B30" t="str">
            <v>TM-0000847</v>
          </cell>
          <cell r="D30" t="str">
            <v>N</v>
          </cell>
          <cell r="E30" t="str">
            <v>N</v>
          </cell>
          <cell r="F30" t="str">
            <v>N</v>
          </cell>
          <cell r="G30" t="str">
            <v>N</v>
          </cell>
          <cell r="H30" t="str">
            <v>Y</v>
          </cell>
          <cell r="I30" t="str">
            <v>Y</v>
          </cell>
          <cell r="J30" t="str">
            <v>Y</v>
          </cell>
          <cell r="K30" t="str">
            <v>Y</v>
          </cell>
          <cell r="L30" t="str">
            <v>Y</v>
          </cell>
          <cell r="M30" t="str">
            <v>N</v>
          </cell>
        </row>
        <row r="31">
          <cell r="A31" t="str">
            <v>Product Air Outlet Leakage Current Test</v>
          </cell>
          <cell r="B31" t="str">
            <v>TM-200338</v>
          </cell>
          <cell r="D31" t="str">
            <v>N</v>
          </cell>
          <cell r="E31" t="str">
            <v>N</v>
          </cell>
          <cell r="F31" t="str">
            <v>Y</v>
          </cell>
          <cell r="G31" t="str">
            <v>Y</v>
          </cell>
          <cell r="H31" t="str">
            <v>Y</v>
          </cell>
          <cell r="I31" t="str">
            <v>Y</v>
          </cell>
          <cell r="J31" t="str">
            <v>Y</v>
          </cell>
          <cell r="K31" t="str">
            <v>Y</v>
          </cell>
          <cell r="L31" t="str">
            <v>N</v>
          </cell>
          <cell r="M31" t="str">
            <v>N</v>
          </cell>
        </row>
        <row r="32">
          <cell r="A32" t="str">
            <v>DTM 900 Cordset Pull Out Test</v>
          </cell>
          <cell r="B32" t="str">
            <v>TM-0000674</v>
          </cell>
          <cell r="D32" t="str">
            <v>N</v>
          </cell>
          <cell r="E32" t="str">
            <v>N</v>
          </cell>
          <cell r="F32" t="str">
            <v>N</v>
          </cell>
          <cell r="G32" t="str">
            <v>N</v>
          </cell>
          <cell r="H32" t="str">
            <v>Y</v>
          </cell>
          <cell r="I32" t="str">
            <v>Y</v>
          </cell>
          <cell r="J32" t="str">
            <v>Y</v>
          </cell>
          <cell r="K32" t="str">
            <v>Y</v>
          </cell>
          <cell r="L32" t="str">
            <v>Y</v>
          </cell>
          <cell r="M32" t="str">
            <v>N</v>
          </cell>
        </row>
        <row r="33">
          <cell r="A33" t="str">
            <v>Personal Long Hair Ingress</v>
          </cell>
          <cell r="B33" t="str">
            <v>TM-003706</v>
          </cell>
          <cell r="D33" t="str">
            <v>N</v>
          </cell>
          <cell r="E33" t="str">
            <v>N</v>
          </cell>
          <cell r="F33" t="str">
            <v>N</v>
          </cell>
          <cell r="G33" t="str">
            <v>N</v>
          </cell>
          <cell r="H33" t="str">
            <v>Y</v>
          </cell>
          <cell r="I33" t="str">
            <v>Y</v>
          </cell>
          <cell r="J33" t="str">
            <v>Y</v>
          </cell>
          <cell r="K33" t="str">
            <v>Y</v>
          </cell>
          <cell r="L33" t="str">
            <v>Y</v>
          </cell>
          <cell r="M33" t="str">
            <v>Y</v>
          </cell>
        </row>
        <row r="34">
          <cell r="A34" t="str">
            <v>DTM 560 Cord/Plug Oscillation Test</v>
          </cell>
          <cell r="B34" t="str">
            <v>TM-0000448</v>
          </cell>
          <cell r="D34" t="str">
            <v>N</v>
          </cell>
          <cell r="E34" t="str">
            <v>N</v>
          </cell>
          <cell r="F34" t="str">
            <v>N</v>
          </cell>
          <cell r="G34" t="str">
            <v>N</v>
          </cell>
          <cell r="H34" t="str">
            <v>Y</v>
          </cell>
          <cell r="I34" t="str">
            <v>Y</v>
          </cell>
          <cell r="J34" t="str">
            <v>Y</v>
          </cell>
          <cell r="K34" t="str">
            <v>Y</v>
          </cell>
          <cell r="L34" t="str">
            <v>Y</v>
          </cell>
          <cell r="M34" t="str">
            <v>N</v>
          </cell>
        </row>
        <row r="35">
          <cell r="A35" t="str">
            <v>DTM 728 Plug Pin Bending Test</v>
          </cell>
          <cell r="B35" t="str">
            <v>TM-0000463</v>
          </cell>
          <cell r="D35" t="str">
            <v>N</v>
          </cell>
          <cell r="E35" t="str">
            <v>N</v>
          </cell>
          <cell r="F35" t="str">
            <v>N</v>
          </cell>
          <cell r="G35" t="str">
            <v>N</v>
          </cell>
          <cell r="H35" t="str">
            <v>Y</v>
          </cell>
          <cell r="I35" t="str">
            <v>Y</v>
          </cell>
          <cell r="J35" t="str">
            <v>Y</v>
          </cell>
          <cell r="K35" t="str">
            <v>Y</v>
          </cell>
          <cell r="L35" t="str">
            <v>Y</v>
          </cell>
          <cell r="M35" t="str">
            <v>N</v>
          </cell>
        </row>
        <row r="36">
          <cell r="A36" t="str">
            <v>Cable Wrap Around Product Test</v>
          </cell>
          <cell r="B36" t="str">
            <v>TM-002639</v>
          </cell>
          <cell r="D36" t="str">
            <v>N</v>
          </cell>
          <cell r="E36" t="str">
            <v>N</v>
          </cell>
          <cell r="F36" t="str">
            <v>N</v>
          </cell>
          <cell r="G36" t="str">
            <v>N</v>
          </cell>
          <cell r="H36" t="str">
            <v>Y</v>
          </cell>
          <cell r="I36" t="str">
            <v>Y</v>
          </cell>
          <cell r="J36" t="str">
            <v>Y</v>
          </cell>
          <cell r="K36" t="str">
            <v>Y</v>
          </cell>
          <cell r="L36" t="str">
            <v>Y</v>
          </cell>
          <cell r="M36" t="str">
            <v>N</v>
          </cell>
        </row>
        <row r="37">
          <cell r="A37" t="str">
            <v>DTM 721 Machine Current Draw &amp; Power Consumption</v>
          </cell>
          <cell r="B37" t="str">
            <v>TM-0000464</v>
          </cell>
          <cell r="D37" t="str">
            <v>N</v>
          </cell>
          <cell r="E37" t="str">
            <v>N</v>
          </cell>
          <cell r="F37" t="str">
            <v>N</v>
          </cell>
          <cell r="G37" t="str">
            <v>Y</v>
          </cell>
          <cell r="H37" t="str">
            <v>Y</v>
          </cell>
          <cell r="I37" t="str">
            <v>Y</v>
          </cell>
          <cell r="J37" t="str">
            <v>Y</v>
          </cell>
          <cell r="K37" t="str">
            <v>Y</v>
          </cell>
          <cell r="L37" t="str">
            <v>Y</v>
          </cell>
          <cell r="M37" t="str">
            <v>Y</v>
          </cell>
        </row>
        <row r="38">
          <cell r="A38" t="str">
            <v>ISTA 3A: Packaged</v>
          </cell>
          <cell r="B38" t="str">
            <v>TM-0000880</v>
          </cell>
          <cell r="D38" t="str">
            <v>N</v>
          </cell>
          <cell r="E38" t="str">
            <v>Y</v>
          </cell>
          <cell r="F38" t="str">
            <v>Y</v>
          </cell>
          <cell r="G38" t="str">
            <v>Y</v>
          </cell>
          <cell r="H38" t="str">
            <v>Y</v>
          </cell>
          <cell r="I38" t="str">
            <v>Y</v>
          </cell>
          <cell r="J38" t="str">
            <v>Y</v>
          </cell>
          <cell r="K38" t="str">
            <v>Y</v>
          </cell>
          <cell r="L38" t="str">
            <v>Y</v>
          </cell>
          <cell r="M38" t="str">
            <v>Y</v>
          </cell>
        </row>
        <row r="39">
          <cell r="A39" t="str">
            <v>Washable Part Robustness Lab Test</v>
          </cell>
          <cell r="B39" t="str">
            <v>TM-002447</v>
          </cell>
          <cell r="D39" t="str">
            <v>N</v>
          </cell>
          <cell r="E39" t="str">
            <v>N</v>
          </cell>
          <cell r="F39" t="str">
            <v>N</v>
          </cell>
          <cell r="G39" t="str">
            <v>N</v>
          </cell>
          <cell r="H39" t="str">
            <v>Y</v>
          </cell>
          <cell r="I39" t="str">
            <v>Y</v>
          </cell>
          <cell r="J39" t="str">
            <v>Y</v>
          </cell>
          <cell r="K39" t="str">
            <v>Y</v>
          </cell>
          <cell r="L39" t="str">
            <v>Y</v>
          </cell>
          <cell r="M39" t="str">
            <v>N</v>
          </cell>
        </row>
        <row r="40">
          <cell r="A40" t="str">
            <v>DTM 912 Primary Air Flow Rate Test</v>
          </cell>
          <cell r="B40" t="str">
            <v>TM-0000777</v>
          </cell>
          <cell r="D40" t="str">
            <v>N</v>
          </cell>
          <cell r="E40" t="str">
            <v>N</v>
          </cell>
          <cell r="F40" t="str">
            <v>Y</v>
          </cell>
          <cell r="G40" t="str">
            <v>Y</v>
          </cell>
          <cell r="H40" t="str">
            <v>Y</v>
          </cell>
          <cell r="I40" t="str">
            <v>Y</v>
          </cell>
          <cell r="J40" t="str">
            <v>Y</v>
          </cell>
          <cell r="K40" t="str">
            <v>Y</v>
          </cell>
          <cell r="L40" t="str">
            <v>Y</v>
          </cell>
          <cell r="M40" t="str">
            <v>N</v>
          </cell>
        </row>
        <row r="41">
          <cell r="A41" t="str">
            <v>Airflow Performance of a Hair Drying Appliance</v>
          </cell>
          <cell r="B41" t="str">
            <v>TM-002088</v>
          </cell>
          <cell r="D41" t="str">
            <v>N</v>
          </cell>
          <cell r="E41" t="str">
            <v>N</v>
          </cell>
          <cell r="F41" t="str">
            <v>N</v>
          </cell>
          <cell r="G41" t="str">
            <v>Y</v>
          </cell>
          <cell r="H41" t="str">
            <v>N</v>
          </cell>
          <cell r="I41" t="str">
            <v>N</v>
          </cell>
          <cell r="J41" t="str">
            <v>Y</v>
          </cell>
          <cell r="K41" t="str">
            <v>N</v>
          </cell>
          <cell r="L41" t="str">
            <v>N</v>
          </cell>
          <cell r="M41" t="str">
            <v>N</v>
          </cell>
        </row>
        <row r="42">
          <cell r="A42" t="str">
            <v>Hairdryer evaporation performance (IEC Dry rate)</v>
          </cell>
          <cell r="B42" t="str">
            <v>TM-002118</v>
          </cell>
          <cell r="D42" t="str">
            <v>N</v>
          </cell>
          <cell r="E42" t="str">
            <v>N</v>
          </cell>
          <cell r="F42" t="str">
            <v>Y</v>
          </cell>
          <cell r="G42" t="str">
            <v>Y</v>
          </cell>
          <cell r="H42" t="str">
            <v>Y</v>
          </cell>
          <cell r="I42" t="str">
            <v>Y</v>
          </cell>
          <cell r="J42" t="str">
            <v>Y</v>
          </cell>
          <cell r="K42" t="str">
            <v>Y</v>
          </cell>
          <cell r="L42" t="str">
            <v>N</v>
          </cell>
          <cell r="M42" t="str">
            <v>N</v>
          </cell>
        </row>
        <row r="43">
          <cell r="A43" t="str">
            <v>X605G ToF Temperature Protect Test</v>
          </cell>
          <cell r="B43" t="str">
            <v>TM-200409</v>
          </cell>
          <cell r="D43" t="str">
            <v>N</v>
          </cell>
          <cell r="E43" t="str">
            <v>N</v>
          </cell>
          <cell r="F43" t="str">
            <v>N</v>
          </cell>
          <cell r="G43" t="str">
            <v>N</v>
          </cell>
          <cell r="H43" t="str">
            <v>N</v>
          </cell>
          <cell r="I43" t="str">
            <v>N</v>
          </cell>
          <cell r="J43" t="str">
            <v>Y</v>
          </cell>
          <cell r="K43" t="str">
            <v>N</v>
          </cell>
          <cell r="L43" t="str">
            <v>N</v>
          </cell>
          <cell r="M43" t="str">
            <v>N</v>
          </cell>
        </row>
        <row r="44">
          <cell r="A44" t="str">
            <v>Wrap Initiation for round barrel attachments</v>
          </cell>
          <cell r="B44" t="str">
            <v>TM-200333</v>
          </cell>
          <cell r="D44" t="str">
            <v>N</v>
          </cell>
          <cell r="E44" t="str">
            <v>N</v>
          </cell>
          <cell r="F44" t="str">
            <v>Y</v>
          </cell>
          <cell r="G44" t="str">
            <v>N</v>
          </cell>
          <cell r="H44" t="str">
            <v>N</v>
          </cell>
          <cell r="I44" t="str">
            <v>Y</v>
          </cell>
          <cell r="J44" t="str">
            <v>N</v>
          </cell>
          <cell r="K44" t="str">
            <v>N</v>
          </cell>
          <cell r="L44" t="str">
            <v>Y</v>
          </cell>
          <cell r="M44" t="str">
            <v>N</v>
          </cell>
        </row>
        <row r="45">
          <cell r="A45" t="str">
            <v>Bristle Tension for brush attachments</v>
          </cell>
          <cell r="B45" t="str">
            <v>TM-200340</v>
          </cell>
          <cell r="D45" t="str">
            <v>N</v>
          </cell>
          <cell r="E45" t="str">
            <v>N</v>
          </cell>
          <cell r="F45" t="str">
            <v>Y</v>
          </cell>
          <cell r="G45" t="str">
            <v>N</v>
          </cell>
          <cell r="H45" t="str">
            <v>N</v>
          </cell>
          <cell r="I45" t="str">
            <v>Y</v>
          </cell>
          <cell r="J45" t="str">
            <v>N</v>
          </cell>
          <cell r="K45" t="str">
            <v>Y</v>
          </cell>
          <cell r="L45" t="str">
            <v>N</v>
          </cell>
          <cell r="M45" t="str">
            <v>N</v>
          </cell>
        </row>
        <row r="46">
          <cell r="A46" t="str">
            <v>Wrap Performance Test Method</v>
          </cell>
          <cell r="B46" t="str">
            <v>TM-003012</v>
          </cell>
          <cell r="D46" t="str">
            <v>N</v>
          </cell>
          <cell r="E46" t="str">
            <v>N</v>
          </cell>
          <cell r="F46" t="str">
            <v>Y</v>
          </cell>
          <cell r="G46" t="str">
            <v>Y</v>
          </cell>
          <cell r="H46" t="str">
            <v>Y</v>
          </cell>
          <cell r="I46" t="str">
            <v>Y</v>
          </cell>
          <cell r="J46" t="str">
            <v>N</v>
          </cell>
          <cell r="K46" t="str">
            <v>N</v>
          </cell>
          <cell r="L46" t="str">
            <v>Y</v>
          </cell>
          <cell r="M46" t="str">
            <v>N</v>
          </cell>
        </row>
        <row r="47">
          <cell r="A47" t="str">
            <v>Straightener Style and Dry Time Performance</v>
          </cell>
          <cell r="B47" t="str">
            <v>TM-003732</v>
          </cell>
          <cell r="D47" t="str">
            <v>N</v>
          </cell>
          <cell r="E47" t="str">
            <v>N</v>
          </cell>
          <cell r="F47" t="str">
            <v>Y</v>
          </cell>
          <cell r="G47" t="str">
            <v>N</v>
          </cell>
          <cell r="H47" t="str">
            <v>Y</v>
          </cell>
          <cell r="I47" t="str">
            <v>Y</v>
          </cell>
          <cell r="J47" t="str">
            <v>N</v>
          </cell>
          <cell r="K47" t="str">
            <v>N</v>
          </cell>
          <cell r="L47" t="str">
            <v>N</v>
          </cell>
          <cell r="M47" t="str">
            <v>N</v>
          </cell>
        </row>
        <row r="48">
          <cell r="A48" t="str">
            <v>Air Flow Attachment to Surface &amp; Airflow Evenness (Red String)</v>
          </cell>
          <cell r="B48" t="str">
            <v>TM-003428</v>
          </cell>
          <cell r="D48" t="str">
            <v>N</v>
          </cell>
          <cell r="E48" t="str">
            <v>N</v>
          </cell>
          <cell r="F48" t="str">
            <v>Y</v>
          </cell>
          <cell r="G48" t="str">
            <v>N</v>
          </cell>
          <cell r="H48" t="str">
            <v>N</v>
          </cell>
          <cell r="I48" t="str">
            <v>Y</v>
          </cell>
          <cell r="J48" t="str">
            <v>N</v>
          </cell>
          <cell r="K48" t="str">
            <v>Y</v>
          </cell>
          <cell r="L48" t="str">
            <v>N</v>
          </cell>
          <cell r="M48" t="str">
            <v>N</v>
          </cell>
        </row>
        <row r="49">
          <cell r="A49" t="str">
            <v>X308 Surface Temperature Mapping</v>
          </cell>
          <cell r="B49" t="str">
            <v>TM-200160</v>
          </cell>
          <cell r="D49" t="str">
            <v>N</v>
          </cell>
          <cell r="E49" t="str">
            <v>N</v>
          </cell>
          <cell r="F49" t="str">
            <v>N</v>
          </cell>
          <cell r="G49" t="str">
            <v>N</v>
          </cell>
          <cell r="H49" t="str">
            <v>N</v>
          </cell>
          <cell r="I49" t="str">
            <v>N</v>
          </cell>
          <cell r="J49" t="str">
            <v>N</v>
          </cell>
          <cell r="K49" t="str">
            <v>N</v>
          </cell>
          <cell r="L49" t="str">
            <v>N</v>
          </cell>
          <cell r="M49" t="str">
            <v>N</v>
          </cell>
        </row>
        <row r="50">
          <cell r="A50" t="str">
            <v>Assessment of Extreme Heat for Styling Barrels and Brushes</v>
          </cell>
          <cell r="B50" t="str">
            <v>TM-200168</v>
          </cell>
          <cell r="D50" t="str">
            <v>N</v>
          </cell>
          <cell r="E50" t="str">
            <v>N</v>
          </cell>
          <cell r="F50" t="str">
            <v>Y</v>
          </cell>
          <cell r="G50" t="str">
            <v>Y</v>
          </cell>
          <cell r="H50" t="str">
            <v>n</v>
          </cell>
          <cell r="I50" t="str">
            <v>Y</v>
          </cell>
          <cell r="J50" t="str">
            <v>N</v>
          </cell>
          <cell r="K50" t="str">
            <v>Y</v>
          </cell>
          <cell r="L50" t="str">
            <v>Y</v>
          </cell>
          <cell r="M50" t="str">
            <v>N</v>
          </cell>
        </row>
        <row r="51">
          <cell r="A51" t="str">
            <v>Assessment of Extreme Heat for Hairdryers, Hair Drying Attachments and Styling Accessories</v>
          </cell>
          <cell r="B51" t="str">
            <v>TM-200346</v>
          </cell>
          <cell r="D51" t="str">
            <v>N</v>
          </cell>
          <cell r="E51" t="str">
            <v>N</v>
          </cell>
          <cell r="F51" t="str">
            <v>Y</v>
          </cell>
          <cell r="G51" t="str">
            <v>Y</v>
          </cell>
          <cell r="H51" t="str">
            <v>N</v>
          </cell>
          <cell r="I51" t="str">
            <v>N</v>
          </cell>
          <cell r="J51" t="str">
            <v>N</v>
          </cell>
          <cell r="K51" t="str">
            <v>N</v>
          </cell>
          <cell r="L51" t="str">
            <v>N</v>
          </cell>
          <cell r="M51" t="str">
            <v>N</v>
          </cell>
        </row>
        <row r="52">
          <cell r="A52" t="str">
            <v>General Measurements</v>
          </cell>
          <cell r="B52" t="str">
            <v>TM-002948</v>
          </cell>
          <cell r="D52" t="str">
            <v>y</v>
          </cell>
          <cell r="E52" t="str">
            <v>N</v>
          </cell>
          <cell r="F52" t="str">
            <v>Y</v>
          </cell>
          <cell r="G52" t="str">
            <v>Y</v>
          </cell>
          <cell r="H52" t="str">
            <v>Y</v>
          </cell>
          <cell r="I52" t="str">
            <v>Y</v>
          </cell>
          <cell r="J52" t="str">
            <v>Y</v>
          </cell>
          <cell r="K52" t="str">
            <v>Y</v>
          </cell>
          <cell r="L52" t="str">
            <v>Y</v>
          </cell>
          <cell r="M52" t="str">
            <v>Y</v>
          </cell>
        </row>
        <row r="53">
          <cell r="A53" t="str">
            <v>N308 Competitor Database General Measurements</v>
          </cell>
          <cell r="B53" t="str">
            <v>TM-003223</v>
          </cell>
          <cell r="D53" t="str">
            <v>N</v>
          </cell>
          <cell r="E53" t="str">
            <v>N</v>
          </cell>
          <cell r="F53" t="str">
            <v>N</v>
          </cell>
          <cell r="G53" t="str">
            <v>N</v>
          </cell>
          <cell r="H53" t="str">
            <v>N</v>
          </cell>
          <cell r="I53" t="str">
            <v>N</v>
          </cell>
          <cell r="J53" t="str">
            <v>N</v>
          </cell>
          <cell r="K53" t="str">
            <v>N</v>
          </cell>
          <cell r="L53" t="str">
            <v>N</v>
          </cell>
          <cell r="M53" t="str">
            <v>N</v>
          </cell>
        </row>
        <row r="54">
          <cell r="A54" t="str">
            <v>General Measurements for Hair Straighteners</v>
          </cell>
          <cell r="B54" t="str">
            <v>TM-200174</v>
          </cell>
          <cell r="D54" t="str">
            <v>N</v>
          </cell>
          <cell r="E54" t="str">
            <v>N</v>
          </cell>
          <cell r="F54" t="str">
            <v>Y</v>
          </cell>
          <cell r="G54" t="str">
            <v>N</v>
          </cell>
          <cell r="H54" t="str">
            <v>N</v>
          </cell>
          <cell r="I54" t="str">
            <v>N</v>
          </cell>
          <cell r="J54" t="str">
            <v>N</v>
          </cell>
          <cell r="K54" t="str">
            <v>N</v>
          </cell>
          <cell r="L54" t="str">
            <v>N</v>
          </cell>
          <cell r="M54" t="str">
            <v>N</v>
          </cell>
        </row>
        <row r="55">
          <cell r="A55" t="str">
            <v>(UL) Outlet air temperature of a hair drying appliance</v>
          </cell>
          <cell r="B55" t="str">
            <v>TM-002888</v>
          </cell>
          <cell r="D55" t="str">
            <v>N</v>
          </cell>
          <cell r="E55" t="str">
            <v>N</v>
          </cell>
          <cell r="F55" t="str">
            <v>Y</v>
          </cell>
          <cell r="G55" t="str">
            <v>Y</v>
          </cell>
          <cell r="H55" t="str">
            <v>Y</v>
          </cell>
          <cell r="I55" t="str">
            <v>Y</v>
          </cell>
          <cell r="J55" t="str">
            <v>Y</v>
          </cell>
          <cell r="K55" t="str">
            <v>N</v>
          </cell>
          <cell r="L55" t="str">
            <v>N</v>
          </cell>
          <cell r="M55" t="str">
            <v>N</v>
          </cell>
        </row>
        <row r="56">
          <cell r="A56" t="str">
            <v>Hot Air Brush Performance Test</v>
          </cell>
          <cell r="B56" t="str">
            <v>TM-003156</v>
          </cell>
          <cell r="D56" t="str">
            <v>N</v>
          </cell>
          <cell r="E56" t="str">
            <v>N</v>
          </cell>
          <cell r="F56" t="str">
            <v>Y</v>
          </cell>
          <cell r="G56" t="str">
            <v>N</v>
          </cell>
          <cell r="H56" t="str">
            <v>N</v>
          </cell>
          <cell r="I56" t="str">
            <v>N</v>
          </cell>
          <cell r="J56" t="str">
            <v>Y</v>
          </cell>
          <cell r="K56" t="str">
            <v>Y</v>
          </cell>
          <cell r="L56" t="str">
            <v>N</v>
          </cell>
          <cell r="M56" t="str">
            <v>N</v>
          </cell>
        </row>
        <row r="57">
          <cell r="A57" t="str">
            <v>X332 Surface Temperature Mapping</v>
          </cell>
          <cell r="B57" t="str">
            <v>TM-002523</v>
          </cell>
          <cell r="D57" t="str">
            <v>N</v>
          </cell>
          <cell r="E57" t="str">
            <v>N</v>
          </cell>
          <cell r="F57" t="str">
            <v>N</v>
          </cell>
          <cell r="G57" t="str">
            <v>N</v>
          </cell>
          <cell r="H57" t="str">
            <v>N</v>
          </cell>
          <cell r="I57" t="str">
            <v>N</v>
          </cell>
          <cell r="J57" t="str">
            <v>N</v>
          </cell>
          <cell r="K57" t="str">
            <v>N</v>
          </cell>
          <cell r="L57" t="str">
            <v>N</v>
          </cell>
          <cell r="M57" t="str">
            <v>N</v>
          </cell>
        </row>
        <row r="58">
          <cell r="A58" t="str">
            <v>Hair Tress Washing</v>
          </cell>
          <cell r="B58" t="str">
            <v>TM-003179</v>
          </cell>
          <cell r="D58" t="str">
            <v>N</v>
          </cell>
          <cell r="E58" t="str">
            <v>N</v>
          </cell>
          <cell r="F58" t="str">
            <v>Y</v>
          </cell>
          <cell r="G58" t="str">
            <v>N</v>
          </cell>
          <cell r="H58" t="str">
            <v>Y</v>
          </cell>
          <cell r="I58" t="str">
            <v>Y</v>
          </cell>
          <cell r="J58" t="str">
            <v>Y</v>
          </cell>
          <cell r="K58" t="str">
            <v>Y</v>
          </cell>
          <cell r="L58" t="str">
            <v>Y</v>
          </cell>
          <cell r="M58" t="str">
            <v>N</v>
          </cell>
        </row>
        <row r="59">
          <cell r="A59" t="str">
            <v>Damp Hair Tress Preparation Method</v>
          </cell>
          <cell r="B59" t="str">
            <v>TM-003159</v>
          </cell>
          <cell r="D59" t="str">
            <v>N</v>
          </cell>
          <cell r="E59" t="str">
            <v>N</v>
          </cell>
          <cell r="F59" t="str">
            <v>Y</v>
          </cell>
          <cell r="G59" t="str">
            <v>N</v>
          </cell>
          <cell r="H59" t="str">
            <v>Y</v>
          </cell>
          <cell r="I59" t="str">
            <v>Y</v>
          </cell>
          <cell r="J59" t="str">
            <v>Y</v>
          </cell>
          <cell r="K59" t="str">
            <v>Y</v>
          </cell>
          <cell r="L59" t="str">
            <v>Y</v>
          </cell>
          <cell r="M59" t="str">
            <v>N</v>
          </cell>
        </row>
        <row r="60">
          <cell r="A60" t="str">
            <v>Mechanical Smoothing of Flyaways</v>
          </cell>
          <cell r="B60" t="str">
            <v>TM-004976</v>
          </cell>
          <cell r="D60" t="str">
            <v>N</v>
          </cell>
          <cell r="E60" t="str">
            <v>N</v>
          </cell>
          <cell r="F60" t="str">
            <v>Y</v>
          </cell>
          <cell r="G60" t="str">
            <v>N</v>
          </cell>
          <cell r="H60" t="str">
            <v>N</v>
          </cell>
          <cell r="I60" t="str">
            <v>N</v>
          </cell>
          <cell r="J60" t="str">
            <v>Y</v>
          </cell>
          <cell r="K60" t="str">
            <v>Y</v>
          </cell>
          <cell r="L60" t="str">
            <v>N</v>
          </cell>
          <cell r="M60" t="str">
            <v>N</v>
          </cell>
        </row>
        <row r="61">
          <cell r="A61" t="str">
            <v>Surface Temperature Mapping of PC Straightener Products</v>
          </cell>
          <cell r="B61" t="str">
            <v>TM-003666</v>
          </cell>
          <cell r="D61" t="str">
            <v>N</v>
          </cell>
          <cell r="E61" t="str">
            <v>N</v>
          </cell>
          <cell r="F61" t="str">
            <v>N</v>
          </cell>
          <cell r="G61" t="str">
            <v>N</v>
          </cell>
          <cell r="H61" t="str">
            <v>N</v>
          </cell>
          <cell r="I61" t="str">
            <v>N</v>
          </cell>
          <cell r="J61" t="str">
            <v>N</v>
          </cell>
          <cell r="K61" t="str">
            <v>N</v>
          </cell>
          <cell r="L61" t="str">
            <v>N</v>
          </cell>
          <cell r="M61" t="str">
            <v>N</v>
          </cell>
        </row>
        <row r="62">
          <cell r="A62" t="str">
            <v>Surface Temperature Measurement for Personal Care</v>
          </cell>
          <cell r="B62" t="str">
            <v>TM-200264</v>
          </cell>
          <cell r="D62" t="str">
            <v>N</v>
          </cell>
          <cell r="E62" t="str">
            <v>N</v>
          </cell>
          <cell r="F62" t="str">
            <v>Y</v>
          </cell>
          <cell r="G62" t="str">
            <v>Y</v>
          </cell>
          <cell r="H62" t="str">
            <v>Y</v>
          </cell>
          <cell r="I62" t="str">
            <v>Y</v>
          </cell>
          <cell r="J62" t="str">
            <v>Y</v>
          </cell>
          <cell r="K62" t="str">
            <v>Y</v>
          </cell>
          <cell r="L62" t="str">
            <v>Y</v>
          </cell>
          <cell r="M62" t="str">
            <v>N</v>
          </cell>
        </row>
        <row r="63">
          <cell r="A63" t="str">
            <v>Hair Straighteners Plate Flexibility Test</v>
          </cell>
          <cell r="B63" t="str">
            <v>TM-200256</v>
          </cell>
          <cell r="D63" t="str">
            <v>N</v>
          </cell>
          <cell r="E63" t="str">
            <v>N</v>
          </cell>
          <cell r="F63" t="str">
            <v>N</v>
          </cell>
          <cell r="G63" t="str">
            <v>N</v>
          </cell>
          <cell r="H63" t="str">
            <v>Y</v>
          </cell>
          <cell r="I63" t="str">
            <v>N</v>
          </cell>
          <cell r="J63" t="str">
            <v>N</v>
          </cell>
          <cell r="K63" t="str">
            <v>N</v>
          </cell>
          <cell r="L63" t="str">
            <v>N</v>
          </cell>
          <cell r="M63" t="str">
            <v>N</v>
          </cell>
        </row>
        <row r="64">
          <cell r="A64" t="str">
            <v>IMAGE ASSESSMENT</v>
          </cell>
          <cell r="B64" t="str">
            <v>TM-003318</v>
          </cell>
          <cell r="D64" t="str">
            <v>N</v>
          </cell>
          <cell r="E64" t="str">
            <v>N</v>
          </cell>
          <cell r="F64" t="str">
            <v>Y</v>
          </cell>
          <cell r="G64" t="str">
            <v>N</v>
          </cell>
          <cell r="H64" t="str">
            <v>Y</v>
          </cell>
          <cell r="I64" t="str">
            <v>Y</v>
          </cell>
          <cell r="J64" t="str">
            <v>Y</v>
          </cell>
          <cell r="K64" t="str">
            <v>Y</v>
          </cell>
          <cell r="L64" t="str">
            <v>Y</v>
          </cell>
          <cell r="M64" t="str">
            <v>N</v>
          </cell>
        </row>
        <row r="65">
          <cell r="A65" t="str">
            <v>N505 Smooth Style Performance Test Method</v>
          </cell>
          <cell r="B65" t="str">
            <v>TM-050503</v>
          </cell>
          <cell r="D65" t="str">
            <v>N</v>
          </cell>
          <cell r="E65" t="str">
            <v>N</v>
          </cell>
          <cell r="F65" t="str">
            <v>Y</v>
          </cell>
          <cell r="G65" t="str">
            <v>N</v>
          </cell>
          <cell r="H65" t="str">
            <v>N</v>
          </cell>
          <cell r="I65" t="str">
            <v>N</v>
          </cell>
          <cell r="J65" t="str">
            <v>Y</v>
          </cell>
          <cell r="K65" t="str">
            <v>N</v>
          </cell>
          <cell r="L65" t="str">
            <v>N</v>
          </cell>
          <cell r="M65" t="str">
            <v>N</v>
          </cell>
        </row>
        <row r="66">
          <cell r="A66" t="str">
            <v>X553 Thermal Comfort Measurement</v>
          </cell>
          <cell r="B66" t="str">
            <v>TM-200331</v>
          </cell>
          <cell r="D66" t="str">
            <v>N</v>
          </cell>
          <cell r="E66" t="str">
            <v>N</v>
          </cell>
          <cell r="F66" t="str">
            <v>N</v>
          </cell>
          <cell r="G66" t="str">
            <v>N</v>
          </cell>
          <cell r="H66" t="str">
            <v>N</v>
          </cell>
          <cell r="I66" t="str">
            <v>N</v>
          </cell>
          <cell r="J66" t="str">
            <v>Y</v>
          </cell>
          <cell r="K66" t="str">
            <v>N</v>
          </cell>
          <cell r="L66" t="str">
            <v>N</v>
          </cell>
          <cell r="M66" t="str">
            <v>N</v>
          </cell>
        </row>
        <row r="67">
          <cell r="A67" t="str">
            <v>General Measurements for Air Straighteners</v>
          </cell>
          <cell r="B67" t="str">
            <v>TM-200344</v>
          </cell>
          <cell r="D67" t="str">
            <v>N</v>
          </cell>
          <cell r="E67" t="str">
            <v>N</v>
          </cell>
          <cell r="F67" t="str">
            <v>N</v>
          </cell>
          <cell r="G67" t="str">
            <v>N</v>
          </cell>
          <cell r="H67" t="str">
            <v>N</v>
          </cell>
          <cell r="I67" t="str">
            <v>N</v>
          </cell>
          <cell r="J67" t="str">
            <v>N</v>
          </cell>
          <cell r="K67" t="str">
            <v>N</v>
          </cell>
          <cell r="L67" t="str">
            <v>N</v>
          </cell>
          <cell r="M67" t="str">
            <v>N</v>
          </cell>
        </row>
        <row r="68">
          <cell r="A68" t="str">
            <v>Assessment of Extreme Heat for Hair Straightening Appliance</v>
          </cell>
          <cell r="B68" t="str">
            <v>TM-200321</v>
          </cell>
          <cell r="D68" t="str">
            <v>N</v>
          </cell>
          <cell r="E68" t="str">
            <v>N</v>
          </cell>
          <cell r="F68" t="str">
            <v>N</v>
          </cell>
          <cell r="G68" t="str">
            <v>N</v>
          </cell>
          <cell r="H68" t="str">
            <v>Y</v>
          </cell>
          <cell r="I68" t="str">
            <v>N</v>
          </cell>
          <cell r="J68" t="str">
            <v>N</v>
          </cell>
          <cell r="K68" t="str">
            <v>N</v>
          </cell>
          <cell r="L68" t="str">
            <v>N</v>
          </cell>
          <cell r="M68" t="str">
            <v>N</v>
          </cell>
        </row>
        <row r="69">
          <cell r="A69" t="str">
            <v>Comfort Assessment – Measuring Tension Range</v>
          </cell>
          <cell r="B69" t="str">
            <v>TM-005049</v>
          </cell>
          <cell r="D69" t="str">
            <v>N</v>
          </cell>
          <cell r="E69" t="str">
            <v>N</v>
          </cell>
          <cell r="F69" t="str">
            <v>Y</v>
          </cell>
          <cell r="G69" t="str">
            <v>N</v>
          </cell>
          <cell r="H69" t="str">
            <v>Y</v>
          </cell>
          <cell r="I69" t="str">
            <v>Y</v>
          </cell>
          <cell r="J69" t="str">
            <v>N</v>
          </cell>
          <cell r="K69" t="str">
            <v>N</v>
          </cell>
          <cell r="L69" t="str">
            <v>N</v>
          </cell>
          <cell r="M69" t="str">
            <v>N</v>
          </cell>
        </row>
        <row r="70">
          <cell r="A70" t="str">
            <v>Measurement of ion density for hair drying appliances</v>
          </cell>
          <cell r="B70" t="str">
            <v>TM-200306</v>
          </cell>
          <cell r="D70" t="str">
            <v>N</v>
          </cell>
          <cell r="E70" t="str">
            <v>N</v>
          </cell>
          <cell r="F70" t="str">
            <v>N</v>
          </cell>
          <cell r="G70" t="str">
            <v>Y</v>
          </cell>
          <cell r="H70" t="str">
            <v>Y</v>
          </cell>
          <cell r="I70" t="str">
            <v>Y</v>
          </cell>
          <cell r="J70" t="str">
            <v>Y</v>
          </cell>
          <cell r="K70" t="str">
            <v>N</v>
          </cell>
          <cell r="L70" t="str">
            <v>N</v>
          </cell>
          <cell r="M70" t="str">
            <v>N</v>
          </cell>
        </row>
        <row r="71">
          <cell r="A71" t="str">
            <v>Assessment of Peak Temperature for Hairdryers, Hair Drying Attachments and Styling Accessories</v>
          </cell>
          <cell r="B71" t="str">
            <v>TM-200310</v>
          </cell>
          <cell r="D71" t="str">
            <v>N</v>
          </cell>
          <cell r="E71" t="str">
            <v>N</v>
          </cell>
          <cell r="F71" t="str">
            <v>N</v>
          </cell>
          <cell r="G71" t="str">
            <v>N</v>
          </cell>
          <cell r="H71" t="str">
            <v>N</v>
          </cell>
          <cell r="I71" t="str">
            <v>N</v>
          </cell>
          <cell r="J71" t="str">
            <v>N</v>
          </cell>
          <cell r="K71" t="str">
            <v>N</v>
          </cell>
          <cell r="L71" t="str">
            <v>N</v>
          </cell>
          <cell r="M71" t="str">
            <v>N</v>
          </cell>
        </row>
        <row r="72">
          <cell r="A72" t="str">
            <v>Water Ingress - Salt Mist Test</v>
          </cell>
          <cell r="B72" t="str">
            <v>TM-100251</v>
          </cell>
          <cell r="D72" t="str">
            <v>N</v>
          </cell>
          <cell r="E72" t="str">
            <v>N</v>
          </cell>
          <cell r="F72" t="str">
            <v>N</v>
          </cell>
          <cell r="G72" t="str">
            <v>Y</v>
          </cell>
          <cell r="H72" t="str">
            <v>Y</v>
          </cell>
          <cell r="I72" t="str">
            <v>Y</v>
          </cell>
          <cell r="J72" t="str">
            <v>Y</v>
          </cell>
          <cell r="K72" t="str">
            <v>Y</v>
          </cell>
          <cell r="L72" t="str">
            <v>Y</v>
          </cell>
          <cell r="M72" t="str">
            <v>Y</v>
          </cell>
        </row>
        <row r="73">
          <cell r="A73" t="str">
            <v>Real Hair Rough Dry Test Method</v>
          </cell>
          <cell r="B73" t="str">
            <v>TM-005481</v>
          </cell>
          <cell r="D73" t="str">
            <v>N</v>
          </cell>
          <cell r="E73" t="str">
            <v>N</v>
          </cell>
          <cell r="F73" t="str">
            <v>Y</v>
          </cell>
          <cell r="G73" t="str">
            <v>Y</v>
          </cell>
          <cell r="H73" t="str">
            <v>Y</v>
          </cell>
          <cell r="I73" t="str">
            <v>Y</v>
          </cell>
          <cell r="J73" t="str">
            <v>Y</v>
          </cell>
          <cell r="K73" t="str">
            <v>N</v>
          </cell>
          <cell r="L73" t="str">
            <v>N</v>
          </cell>
          <cell r="M73" t="str">
            <v>N</v>
          </cell>
        </row>
        <row r="74">
          <cell r="A74" t="str">
            <v>US N332 ALCI Test Method ALCI/PRCD test method</v>
          </cell>
          <cell r="B74" t="str">
            <v>TM-002832</v>
          </cell>
          <cell r="D74" t="str">
            <v>N</v>
          </cell>
          <cell r="E74" t="str">
            <v>N</v>
          </cell>
          <cell r="F74" t="str">
            <v>N</v>
          </cell>
          <cell r="G74" t="str">
            <v>N</v>
          </cell>
          <cell r="H74" t="str">
            <v>Y</v>
          </cell>
          <cell r="I74" t="str">
            <v>Y</v>
          </cell>
          <cell r="J74" t="str">
            <v>Y</v>
          </cell>
          <cell r="K74" t="str">
            <v>N</v>
          </cell>
          <cell r="L74" t="str">
            <v>Y</v>
          </cell>
          <cell r="M74" t="str">
            <v>N</v>
          </cell>
        </row>
        <row r="75">
          <cell r="A75" t="str">
            <v>Hair Drying Appliance and Accessory Wear Test</v>
          </cell>
          <cell r="B75" t="str">
            <v>TM-002556</v>
          </cell>
          <cell r="D75" t="str">
            <v>N</v>
          </cell>
          <cell r="E75" t="str">
            <v>N</v>
          </cell>
          <cell r="F75" t="str">
            <v>Y</v>
          </cell>
          <cell r="G75" t="str">
            <v>N</v>
          </cell>
          <cell r="H75" t="str">
            <v>N</v>
          </cell>
          <cell r="I75" t="str">
            <v>N</v>
          </cell>
          <cell r="J75" t="str">
            <v>Y</v>
          </cell>
          <cell r="K75" t="str">
            <v>N</v>
          </cell>
          <cell r="L75" t="str">
            <v>N</v>
          </cell>
          <cell r="M75" t="str">
            <v>N</v>
          </cell>
        </row>
        <row r="76">
          <cell r="A76" t="str">
            <v>Pendulum Dynamic Impact Test</v>
          </cell>
          <cell r="B76" t="str">
            <v>TM-002590</v>
          </cell>
          <cell r="D76" t="str">
            <v>N</v>
          </cell>
          <cell r="E76" t="str">
            <v>N</v>
          </cell>
          <cell r="F76" t="str">
            <v>N</v>
          </cell>
          <cell r="G76" t="str">
            <v>N</v>
          </cell>
          <cell r="H76" t="str">
            <v>Y</v>
          </cell>
          <cell r="I76" t="str">
            <v>Y</v>
          </cell>
          <cell r="J76" t="str">
            <v>Y</v>
          </cell>
          <cell r="K76" t="str">
            <v>Y</v>
          </cell>
          <cell r="L76" t="str">
            <v>Y</v>
          </cell>
          <cell r="M76" t="str">
            <v>Y</v>
          </cell>
        </row>
        <row r="77">
          <cell r="A77" t="str">
            <v>Performance Life Test</v>
          </cell>
          <cell r="B77" t="str">
            <v>TM-100590</v>
          </cell>
          <cell r="D77" t="str">
            <v>N</v>
          </cell>
          <cell r="E77" t="str">
            <v>N</v>
          </cell>
          <cell r="F77" t="str">
            <v>N</v>
          </cell>
          <cell r="G77" t="str">
            <v>Y</v>
          </cell>
          <cell r="H77" t="str">
            <v>Y</v>
          </cell>
          <cell r="I77" t="str">
            <v>Y</v>
          </cell>
          <cell r="J77" t="str">
            <v>Y</v>
          </cell>
          <cell r="K77" t="str">
            <v>Y</v>
          </cell>
          <cell r="L77" t="str">
            <v>Y</v>
          </cell>
          <cell r="M77" t="str">
            <v>Y</v>
          </cell>
        </row>
        <row r="78">
          <cell r="A78" t="str">
            <v>DTM332 Random, Low Shock, Sweep and High Shock Vibration Test</v>
          </cell>
          <cell r="B78" t="str">
            <v>TM-0000372</v>
          </cell>
          <cell r="D78" t="str">
            <v>Y</v>
          </cell>
          <cell r="E78" t="str">
            <v>Y</v>
          </cell>
          <cell r="F78" t="str">
            <v>Y</v>
          </cell>
          <cell r="G78" t="str">
            <v>Y</v>
          </cell>
          <cell r="H78" t="str">
            <v>Y</v>
          </cell>
          <cell r="I78" t="str">
            <v>Y</v>
          </cell>
          <cell r="J78" t="str">
            <v>Y</v>
          </cell>
          <cell r="K78" t="str">
            <v>Y</v>
          </cell>
          <cell r="L78" t="str">
            <v>Y</v>
          </cell>
          <cell r="M78" t="str">
            <v>Y</v>
          </cell>
        </row>
        <row r="79">
          <cell r="A79" t="str">
            <v>Hair Irons Flexible Plate Fatigue Life Test</v>
          </cell>
          <cell r="B79" t="str">
            <v>TM-003330</v>
          </cell>
          <cell r="D79" t="str">
            <v>N</v>
          </cell>
          <cell r="E79" t="str">
            <v>N</v>
          </cell>
          <cell r="F79" t="str">
            <v>Y</v>
          </cell>
          <cell r="G79" t="str">
            <v>N</v>
          </cell>
          <cell r="H79" t="str">
            <v>Y</v>
          </cell>
          <cell r="I79" t="str">
            <v>Y</v>
          </cell>
          <cell r="J79" t="str">
            <v>N</v>
          </cell>
          <cell r="K79" t="str">
            <v>N</v>
          </cell>
          <cell r="L79" t="str">
            <v>N</v>
          </cell>
          <cell r="M79" t="str">
            <v>N</v>
          </cell>
        </row>
        <row r="80">
          <cell r="A80" t="str">
            <v>Hair Detection for 605G</v>
          </cell>
          <cell r="B80" t="str">
            <v>TM-200353</v>
          </cell>
          <cell r="D80" t="str">
            <v>N</v>
          </cell>
          <cell r="E80" t="str">
            <v>N</v>
          </cell>
          <cell r="F80" t="str">
            <v>Y</v>
          </cell>
          <cell r="G80" t="str">
            <v>N</v>
          </cell>
          <cell r="H80" t="str">
            <v>N</v>
          </cell>
          <cell r="I80" t="str">
            <v>N</v>
          </cell>
          <cell r="J80" t="str">
            <v>Y</v>
          </cell>
          <cell r="K80" t="str">
            <v>N</v>
          </cell>
          <cell r="L80" t="str">
            <v>N</v>
          </cell>
          <cell r="M80" t="str">
            <v>N</v>
          </cell>
        </row>
        <row r="81">
          <cell r="A81" t="str">
            <v>Hair-care Appliance thermal safety reliability assessment</v>
          </cell>
          <cell r="B81" t="str">
            <v>TM-003504</v>
          </cell>
          <cell r="D81" t="str">
            <v>N</v>
          </cell>
          <cell r="E81" t="str">
            <v>N</v>
          </cell>
          <cell r="F81" t="str">
            <v>N</v>
          </cell>
          <cell r="G81" t="str">
            <v>N</v>
          </cell>
          <cell r="H81" t="str">
            <v>N</v>
          </cell>
          <cell r="I81" t="str">
            <v>N</v>
          </cell>
          <cell r="J81" t="str">
            <v>Y</v>
          </cell>
          <cell r="K81" t="str">
            <v>N</v>
          </cell>
          <cell r="L81" t="str">
            <v>N</v>
          </cell>
          <cell r="M81" t="str">
            <v>N</v>
          </cell>
        </row>
        <row r="82">
          <cell r="A82" t="str">
            <v>Luminance Measurement of an In-Product LCD or LED Control Panel</v>
          </cell>
          <cell r="B82" t="str">
            <v>TM-100457</v>
          </cell>
          <cell r="D82" t="str">
            <v>N</v>
          </cell>
          <cell r="E82" t="str">
            <v>N</v>
          </cell>
          <cell r="F82" t="str">
            <v>N</v>
          </cell>
          <cell r="G82" t="str">
            <v>N</v>
          </cell>
          <cell r="H82" t="str">
            <v>Y</v>
          </cell>
          <cell r="I82" t="str">
            <v>N</v>
          </cell>
          <cell r="J82" t="str">
            <v>N</v>
          </cell>
          <cell r="K82" t="str">
            <v>N</v>
          </cell>
          <cell r="L82" t="str">
            <v>N</v>
          </cell>
          <cell r="M82" t="str">
            <v>Y</v>
          </cell>
        </row>
        <row r="83">
          <cell r="A83" t="str">
            <v>Thermal Protective Control Operating value test</v>
          </cell>
          <cell r="B83" t="str">
            <v>TM-200266</v>
          </cell>
          <cell r="D83" t="str">
            <v>N</v>
          </cell>
          <cell r="E83" t="str">
            <v>N</v>
          </cell>
          <cell r="F83" t="str">
            <v>N</v>
          </cell>
          <cell r="G83" t="str">
            <v>Y</v>
          </cell>
          <cell r="H83" t="str">
            <v>Y</v>
          </cell>
          <cell r="I83" t="str">
            <v>Y</v>
          </cell>
          <cell r="J83" t="str">
            <v>Y</v>
          </cell>
          <cell r="K83" t="str">
            <v>Y</v>
          </cell>
          <cell r="L83" t="str">
            <v>Y</v>
          </cell>
          <cell r="M83" t="str">
            <v>Y</v>
          </cell>
        </row>
        <row r="84">
          <cell r="A84" t="str">
            <v>Leakage Current for Components and Sub-Assembly</v>
          </cell>
          <cell r="B84" t="str">
            <v>TM-200378</v>
          </cell>
          <cell r="D84" t="str">
            <v>N</v>
          </cell>
          <cell r="E84" t="str">
            <v>N</v>
          </cell>
          <cell r="F84" t="str">
            <v>N</v>
          </cell>
          <cell r="G84" t="str">
            <v>N</v>
          </cell>
          <cell r="H84" t="str">
            <v>Y</v>
          </cell>
          <cell r="I84" t="str">
            <v>Y</v>
          </cell>
          <cell r="J84" t="str">
            <v>Y</v>
          </cell>
          <cell r="K84" t="str">
            <v>Y</v>
          </cell>
          <cell r="L84" t="str">
            <v>Y</v>
          </cell>
          <cell r="M84" t="str">
            <v>Y</v>
          </cell>
        </row>
        <row r="85">
          <cell r="A85" t="str">
            <v>DTM 823 Salt Spray Test</v>
          </cell>
          <cell r="B85" t="str">
            <v>TM-0000527</v>
          </cell>
          <cell r="D85" t="str">
            <v>Y</v>
          </cell>
          <cell r="E85" t="str">
            <v>N</v>
          </cell>
          <cell r="F85" t="str">
            <v>N</v>
          </cell>
          <cell r="G85" t="str">
            <v>N</v>
          </cell>
          <cell r="H85" t="str">
            <v>Y</v>
          </cell>
          <cell r="I85" t="str">
            <v>Y</v>
          </cell>
          <cell r="J85" t="str">
            <v>Y</v>
          </cell>
          <cell r="K85" t="str">
            <v>Y</v>
          </cell>
          <cell r="L85" t="str">
            <v>Y</v>
          </cell>
          <cell r="M85" t="str">
            <v>Y</v>
          </cell>
        </row>
        <row r="86">
          <cell r="A86" t="str">
            <v>DTM023 Switch Life Test</v>
          </cell>
          <cell r="B86" t="str">
            <v>TM-0000025</v>
          </cell>
          <cell r="D86" t="str">
            <v>N</v>
          </cell>
          <cell r="E86" t="str">
            <v>N</v>
          </cell>
          <cell r="F86" t="str">
            <v>N</v>
          </cell>
          <cell r="G86" t="str">
            <v>N</v>
          </cell>
          <cell r="H86" t="str">
            <v>Y</v>
          </cell>
          <cell r="I86" t="str">
            <v>Y</v>
          </cell>
          <cell r="J86" t="str">
            <v>Y</v>
          </cell>
          <cell r="K86" t="str">
            <v>Y</v>
          </cell>
          <cell r="L86" t="str">
            <v>Y</v>
          </cell>
          <cell r="M86" t="str">
            <v>Y</v>
          </cell>
        </row>
        <row r="87">
          <cell r="A87" t="str">
            <v>Hot Rub Test for Hair Iron Plate Surface Finishing</v>
          </cell>
          <cell r="B87" t="str">
            <v>TM-003659</v>
          </cell>
          <cell r="D87" t="str">
            <v>N</v>
          </cell>
          <cell r="E87" t="str">
            <v>N</v>
          </cell>
          <cell r="F87" t="str">
            <v>N</v>
          </cell>
          <cell r="G87" t="str">
            <v>N</v>
          </cell>
          <cell r="H87" t="str">
            <v>Y</v>
          </cell>
          <cell r="I87" t="str">
            <v>N</v>
          </cell>
          <cell r="J87" t="str">
            <v>N</v>
          </cell>
          <cell r="K87" t="str">
            <v>N</v>
          </cell>
          <cell r="L87" t="str">
            <v>N</v>
          </cell>
          <cell r="M87" t="str">
            <v>N</v>
          </cell>
        </row>
        <row r="88">
          <cell r="A88" t="str">
            <v>Thermal Cycling Storage Test</v>
          </cell>
          <cell r="B88" t="str">
            <v>TM-0000591</v>
          </cell>
          <cell r="D88" t="str">
            <v>Y</v>
          </cell>
          <cell r="E88" t="str">
            <v>N</v>
          </cell>
          <cell r="F88" t="str">
            <v>Y</v>
          </cell>
          <cell r="G88" t="str">
            <v>Y</v>
          </cell>
          <cell r="H88" t="str">
            <v>Y</v>
          </cell>
          <cell r="I88" t="str">
            <v>Y</v>
          </cell>
          <cell r="J88" t="str">
            <v>Y</v>
          </cell>
          <cell r="K88" t="str">
            <v>Y</v>
          </cell>
          <cell r="L88" t="str">
            <v>Y</v>
          </cell>
          <cell r="M88" t="str">
            <v>Y</v>
          </cell>
        </row>
        <row r="89">
          <cell r="A89" t="str">
            <v>Personal Care Product Environmental Test</v>
          </cell>
          <cell r="B89" t="str">
            <v>TM-002644</v>
          </cell>
          <cell r="D89" t="str">
            <v>N</v>
          </cell>
          <cell r="E89" t="str">
            <v>N</v>
          </cell>
          <cell r="F89" t="str">
            <v>Y</v>
          </cell>
          <cell r="G89" t="str">
            <v>Y</v>
          </cell>
          <cell r="H89" t="str">
            <v>Y</v>
          </cell>
          <cell r="I89" t="str">
            <v>Y</v>
          </cell>
          <cell r="J89" t="str">
            <v>Y</v>
          </cell>
          <cell r="K89" t="str">
            <v>Y</v>
          </cell>
          <cell r="L89" t="str">
            <v>Y</v>
          </cell>
          <cell r="M89" t="str">
            <v>Y</v>
          </cell>
        </row>
        <row r="90">
          <cell r="A90" t="str">
            <v>DTM 858 Electronics High Acceleration Life Test</v>
          </cell>
          <cell r="B90" t="str">
            <v>TM-0000579</v>
          </cell>
          <cell r="D90" t="str">
            <v>N</v>
          </cell>
          <cell r="E90" t="str">
            <v>N</v>
          </cell>
          <cell r="F90" t="str">
            <v>N</v>
          </cell>
          <cell r="G90" t="str">
            <v>Y</v>
          </cell>
          <cell r="H90" t="str">
            <v>Y</v>
          </cell>
          <cell r="I90" t="str">
            <v>Y</v>
          </cell>
          <cell r="J90" t="str">
            <v>Y</v>
          </cell>
          <cell r="K90" t="str">
            <v>Y</v>
          </cell>
          <cell r="L90" t="str">
            <v>Y</v>
          </cell>
          <cell r="M90" t="str">
            <v>Y</v>
          </cell>
        </row>
        <row r="91">
          <cell r="A91" t="str">
            <v>Personal Care Product Environmental Moisture Condensing Cycle Test</v>
          </cell>
          <cell r="B91" t="str">
            <v>TM-002647</v>
          </cell>
          <cell r="D91" t="str">
            <v>N</v>
          </cell>
          <cell r="E91" t="str">
            <v>N</v>
          </cell>
          <cell r="F91" t="str">
            <v>N</v>
          </cell>
          <cell r="G91" t="str">
            <v>Y</v>
          </cell>
          <cell r="H91" t="str">
            <v>Y</v>
          </cell>
          <cell r="I91" t="str">
            <v>Y</v>
          </cell>
          <cell r="J91" t="str">
            <v>Y</v>
          </cell>
          <cell r="K91" t="str">
            <v>Y</v>
          </cell>
          <cell r="L91" t="str">
            <v>Y</v>
          </cell>
          <cell r="M91" t="str">
            <v>Y</v>
          </cell>
        </row>
        <row r="92">
          <cell r="A92" t="str">
            <v>Dyson Product Thermal and Humidity Shock Test</v>
          </cell>
          <cell r="B92" t="str">
            <v>TM-002648</v>
          </cell>
          <cell r="D92" t="str">
            <v>N</v>
          </cell>
          <cell r="E92" t="str">
            <v>N</v>
          </cell>
          <cell r="F92" t="str">
            <v>N</v>
          </cell>
          <cell r="G92" t="str">
            <v>Y</v>
          </cell>
          <cell r="H92" t="str">
            <v>Y</v>
          </cell>
          <cell r="I92" t="str">
            <v>Y</v>
          </cell>
          <cell r="J92" t="str">
            <v>Y</v>
          </cell>
          <cell r="K92" t="str">
            <v>Y</v>
          </cell>
          <cell r="L92" t="str">
            <v>Y</v>
          </cell>
          <cell r="M92" t="str">
            <v>Y</v>
          </cell>
        </row>
        <row r="93">
          <cell r="A93" t="str">
            <v>DTM 351 Surge Handling Test</v>
          </cell>
          <cell r="B93" t="str">
            <v>TM-0000392</v>
          </cell>
          <cell r="D93" t="str">
            <v>N</v>
          </cell>
          <cell r="E93" t="str">
            <v>N</v>
          </cell>
          <cell r="F93" t="str">
            <v>N</v>
          </cell>
          <cell r="G93" t="str">
            <v>Y</v>
          </cell>
          <cell r="H93" t="str">
            <v>Y</v>
          </cell>
          <cell r="I93" t="str">
            <v>Y</v>
          </cell>
          <cell r="J93" t="str">
            <v>Y</v>
          </cell>
          <cell r="K93" t="str">
            <v>Y</v>
          </cell>
          <cell r="L93" t="str">
            <v>Y</v>
          </cell>
          <cell r="M93" t="str">
            <v>Y</v>
          </cell>
        </row>
        <row r="94">
          <cell r="A94" t="str">
            <v>Measurement of Centre of Mass in 2D plane</v>
          </cell>
          <cell r="B94" t="str">
            <v>TM-200307</v>
          </cell>
          <cell r="D94" t="str">
            <v>N</v>
          </cell>
          <cell r="E94" t="str">
            <v>N</v>
          </cell>
          <cell r="F94" t="str">
            <v>N</v>
          </cell>
          <cell r="G94" t="str">
            <v>N</v>
          </cell>
          <cell r="H94" t="str">
            <v>N</v>
          </cell>
          <cell r="I94" t="str">
            <v>N</v>
          </cell>
          <cell r="J94" t="str">
            <v>N</v>
          </cell>
          <cell r="K94" t="str">
            <v>N</v>
          </cell>
          <cell r="L94" t="str">
            <v>N</v>
          </cell>
          <cell r="M94" t="str">
            <v>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hWh4SmQhZUGWz9RiKkMS0cEBgzWqmCxLhoLH0S4uTcYSk_8jOKpARZ5UGEdo38_o" itemId="01MT3OJSAAZAMFKSOAS5HYOXY6KGJOA6DH">
      <xxl21:relativeUrl r:id="rId2"/>
    </xxl21:alternateUrls>
    <sheetNames>
      <sheetName val="Demand Per TM"/>
      <sheetName val="Sheet1"/>
      <sheetName val="Projects"/>
      <sheetName val="Sheet3"/>
      <sheetName val="TM Demand Per Month (Robustness"/>
      <sheetName val="TM Demand Per Month (Perf)"/>
      <sheetName val="TM Demand Per Month (UI)"/>
      <sheetName val="TM Demand Per Month (Life)"/>
      <sheetName val="Sheet2"/>
      <sheetName val="UI"/>
      <sheetName val="Performance"/>
      <sheetName val="Life"/>
      <sheetName val="Pivot"/>
      <sheetName val="April"/>
    </sheetNames>
    <sheetDataSet>
      <sheetData sheetId="0">
        <row r="36">
          <cell r="U36">
            <v>495</v>
          </cell>
          <cell r="V36">
            <v>765</v>
          </cell>
          <cell r="W36">
            <v>630</v>
          </cell>
          <cell r="X36">
            <v>810</v>
          </cell>
          <cell r="Y36">
            <v>810</v>
          </cell>
          <cell r="Z36">
            <v>1350</v>
          </cell>
          <cell r="AA36">
            <v>540</v>
          </cell>
          <cell r="AB36">
            <v>945</v>
          </cell>
          <cell r="AC36">
            <v>270</v>
          </cell>
          <cell r="AD36">
            <v>135</v>
          </cell>
          <cell r="AE36">
            <v>0</v>
          </cell>
          <cell r="AF36">
            <v>675</v>
          </cell>
        </row>
        <row r="37">
          <cell r="U37">
            <v>0</v>
          </cell>
          <cell r="V37">
            <v>135</v>
          </cell>
          <cell r="W37">
            <v>0</v>
          </cell>
          <cell r="X37">
            <v>135</v>
          </cell>
          <cell r="Y37">
            <v>450</v>
          </cell>
          <cell r="Z37">
            <v>990</v>
          </cell>
          <cell r="AA37">
            <v>1350</v>
          </cell>
          <cell r="AB37">
            <v>1440</v>
          </cell>
          <cell r="AC37">
            <v>2565</v>
          </cell>
          <cell r="AD37">
            <v>2700</v>
          </cell>
          <cell r="AE37">
            <v>1890</v>
          </cell>
          <cell r="AF37">
            <v>2565</v>
          </cell>
        </row>
        <row r="51">
          <cell r="U51">
            <v>0</v>
          </cell>
          <cell r="V51">
            <v>81</v>
          </cell>
          <cell r="W51">
            <v>162</v>
          </cell>
          <cell r="X51">
            <v>324</v>
          </cell>
          <cell r="Y51">
            <v>27</v>
          </cell>
          <cell r="Z51">
            <v>27</v>
          </cell>
          <cell r="AA51">
            <v>27</v>
          </cell>
          <cell r="AB51">
            <v>135</v>
          </cell>
          <cell r="AC51">
            <v>27</v>
          </cell>
          <cell r="AD51">
            <v>81</v>
          </cell>
          <cell r="AE51">
            <v>108</v>
          </cell>
          <cell r="AF51">
            <v>216</v>
          </cell>
        </row>
        <row r="52"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27</v>
          </cell>
          <cell r="AA52">
            <v>18</v>
          </cell>
          <cell r="AB52">
            <v>0</v>
          </cell>
          <cell r="AC52">
            <v>0</v>
          </cell>
          <cell r="AD52">
            <v>54</v>
          </cell>
          <cell r="AE52">
            <v>0</v>
          </cell>
          <cell r="AF52">
            <v>0</v>
          </cell>
        </row>
        <row r="79">
          <cell r="U79">
            <v>1980</v>
          </cell>
          <cell r="V79">
            <v>2475</v>
          </cell>
          <cell r="W79">
            <v>3960</v>
          </cell>
          <cell r="X79">
            <v>6450</v>
          </cell>
          <cell r="Y79">
            <v>6390</v>
          </cell>
          <cell r="Z79">
            <v>3225</v>
          </cell>
          <cell r="AA79">
            <v>495</v>
          </cell>
          <cell r="AB79">
            <v>0</v>
          </cell>
          <cell r="AC79">
            <v>225</v>
          </cell>
          <cell r="AD79">
            <v>495</v>
          </cell>
          <cell r="AE79">
            <v>495</v>
          </cell>
          <cell r="AF79">
            <v>1980</v>
          </cell>
        </row>
        <row r="80">
          <cell r="U80">
            <v>0</v>
          </cell>
          <cell r="V80">
            <v>495</v>
          </cell>
          <cell r="W80">
            <v>495</v>
          </cell>
          <cell r="X80">
            <v>720</v>
          </cell>
          <cell r="Y80">
            <v>1605</v>
          </cell>
          <cell r="Z80">
            <v>2970</v>
          </cell>
          <cell r="AA80">
            <v>3960</v>
          </cell>
          <cell r="AB80">
            <v>3645</v>
          </cell>
          <cell r="AC80">
            <v>2790</v>
          </cell>
          <cell r="AD80">
            <v>6435</v>
          </cell>
          <cell r="AE80">
            <v>3960</v>
          </cell>
          <cell r="AF80">
            <v>3915</v>
          </cell>
        </row>
        <row r="114">
          <cell r="U114">
            <v>364.5</v>
          </cell>
          <cell r="V114">
            <v>1458</v>
          </cell>
          <cell r="W114">
            <v>567</v>
          </cell>
          <cell r="X114">
            <v>405</v>
          </cell>
          <cell r="Y114">
            <v>0</v>
          </cell>
          <cell r="Z114">
            <v>0</v>
          </cell>
          <cell r="AA114">
            <v>121.5</v>
          </cell>
          <cell r="AB114">
            <v>243</v>
          </cell>
          <cell r="AC114">
            <v>0</v>
          </cell>
          <cell r="AD114">
            <v>0</v>
          </cell>
          <cell r="AE114">
            <v>0</v>
          </cell>
          <cell r="AF114">
            <v>243</v>
          </cell>
        </row>
        <row r="115">
          <cell r="U115">
            <v>0</v>
          </cell>
          <cell r="V115">
            <v>121.5</v>
          </cell>
          <cell r="W115">
            <v>283.5</v>
          </cell>
          <cell r="X115">
            <v>0</v>
          </cell>
          <cell r="Y115">
            <v>0</v>
          </cell>
          <cell r="Z115">
            <v>121.5</v>
          </cell>
          <cell r="AA115">
            <v>486</v>
          </cell>
          <cell r="AB115">
            <v>324</v>
          </cell>
          <cell r="AC115">
            <v>769.5</v>
          </cell>
          <cell r="AD115">
            <v>972</v>
          </cell>
          <cell r="AE115">
            <v>931.5</v>
          </cell>
          <cell r="AF115">
            <v>850.5</v>
          </cell>
        </row>
        <row r="218">
          <cell r="U218">
            <v>844.8</v>
          </cell>
          <cell r="V218">
            <v>2692.8</v>
          </cell>
          <cell r="W218">
            <v>3062.4</v>
          </cell>
          <cell r="X218">
            <v>2032.8</v>
          </cell>
          <cell r="Y218">
            <v>712.8</v>
          </cell>
          <cell r="Z218">
            <v>158.4</v>
          </cell>
          <cell r="AA218">
            <v>1584</v>
          </cell>
          <cell r="AB218">
            <v>1584</v>
          </cell>
          <cell r="AC218">
            <v>792.00000000000011</v>
          </cell>
          <cell r="AD218">
            <v>792.00000000000011</v>
          </cell>
          <cell r="AE218">
            <v>792.00000000000011</v>
          </cell>
          <cell r="AF218">
            <v>396.00000000000011</v>
          </cell>
        </row>
        <row r="242">
          <cell r="U242">
            <v>2428.8000000000002</v>
          </cell>
          <cell r="V242">
            <v>3748.8</v>
          </cell>
          <cell r="W242">
            <v>3722.4</v>
          </cell>
          <cell r="X242">
            <v>2560.8000000000002</v>
          </cell>
          <cell r="Y242">
            <v>1504.8</v>
          </cell>
          <cell r="Z242">
            <v>1795.2</v>
          </cell>
          <cell r="AA242">
            <v>3801.6</v>
          </cell>
          <cell r="AB242">
            <v>3379.2</v>
          </cell>
          <cell r="AC242">
            <v>1478.4</v>
          </cell>
          <cell r="AD242">
            <v>792.00000000000011</v>
          </cell>
          <cell r="AE242">
            <v>792.00000000000011</v>
          </cell>
          <cell r="AF242">
            <v>396.00000000000011</v>
          </cell>
        </row>
        <row r="277">
          <cell r="U277">
            <v>61.484625000000001</v>
          </cell>
          <cell r="V277">
            <v>59.985000000000007</v>
          </cell>
          <cell r="W277">
            <v>17.9955</v>
          </cell>
          <cell r="X277">
            <v>19.495125000000002</v>
          </cell>
          <cell r="Y277">
            <v>37.490625000000001</v>
          </cell>
          <cell r="Z277">
            <v>0</v>
          </cell>
          <cell r="AA277">
            <v>13.496625</v>
          </cell>
          <cell r="AB277">
            <v>0</v>
          </cell>
          <cell r="AC277">
            <v>37.490625000000001</v>
          </cell>
          <cell r="AD277">
            <v>0</v>
          </cell>
          <cell r="AE277">
            <v>8.1646250000000009</v>
          </cell>
          <cell r="AF277">
            <v>10.664</v>
          </cell>
        </row>
        <row r="278">
          <cell r="U278">
            <v>0</v>
          </cell>
          <cell r="V278">
            <v>5.9985000000000008</v>
          </cell>
          <cell r="W278">
            <v>38.990250000000003</v>
          </cell>
          <cell r="X278">
            <v>13.496625</v>
          </cell>
          <cell r="Y278">
            <v>0</v>
          </cell>
          <cell r="Z278">
            <v>0</v>
          </cell>
          <cell r="AA278">
            <v>53.986499999999999</v>
          </cell>
          <cell r="AB278">
            <v>26.99325</v>
          </cell>
          <cell r="AC278">
            <v>41.9895</v>
          </cell>
          <cell r="AD278">
            <v>67.483125000000001</v>
          </cell>
          <cell r="AE278">
            <v>40.489874999999998</v>
          </cell>
          <cell r="AF278">
            <v>14.99625</v>
          </cell>
        </row>
        <row r="289">
          <cell r="U289">
            <v>18.266666666666669</v>
          </cell>
          <cell r="V289">
            <v>146.1333333333333</v>
          </cell>
          <cell r="W289">
            <v>0</v>
          </cell>
          <cell r="X289">
            <v>73.066666666666663</v>
          </cell>
          <cell r="Y289">
            <v>0</v>
          </cell>
          <cell r="Z289">
            <v>0</v>
          </cell>
          <cell r="AA289">
            <v>73.066666666666663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</row>
        <row r="290">
          <cell r="U290">
            <v>0</v>
          </cell>
          <cell r="V290">
            <v>0</v>
          </cell>
          <cell r="W290">
            <v>164.4</v>
          </cell>
          <cell r="X290">
            <v>164.4</v>
          </cell>
          <cell r="Y290">
            <v>0</v>
          </cell>
          <cell r="Z290">
            <v>0</v>
          </cell>
          <cell r="AA290">
            <v>92.475000000000009</v>
          </cell>
          <cell r="AB290">
            <v>0</v>
          </cell>
          <cell r="AC290">
            <v>92.475000000000009</v>
          </cell>
          <cell r="AD290">
            <v>0</v>
          </cell>
          <cell r="AE290">
            <v>92.475000000000009</v>
          </cell>
          <cell r="AF290">
            <v>0</v>
          </cell>
        </row>
        <row r="308">
          <cell r="U308">
            <v>173.22524999999999</v>
          </cell>
          <cell r="V308">
            <v>46.193400000000011</v>
          </cell>
          <cell r="W308">
            <v>0</v>
          </cell>
          <cell r="X308">
            <v>80.838450000000023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</row>
        <row r="309">
          <cell r="U309">
            <v>0</v>
          </cell>
          <cell r="V309">
            <v>0</v>
          </cell>
          <cell r="W309">
            <v>80.838450000000023</v>
          </cell>
          <cell r="X309">
            <v>0</v>
          </cell>
          <cell r="Y309">
            <v>0</v>
          </cell>
          <cell r="Z309">
            <v>80.838450000000023</v>
          </cell>
          <cell r="AA309">
            <v>300.25709999999998</v>
          </cell>
          <cell r="AB309">
            <v>0</v>
          </cell>
          <cell r="AC309">
            <v>207.87029999999999</v>
          </cell>
          <cell r="AD309">
            <v>427.28895000000011</v>
          </cell>
          <cell r="AE309">
            <v>103.93514999999999</v>
          </cell>
          <cell r="AF309">
            <v>138.58019999999999</v>
          </cell>
        </row>
        <row r="348">
          <cell r="U348">
            <v>46.95</v>
          </cell>
          <cell r="V348">
            <v>281.7</v>
          </cell>
          <cell r="W348">
            <v>93.9</v>
          </cell>
          <cell r="X348">
            <v>46.95</v>
          </cell>
          <cell r="Y348">
            <v>117.375</v>
          </cell>
          <cell r="Z348">
            <v>0</v>
          </cell>
          <cell r="AA348">
            <v>93.9</v>
          </cell>
          <cell r="AB348">
            <v>0</v>
          </cell>
          <cell r="AC348">
            <v>117.375</v>
          </cell>
          <cell r="AD348">
            <v>0</v>
          </cell>
          <cell r="AE348">
            <v>54.774999999999999</v>
          </cell>
          <cell r="AF348">
            <v>62.600000000000009</v>
          </cell>
        </row>
        <row r="349">
          <cell r="U349">
            <v>0</v>
          </cell>
          <cell r="V349">
            <v>46.95</v>
          </cell>
          <cell r="W349">
            <v>352.12500000000011</v>
          </cell>
          <cell r="X349">
            <v>140.85</v>
          </cell>
          <cell r="Y349">
            <v>0</v>
          </cell>
          <cell r="Z349">
            <v>46.95</v>
          </cell>
          <cell r="AA349">
            <v>234.75</v>
          </cell>
          <cell r="AB349">
            <v>187.8</v>
          </cell>
          <cell r="AC349">
            <v>234.75</v>
          </cell>
          <cell r="AD349">
            <v>375.60000000000008</v>
          </cell>
          <cell r="AE349">
            <v>211.27500000000001</v>
          </cell>
          <cell r="AF349">
            <v>93.9</v>
          </cell>
        </row>
        <row r="356">
          <cell r="U356">
            <v>0</v>
          </cell>
          <cell r="V356">
            <v>5.2146428571428576</v>
          </cell>
          <cell r="W356">
            <v>0</v>
          </cell>
          <cell r="X356">
            <v>0</v>
          </cell>
          <cell r="Y356">
            <v>26.07321428571429</v>
          </cell>
          <cell r="Z356">
            <v>0</v>
          </cell>
          <cell r="AA356">
            <v>0</v>
          </cell>
          <cell r="AB356">
            <v>0</v>
          </cell>
          <cell r="AC356">
            <v>26.07321428571429</v>
          </cell>
          <cell r="AD356">
            <v>0</v>
          </cell>
          <cell r="AE356">
            <v>12.1675</v>
          </cell>
          <cell r="AF356">
            <v>13.905714285714289</v>
          </cell>
        </row>
        <row r="357"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</row>
        <row r="380">
          <cell r="U380">
            <v>27</v>
          </cell>
          <cell r="V380">
            <v>81</v>
          </cell>
          <cell r="W380">
            <v>13.5</v>
          </cell>
          <cell r="X380">
            <v>40.5</v>
          </cell>
          <cell r="Y380">
            <v>0</v>
          </cell>
          <cell r="Z380">
            <v>0</v>
          </cell>
          <cell r="AA380">
            <v>13.5</v>
          </cell>
          <cell r="AB380">
            <v>13.5</v>
          </cell>
          <cell r="AC380">
            <v>0</v>
          </cell>
          <cell r="AD380">
            <v>0</v>
          </cell>
          <cell r="AE380">
            <v>0</v>
          </cell>
          <cell r="AF380">
            <v>13.5</v>
          </cell>
        </row>
        <row r="381">
          <cell r="U381">
            <v>0</v>
          </cell>
          <cell r="V381">
            <v>13.5</v>
          </cell>
          <cell r="W381">
            <v>13.5</v>
          </cell>
          <cell r="X381">
            <v>0</v>
          </cell>
          <cell r="Y381">
            <v>0</v>
          </cell>
          <cell r="Z381">
            <v>13.5</v>
          </cell>
          <cell r="AA381">
            <v>27</v>
          </cell>
          <cell r="AB381">
            <v>27</v>
          </cell>
          <cell r="AC381">
            <v>0</v>
          </cell>
          <cell r="AD381">
            <v>13.5</v>
          </cell>
          <cell r="AE381">
            <v>0</v>
          </cell>
          <cell r="AF381">
            <v>0</v>
          </cell>
        </row>
        <row r="424">
          <cell r="U424">
            <v>0</v>
          </cell>
          <cell r="V424">
            <v>0</v>
          </cell>
          <cell r="W424">
            <v>0</v>
          </cell>
          <cell r="X424">
            <v>202.5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202.5</v>
          </cell>
          <cell r="AD424">
            <v>0</v>
          </cell>
          <cell r="AE424">
            <v>202.5</v>
          </cell>
          <cell r="AF424">
            <v>202.5</v>
          </cell>
        </row>
        <row r="425">
          <cell r="U425">
            <v>0</v>
          </cell>
          <cell r="V425">
            <v>0</v>
          </cell>
          <cell r="W425">
            <v>202.5</v>
          </cell>
          <cell r="X425">
            <v>202.5</v>
          </cell>
          <cell r="Y425">
            <v>0</v>
          </cell>
          <cell r="Z425">
            <v>202.5</v>
          </cell>
          <cell r="AA425">
            <v>202.5</v>
          </cell>
          <cell r="AB425">
            <v>202.5</v>
          </cell>
          <cell r="AC425">
            <v>0</v>
          </cell>
          <cell r="AD425">
            <v>202.5</v>
          </cell>
          <cell r="AE425">
            <v>0</v>
          </cell>
          <cell r="AF425">
            <v>0</v>
          </cell>
        </row>
        <row r="441">
          <cell r="U441">
            <v>0</v>
          </cell>
          <cell r="V441">
            <v>20.25</v>
          </cell>
          <cell r="W441">
            <v>33.75</v>
          </cell>
          <cell r="X441">
            <v>40.5</v>
          </cell>
          <cell r="Y441">
            <v>0</v>
          </cell>
          <cell r="Z441">
            <v>0</v>
          </cell>
          <cell r="AA441">
            <v>0</v>
          </cell>
          <cell r="AB441">
            <v>40.5</v>
          </cell>
          <cell r="AC441">
            <v>0</v>
          </cell>
          <cell r="AD441">
            <v>0</v>
          </cell>
          <cell r="AE441">
            <v>0</v>
          </cell>
          <cell r="AF441">
            <v>40.5</v>
          </cell>
        </row>
        <row r="442">
          <cell r="U442">
            <v>0</v>
          </cell>
          <cell r="V442">
            <v>20.25</v>
          </cell>
          <cell r="W442">
            <v>47.25</v>
          </cell>
          <cell r="X442">
            <v>0</v>
          </cell>
          <cell r="Y442">
            <v>0</v>
          </cell>
          <cell r="Z442">
            <v>20.25</v>
          </cell>
          <cell r="AA442">
            <v>27</v>
          </cell>
          <cell r="AB442">
            <v>27</v>
          </cell>
          <cell r="AC442">
            <v>0</v>
          </cell>
          <cell r="AD442">
            <v>20.25</v>
          </cell>
          <cell r="AE442">
            <v>0</v>
          </cell>
          <cell r="AF442">
            <v>0</v>
          </cell>
        </row>
        <row r="459">
          <cell r="U459">
            <v>0</v>
          </cell>
          <cell r="V459">
            <v>0</v>
          </cell>
          <cell r="W459">
            <v>81</v>
          </cell>
          <cell r="X459">
            <v>141.75</v>
          </cell>
          <cell r="Y459">
            <v>0</v>
          </cell>
          <cell r="Z459">
            <v>0</v>
          </cell>
          <cell r="AA459">
            <v>0</v>
          </cell>
          <cell r="AB459">
            <v>60.75</v>
          </cell>
          <cell r="AC459">
            <v>20.25</v>
          </cell>
          <cell r="AD459">
            <v>60.75</v>
          </cell>
          <cell r="AE459">
            <v>81</v>
          </cell>
          <cell r="AF459">
            <v>121.5</v>
          </cell>
        </row>
        <row r="460">
          <cell r="U460">
            <v>0</v>
          </cell>
          <cell r="V460">
            <v>13.5</v>
          </cell>
          <cell r="W460">
            <v>27</v>
          </cell>
          <cell r="X460">
            <v>0</v>
          </cell>
          <cell r="Y460">
            <v>0</v>
          </cell>
          <cell r="Z460">
            <v>13.5</v>
          </cell>
          <cell r="AA460">
            <v>27</v>
          </cell>
          <cell r="AB460">
            <v>27</v>
          </cell>
          <cell r="AC460">
            <v>0</v>
          </cell>
          <cell r="AD460">
            <v>13.5</v>
          </cell>
          <cell r="AE460">
            <v>0</v>
          </cell>
          <cell r="AF460">
            <v>0</v>
          </cell>
        </row>
        <row r="477">
          <cell r="U477">
            <v>0</v>
          </cell>
          <cell r="V477">
            <v>0</v>
          </cell>
          <cell r="W477">
            <v>810</v>
          </cell>
          <cell r="X477">
            <v>1113.75</v>
          </cell>
          <cell r="Y477">
            <v>0</v>
          </cell>
          <cell r="Z477">
            <v>0</v>
          </cell>
          <cell r="AA477">
            <v>0</v>
          </cell>
          <cell r="AB477">
            <v>303.75</v>
          </cell>
          <cell r="AC477">
            <v>202.5</v>
          </cell>
          <cell r="AD477">
            <v>607.5</v>
          </cell>
          <cell r="AE477">
            <v>810</v>
          </cell>
          <cell r="AF477">
            <v>911.25</v>
          </cell>
        </row>
        <row r="478">
          <cell r="U478">
            <v>0</v>
          </cell>
          <cell r="V478">
            <v>67.5</v>
          </cell>
          <cell r="W478">
            <v>135</v>
          </cell>
          <cell r="X478">
            <v>0</v>
          </cell>
          <cell r="Y478">
            <v>0</v>
          </cell>
          <cell r="Z478">
            <v>67.5</v>
          </cell>
          <cell r="AA478">
            <v>135</v>
          </cell>
          <cell r="AB478">
            <v>135</v>
          </cell>
          <cell r="AC478">
            <v>0</v>
          </cell>
          <cell r="AD478">
            <v>67.5</v>
          </cell>
          <cell r="AE478">
            <v>0</v>
          </cell>
          <cell r="AF478">
            <v>0</v>
          </cell>
        </row>
        <row r="489">
          <cell r="U489">
            <v>0</v>
          </cell>
          <cell r="V489">
            <v>0</v>
          </cell>
          <cell r="W489">
            <v>0</v>
          </cell>
          <cell r="X489">
            <v>6.75</v>
          </cell>
          <cell r="Y489">
            <v>0</v>
          </cell>
          <cell r="Z489">
            <v>0</v>
          </cell>
          <cell r="AA489">
            <v>0</v>
          </cell>
          <cell r="AB489">
            <v>6.75</v>
          </cell>
          <cell r="AC489">
            <v>0</v>
          </cell>
          <cell r="AD489">
            <v>0</v>
          </cell>
          <cell r="AE489">
            <v>0</v>
          </cell>
          <cell r="AF489">
            <v>6.75</v>
          </cell>
        </row>
        <row r="490">
          <cell r="U490">
            <v>0</v>
          </cell>
          <cell r="V490">
            <v>0</v>
          </cell>
          <cell r="W490">
            <v>6.75</v>
          </cell>
          <cell r="X490">
            <v>6.75</v>
          </cell>
          <cell r="Y490">
            <v>0</v>
          </cell>
          <cell r="Z490">
            <v>6.75</v>
          </cell>
          <cell r="AA490">
            <v>6.75</v>
          </cell>
          <cell r="AB490">
            <v>6.75</v>
          </cell>
          <cell r="AC490">
            <v>0</v>
          </cell>
          <cell r="AD490">
            <v>6.75</v>
          </cell>
          <cell r="AE490">
            <v>0</v>
          </cell>
          <cell r="AF490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onsuelo Alexandra Rubis" id="{A9C42BC1-5500-4E17-80E5-3605D62C279B}" userId="S::ConsueloAlexandra.Rubis@dyson.com::74c6e4ac-3e93-430a-b1af-9184816e867f" providerId="AD"/>
  <person displayName="Consuelo Alexandra Rubis" id="{544D3A6B-C464-4C07-8BC9-F8B49D2AFBA2}" userId="S::consueloalexandra.rubis@dyson.com::74c6e4ac-3e93-430a-b1af-9184816e867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D4A3A2-B22F-47A1-9088-E798E424F721}" name="Table13" displayName="Table13" ref="A1:AG12" totalsRowShown="0" headerRowDxfId="165" dataDxfId="164">
  <autoFilter ref="A1:AG12" xr:uid="{FC062FF8-2BDB-4E5A-B5A9-B5534C2CB9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2" xr3:uid="{C3D23A02-6CAB-4446-98E5-27FF5F9CF352}" name="Category" dataDxfId="163"/>
    <tableColumn id="3" xr3:uid="{A969366F-DAA9-46B9-A458-12A7F6FF4FC9}" name="Test Number " dataDxfId="162"/>
    <tableColumn id="4" xr3:uid="{F2583EBD-8174-462D-97F5-98822E19C20B}" name="Test Method" dataDxfId="161"/>
    <tableColumn id="5" xr3:uid="{D1A198C6-6BE1-4182-A6B6-A1AB130FC09E}" name="Engineer" dataDxfId="160"/>
    <tableColumn id="8" xr3:uid="{1836D29B-DAC6-4E8C-B0D8-664A49C4DB7C}" name="Technician" dataDxfId="159"/>
    <tableColumn id="33" xr3:uid="{52949A71-E055-4E17-85F4-2FD6AFB02CA4}" name="893" dataDxfId="158"/>
    <tableColumn id="34" xr3:uid="{E84232A7-8995-46E7-84D4-A7B36C00C4BA}" name="990" dataDxfId="157"/>
    <tableColumn id="35" xr3:uid="{DCF8E224-9C42-446C-864F-2CAD4A538EEE}" name="923" dataDxfId="156"/>
    <tableColumn id="36" xr3:uid="{6AD66370-98E5-4385-A213-2FBEEAB6372D}" name="946-A" dataDxfId="155"/>
    <tableColumn id="37" xr3:uid="{89FEF9A8-2123-4576-81E6-C6511D88FAA1}" name="922" dataDxfId="154"/>
    <tableColumn id="38" xr3:uid="{6F9042B6-00FB-4438-808D-BADD76ECBBBF}" name="873" dataDxfId="153"/>
    <tableColumn id="39" xr3:uid="{C78EB99B-EC69-45B7-A21F-06BC1D4A3594}" name="913" dataDxfId="152"/>
    <tableColumn id="40" xr3:uid="{07CB4834-8ECA-45A3-8E50-02FBEADA76C8}" name="990b" dataDxfId="151"/>
    <tableColumn id="41" xr3:uid="{B4173DB2-3833-4732-8562-994379AAD6A8}" name="505-N*" dataDxfId="150"/>
    <tableColumn id="42" xr3:uid="{6A709337-5029-4FB2-8621-29C34D9B4812}" name="953" dataDxfId="149"/>
    <tableColumn id="43" xr3:uid="{B1738140-4868-4ACD-854A-724B5DC3C805}" name="990a" dataDxfId="148"/>
    <tableColumn id="44" xr3:uid="{4E04D957-74FA-414E-BD88-50B27880A43F}" name="980" dataDxfId="147"/>
    <tableColumn id="45" xr3:uid="{30A8FB12-7893-4F0C-9ADC-ABFCFC56BBDF}" name="308-N*" dataDxfId="146"/>
    <tableColumn id="46" xr3:uid="{99E61CBE-5F3A-469B-8F8C-EFE6657FAB83}" name="505-M" dataDxfId="145"/>
    <tableColumn id="47" xr3:uid="{163D1CAF-63C2-464E-993A-55DCE36794CB}" name="505-0*" dataDxfId="144"/>
    <tableColumn id="48" xr3:uid="{C951C816-2918-4EDE-A552-D43708F78586}" name="995" dataDxfId="143"/>
    <tableColumn id="49" xr3:uid="{B625A2CD-50E9-43D0-BF46-28266586E36E}" name="308-L" dataDxfId="142"/>
    <tableColumn id="50" xr3:uid="{0FE02385-C8B4-436D-BA6E-6F8A7AEF7DE6}" name="924" dataDxfId="141"/>
    <tableColumn id="51" xr3:uid="{D10CB1FD-565F-40E3-BAC9-1399634760E9}" name="1008" dataDxfId="140"/>
    <tableColumn id="52" xr3:uid="{CF172B22-C020-4A87-9462-F36393372D51}" name="982" dataDxfId="139"/>
    <tableColumn id="53" xr3:uid="{75FE8482-E035-4D83-A1DA-0DB36E9E7AF8}" name="982a" dataDxfId="138"/>
    <tableColumn id="54" xr3:uid="{B568AEE5-0908-4E47-90E7-6A4F85C6B891}" name="978" dataDxfId="137"/>
    <tableColumn id="55" xr3:uid="{F3124FED-F3A7-42F0-9EF2-BB0FA61EE512}" name="921a" dataDxfId="136"/>
    <tableColumn id="56" xr3:uid="{EDF450D5-E837-4689-8CC6-B340C3B8439C}" name="1014" dataDxfId="135"/>
    <tableColumn id="57" xr3:uid="{BA3A50DF-2BF0-4EB2-AFB0-24F7138929E6}" name="H1" dataDxfId="134"/>
    <tableColumn id="58" xr3:uid="{A88826AB-81BD-4AEA-A45A-D17B4112CC03}" name="H2" dataDxfId="133"/>
    <tableColumn id="59" xr3:uid="{419B71D4-B404-4F8E-87C8-E0CCE9BBE38C}" name="982b" dataDxfId="132"/>
    <tableColumn id="60" xr3:uid="{E48C26B7-7557-4E06-A5AB-366E429F9F44}" name="1005" dataDxfId="1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0CA3E9-0251-421F-A693-CD79648275D3}" name="Table134" displayName="Table134" ref="A1:AG77" totalsRowShown="0" headerRowDxfId="127" dataDxfId="126">
  <autoFilter ref="A1:AG77" xr:uid="{FC062FF8-2BDB-4E5A-B5A9-B5534C2CB9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2" xr3:uid="{8DE56138-EBF7-46C3-A8CA-1586BF014A91}" name="Category" dataDxfId="125"/>
    <tableColumn id="3" xr3:uid="{34CA0749-163A-49F4-805A-A446813E0DD2}" name="Test Number " dataDxfId="124"/>
    <tableColumn id="4" xr3:uid="{70ED073D-B44F-4B11-AE3F-25178AA7A36D}" name="Test Method" dataDxfId="123"/>
    <tableColumn id="5" xr3:uid="{38F22A5B-FE3C-4EFD-957F-7E54C9EA167D}" name="Engineer" dataDxfId="122"/>
    <tableColumn id="35" xr3:uid="{2787C628-FA22-4302-BAA4-24B12D259C54}" name="Technician" dataDxfId="121"/>
    <tableColumn id="1" xr3:uid="{CED0DA18-4350-499A-B335-65B048879AE7}" name="893" dataDxfId="120"/>
    <tableColumn id="6" xr3:uid="{E63DA4D4-B335-4FB1-B018-33984E67F8AD}" name="990" dataDxfId="119"/>
    <tableColumn id="7" xr3:uid="{5AAD8D1A-C277-4F6A-8BD9-FBE9DD6DB968}" name="923" dataDxfId="118"/>
    <tableColumn id="8" xr3:uid="{C43E7665-238F-4F53-983A-94B70F43886A}" name="946-A" dataDxfId="117"/>
    <tableColumn id="9" xr3:uid="{B5A9FD16-6567-4419-ACB2-A64ADD83C85D}" name="922" dataDxfId="116"/>
    <tableColumn id="10" xr3:uid="{D9FD809A-E16B-4876-A3BD-623548335EA0}" name="873" dataDxfId="115"/>
    <tableColumn id="11" xr3:uid="{AF30B81B-629C-4B19-A25F-4A7DC2E2909F}" name="913" dataDxfId="114"/>
    <tableColumn id="12" xr3:uid="{829378AF-7599-426E-8D29-2B2E47851B54}" name="990b" dataDxfId="113"/>
    <tableColumn id="13" xr3:uid="{457BFE6E-B655-4063-B6DB-BE845D177193}" name="505-N*" dataDxfId="112"/>
    <tableColumn id="14" xr3:uid="{D80B37F6-42D0-4B9F-BB00-E014D3A947BF}" name="953" dataDxfId="111"/>
    <tableColumn id="15" xr3:uid="{E58D2302-6383-4032-B758-C50B26989656}" name="990a" dataDxfId="110"/>
    <tableColumn id="16" xr3:uid="{35502874-BF03-49AC-8EC6-9F6FB42616BE}" name="980" dataDxfId="109"/>
    <tableColumn id="17" xr3:uid="{ECC0AE19-76BA-424D-BB46-8C27CD727D89}" name="308-N*" dataDxfId="108"/>
    <tableColumn id="18" xr3:uid="{47A33EB3-6137-46E9-A40F-71778643FF63}" name="505-M" dataDxfId="107"/>
    <tableColumn id="19" xr3:uid="{42B9CF6C-C4BF-4D21-BD3D-706626E94370}" name="505-0*" dataDxfId="106"/>
    <tableColumn id="20" xr3:uid="{849202A9-04D6-4E37-AF18-BB9874744D1F}" name="995" dataDxfId="105"/>
    <tableColumn id="21" xr3:uid="{1F9E57AE-0E4E-45F4-8481-46E72B38F41F}" name="308-L" dataDxfId="104"/>
    <tableColumn id="22" xr3:uid="{FCFAE40E-5D5C-4F53-BB4C-31FAA0DCA9B0}" name="924" dataDxfId="103"/>
    <tableColumn id="23" xr3:uid="{651AA999-0A61-44BC-9249-9C9C5FFD5C52}" name="1008" dataDxfId="102"/>
    <tableColumn id="24" xr3:uid="{F641304D-A48D-41A9-BA8E-26630C4B6ABC}" name="982" dataDxfId="101"/>
    <tableColumn id="25" xr3:uid="{A60CE486-944F-4687-ACFB-AC4998CF9C73}" name="982a" dataDxfId="100"/>
    <tableColumn id="26" xr3:uid="{2DE5D387-4C65-4049-ADB1-B1ADBFA2AE7B}" name="978" dataDxfId="99"/>
    <tableColumn id="27" xr3:uid="{4B9FD208-6AD9-4C6C-9A32-0C4FF3F0D746}" name="921a" dataDxfId="98"/>
    <tableColumn id="28" xr3:uid="{82EA8929-F3EE-4A92-A262-CDA454B06C95}" name="1014" dataDxfId="97"/>
    <tableColumn id="29" xr3:uid="{F7837007-CE53-44BB-85B6-CCD502ACC6B7}" name="H1" dataDxfId="96"/>
    <tableColumn id="30" xr3:uid="{3211AE0F-662C-4FF8-89D3-43A051D87F1B}" name="H2" dataDxfId="95"/>
    <tableColumn id="31" xr3:uid="{647A3B45-EF02-48A6-B517-9D8B111A65B5}" name="982b" dataDxfId="94"/>
    <tableColumn id="32" xr3:uid="{D866A59E-A26F-4EFF-BF3F-4B54E4C1D9DE}" name="1005" dataDxfId="9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062FF8-2BDB-4E5A-B5A9-B5534C2CB9AD}" name="Table1" displayName="Table1" ref="A1:AG51" totalsRowShown="0" headerRowDxfId="88" dataDxfId="87">
  <autoFilter ref="A1:AG51" xr:uid="{FC062FF8-2BDB-4E5A-B5A9-B5534C2CB9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2" xr3:uid="{2C41B6DE-725E-4F25-8957-20E9DEFB3AC4}" name="Category" dataDxfId="86"/>
    <tableColumn id="3" xr3:uid="{F11E0B7E-CB90-4048-9A3A-534B07588421}" name="Test Number " dataDxfId="85"/>
    <tableColumn id="4" xr3:uid="{05C35423-D08A-48E2-9077-143A8D5C8629}" name="Test Method" dataDxfId="84"/>
    <tableColumn id="5" xr3:uid="{A4D055E4-CEF9-4DB5-B554-FDD631BC9856}" name="Engineer" dataDxfId="83"/>
    <tableColumn id="36" xr3:uid="{94B44A59-EB81-4183-BCAF-3E217CF797DC}" name="Technician" dataDxfId="82"/>
    <tableColumn id="1" xr3:uid="{1C81FCBA-EEA6-4F00-8C76-E0F43EE62653}" name="893" dataDxfId="81"/>
    <tableColumn id="6" xr3:uid="{5013A53C-D005-4B64-B422-F24D6D4F8FA4}" name="990" dataDxfId="80"/>
    <tableColumn id="7" xr3:uid="{B142B9D3-8D06-44E2-8633-8C7B8610C576}" name="923" dataDxfId="79"/>
    <tableColumn id="8" xr3:uid="{13FCC1E8-7A34-45F5-8DC3-E77B48A2505D}" name="946-A" dataDxfId="78"/>
    <tableColumn id="9" xr3:uid="{A67250D6-92A1-4CAC-9CAE-129C5BC9E5A8}" name="922" dataDxfId="77"/>
    <tableColumn id="10" xr3:uid="{FFBDBE95-F9B7-4EA2-BE25-C312963E6674}" name="873" dataDxfId="76"/>
    <tableColumn id="11" xr3:uid="{B029BCB6-93BE-48CA-9DFF-556ECA579142}" name="913" dataDxfId="75"/>
    <tableColumn id="12" xr3:uid="{B4DF3298-5C0E-42E4-A2D4-B46ABDBDD7F7}" name="990b" dataDxfId="74"/>
    <tableColumn id="13" xr3:uid="{18A33D2F-C000-49A0-82C4-EA176057A2A4}" name="505-N*" dataDxfId="73"/>
    <tableColumn id="14" xr3:uid="{661F2C09-4A5A-4AC2-B24B-7B8FD1ADC6C3}" name="953" dataDxfId="72"/>
    <tableColumn id="15" xr3:uid="{0160B215-16EF-4CF7-B2F1-280999ABA6A1}" name="990a" dataDxfId="71"/>
    <tableColumn id="16" xr3:uid="{2F693449-2E1D-4C9C-83CF-0423510CE922}" name="980" dataDxfId="70"/>
    <tableColumn id="17" xr3:uid="{69542611-7C13-4231-BCB4-CFBF32368592}" name="308-N*" dataDxfId="69"/>
    <tableColumn id="18" xr3:uid="{6A21EFA5-D10D-47B8-A751-F6B12C88CB07}" name="505-M" dataDxfId="68"/>
    <tableColumn id="19" xr3:uid="{072FECC5-CB4B-4985-A0D9-FD5BE7DE102B}" name="505-0*" dataDxfId="67"/>
    <tableColumn id="20" xr3:uid="{BAB26E4B-0B38-4205-89E0-6BBD1E210EEE}" name="995" dataDxfId="66"/>
    <tableColumn id="21" xr3:uid="{8F6D95C0-ACD4-4D4F-84CB-54DE6D7AF439}" name="308-L" dataDxfId="65"/>
    <tableColumn id="22" xr3:uid="{3A5F7C6A-FBE0-4357-8EA7-059B4C0E323C}" name="924" dataDxfId="64"/>
    <tableColumn id="23" xr3:uid="{E6D703B8-45C2-431F-A816-2099BEB4C6D3}" name="1008" dataDxfId="63"/>
    <tableColumn id="24" xr3:uid="{7632A793-4858-4F7C-84FE-43580EC5C015}" name="982" dataDxfId="62"/>
    <tableColumn id="25" xr3:uid="{10FD3EB7-882A-467E-86E5-3EB35564E4EB}" name="982a" dataDxfId="61"/>
    <tableColumn id="26" xr3:uid="{3A02DB82-9EA9-4D1D-BEE1-AB8CB424793E}" name="978" dataDxfId="60"/>
    <tableColumn id="27" xr3:uid="{140B7988-5C6D-4F5A-8484-BDA8FDF27587}" name="921a" dataDxfId="59"/>
    <tableColumn id="28" xr3:uid="{604FDDBB-A32B-45B5-A1A5-7F319511F6A3}" name="1014" dataDxfId="58"/>
    <tableColumn id="29" xr3:uid="{8D95D821-A6D9-4690-8D51-9219E82A0231}" name="H1" dataDxfId="57"/>
    <tableColumn id="30" xr3:uid="{D096A45C-4869-48FB-8A5B-7F59B0CA513E}" name="H2" dataDxfId="56"/>
    <tableColumn id="31" xr3:uid="{244743B6-47AF-411E-BCD4-913A1B3D0402}" name="982b" dataDxfId="55"/>
    <tableColumn id="32" xr3:uid="{5E1E3914-B28C-4EC0-A0E8-808B0F6C387F}" name="1005" dataDxfId="5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FE3A37-EF12-423A-AD6F-CD762D9E090C}" name="Table19" displayName="Table19" ref="A1:AE102" totalsRowShown="0" headerRowDxfId="46" dataDxfId="45">
  <autoFilter ref="A1:AE102" xr:uid="{FC062FF8-2BDB-4E5A-B5A9-B5534C2CB9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</autoFilter>
  <tableColumns count="31">
    <tableColumn id="2" xr3:uid="{2B0A25E0-D701-4D0A-A1A0-6F7D23D7CDA2}" name="Laboratory" dataDxfId="44"/>
    <tableColumn id="3" xr3:uid="{5B1D180C-4DD2-4CB5-8F85-A9E858EA4CE8}" name="Test Number" dataDxfId="43"/>
    <tableColumn id="4" xr3:uid="{B4D0C1FD-79AF-406E-931B-B49E25D467E9}" name="Test" dataDxfId="42"/>
    <tableColumn id="5" xr3:uid="{BF9440FE-FBD2-4FCA-97AA-ED9278C5A6B3}" name="Engineer" dataDxfId="41"/>
    <tableColumn id="36" xr3:uid="{3D788209-C2F4-4807-9AE0-C4C1D0CCAC7D}" name="Technician" dataDxfId="40"/>
    <tableColumn id="1" xr3:uid="{28329BE9-AFA7-41EB-A164-473C0AD6FFEE}" name="893" dataDxfId="39"/>
    <tableColumn id="6" xr3:uid="{889C930D-D8E6-466A-BE18-4C66AF45668C}" name="990" dataDxfId="38"/>
    <tableColumn id="7" xr3:uid="{1E7ABC05-E402-4E97-80C3-9BABB34EB194}" name="923" dataDxfId="37"/>
    <tableColumn id="8" xr3:uid="{86AE1AFD-82B2-442E-865B-36AD63F2E019}" name="946A" dataDxfId="36"/>
    <tableColumn id="9" xr3:uid="{5DA98C3A-0D62-4E3B-9C0D-4ACBB74E40C1}" name="922" dataDxfId="35"/>
    <tableColumn id="10" xr3:uid="{D2FD3C55-66A0-414B-8F91-2975DFF49C54}" name="308M" dataDxfId="34"/>
    <tableColumn id="30" xr3:uid="{0728A402-5120-450A-972F-268CEBD02376}" name="873" dataDxfId="33"/>
    <tableColumn id="11" xr3:uid="{CFD2E8CB-AC87-4EDC-9047-AB36E21366BB}" name="913" dataDxfId="32"/>
    <tableColumn id="12" xr3:uid="{FD66AA31-B47C-44AD-B27D-A515C78DE25F}" name="953" dataDxfId="31"/>
    <tableColumn id="13" xr3:uid="{8D7A32D6-1AE8-465C-92A2-41C8E0FD6FEB}" name="942" dataDxfId="30"/>
    <tableColumn id="14" xr3:uid="{46EA3F59-8EB0-4777-893C-77ED0A40B64D}" name="921A" dataDxfId="29"/>
    <tableColumn id="15" xr3:uid="{AEAA7C57-B4E4-4BE0-96FD-7C382C1E29C5}" name="990A" dataDxfId="28"/>
    <tableColumn id="16" xr3:uid="{304E3572-950F-4CFB-8ED9-D057AB7588CC}" name="980" dataDxfId="27"/>
    <tableColumn id="17" xr3:uid="{B56905AA-DD0A-41DC-9EAA-120373958EA8}" name="1027" dataDxfId="26"/>
    <tableColumn id="18" xr3:uid="{17DCA25E-E672-4768-A0B3-9C50774FA04C}" name="505N" dataDxfId="25"/>
    <tableColumn id="19" xr3:uid="{D854BF08-C9E6-4B3D-82DA-69293CB1CE08}" name="1008" dataDxfId="24"/>
    <tableColumn id="20" xr3:uid="{C14B0A46-987C-4DB7-82D4-E243BE0B6085}" name="982" dataDxfId="23"/>
    <tableColumn id="21" xr3:uid="{A152F7BD-E121-44F8-9EAC-E0C78FD48FB5}" name="982A" dataDxfId="22"/>
    <tableColumn id="22" xr3:uid="{306DF5FA-907F-491B-9B12-936ED776C451}" name="1014" dataDxfId="21"/>
    <tableColumn id="23" xr3:uid="{EED19A14-79A2-497D-9652-F463DB7C613D}" name="1022" dataDxfId="20"/>
    <tableColumn id="24" xr3:uid="{C7F71625-B51B-439A-99FF-ABF436734FFF}" name="1023" dataDxfId="19"/>
    <tableColumn id="25" xr3:uid="{07B46298-9A8B-4F05-BDEC-18F76707B8BC}" name="982B" dataDxfId="18"/>
    <tableColumn id="26" xr3:uid="{DED74203-0646-4CC8-A81C-CB4B55D32B7C}" name="1005" dataDxfId="17"/>
    <tableColumn id="27" xr3:uid="{F8BAD02B-29FD-4AE0-96C4-C86991C33A92}" name="LX1391" dataDxfId="16"/>
    <tableColumn id="28" xr3:uid="{997C6643-A83D-4247-8F2C-D4AF33926B99}" name="LX1392" dataDxfId="15"/>
    <tableColumn id="29" xr3:uid="{1505CDA0-C6A2-4B4E-B9F0-C44AE5BB4075}" name="LX1274" dataDxfId="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17A708-1162-4C48-80AC-23BFFF584A5B}" name="Table4" displayName="Table4" ref="A1:E27" totalsRowShown="0">
  <autoFilter ref="A1:E27" xr:uid="{AE17A708-1162-4C48-80AC-23BFFF584A5B}"/>
  <tableColumns count="5">
    <tableColumn id="1" xr3:uid="{55DE8BB9-1D71-402B-ACB3-DF23D97AA0D4}" name="Project" dataDxfId="13"/>
    <tableColumn id="2" xr3:uid="{3388A85F-CF90-42DF-96F0-D34E11D497C6}" name="Rank" dataDxfId="12"/>
    <tableColumn id="3" xr3:uid="{A5C87C3F-9B51-4E65-BA9A-CC55CAED6201}" name="Location" dataDxfId="11"/>
    <tableColumn id="4" xr3:uid="{51755070-7B2B-4C7C-8C5B-5C1C41A9D352}" name="NPD Feasibility" dataDxfId="10"/>
    <tableColumn id="5" xr3:uid="{03C86B7C-052B-4DD4-9573-CCEA4A0AB5D6}" name="Statu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3" dT="2026-05-20T08:24:07.34" personId="{544D3A6B-C464-4C07-8BC9-F8B49D2AFBA2}" id="{4AE3A832-3F40-4E4D-A986-A9C132377E11}">
    <text>as of 05/26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001" dT="2026-06-14T14:11:47.84" personId="{A9C42BC1-5500-4E17-80E5-3605D62C279B}" id="{6D31E2AA-F58D-4B3E-920C-AB011D2787B8}">
    <text xml:space="preserve">⚠️ GENERATOR – DO NOT EDIT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001" dT="2026-06-14T14:11:47.84" personId="{A9C42BC1-5500-4E17-80E5-3605D62C279B}" id="{E949DBD1-E79C-422C-B396-392D94EEAD36}">
    <text xml:space="preserve">⚠️ GENERATOR – DO NOT EDIT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001" dT="2026-06-14T14:11:47.84" personId="{A9C42BC1-5500-4E17-80E5-3605D62C279B}" id="{2863AF5A-DFE3-4B83-99E9-5318E81159D0}">
    <text xml:space="preserve">⚠️ GENERATOR – DO NOT EDIT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1001" dT="2026-06-14T14:11:47.84" personId="{A9C42BC1-5500-4E17-80E5-3605D62C279B}" id="{0E044CE8-0664-4773-9397-A673CA17F667}">
    <text xml:space="preserve">⚠️ GENERATOR – DO NOT EDIT 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1001" dT="2026-06-14T14:11:47.84" personId="{A9C42BC1-5500-4E17-80E5-3605D62C279B}" id="{98142046-6EA8-482E-AFD7-ABB1BFC98C5A}">
    <text xml:space="preserve">⚠️ GENERATOR – DO NOT EDIT 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1001" dT="2026-06-14T14:11:47.84" personId="{A9C42BC1-5500-4E17-80E5-3605D62C279B}" id="{0199F1F1-9F4C-4B0F-A075-FEEA7D369058}">
    <text xml:space="preserve">⚠️ GENERATOR – DO NOT EDIT 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1001" dT="2026-06-14T14:11:47.84" personId="{A9C42BC1-5500-4E17-80E5-3605D62C279B}" id="{37358818-0AC9-49EC-AA28-2C66066D0053}">
    <text xml:space="preserve">⚠️ GENERATOR – DO NOT EDIT 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1001" dT="2026-06-14T14:11:47.84" personId="{A9C42BC1-5500-4E17-80E5-3605D62C279B}" id="{FA45FBBB-AF8A-4185-A439-19FE01E63B56}">
    <text xml:space="preserve">⚠️ GENERATOR – DO NOT EDIT 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1001" dT="2026-06-14T14:11:47.84" personId="{A9C42BC1-5500-4E17-80E5-3605D62C279B}" id="{88CB116C-AF68-48FA-8D5B-0F5772810EE2}">
    <text xml:space="preserve">⚠️ GENERATOR – DO NOT EDIT 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A1001" dT="2026-06-14T14:11:47.84" personId="{A9C42BC1-5500-4E17-80E5-3605D62C279B}" id="{24505F2D-710A-42E0-97EE-F46E09DEFC84}">
    <text xml:space="preserve">⚠️ GENERATOR – DO NOT EDIT 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A1001" dT="2026-06-14T14:11:47.84" personId="{A9C42BC1-5500-4E17-80E5-3605D62C279B}" id="{2688AA71-C209-42A3-91B8-A404E29C5F5E}">
    <text xml:space="preserve">⚠️ GENERATOR – DO NOT EDIT 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A1001" dT="2026-06-14T14:11:47.84" personId="{A9C42BC1-5500-4E17-80E5-3605D62C279B}" id="{3529548F-6DDD-48CB-932A-F13308D96140}">
    <text xml:space="preserve">⚠️ GENERATOR – DO NOT EDIT 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A1001" dT="2026-06-14T14:11:47.84" personId="{A9C42BC1-5500-4E17-80E5-3605D62C279B}" id="{0B6F2E1B-950C-41CC-BE82-C3044F7FEF9F}">
    <text xml:space="preserve">⚠️ GENERATOR – DO NOT EDIT 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A1001" dT="2026-06-14T14:11:47.84" personId="{A9C42BC1-5500-4E17-80E5-3605D62C279B}" id="{F76D09B6-E040-425E-A523-25ACCAAA0FEA}">
    <text xml:space="preserve">⚠️ GENERATOR – DO NOT EDIT 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A1001" dT="2026-06-14T14:11:47.84" personId="{A9C42BC1-5500-4E17-80E5-3605D62C279B}" id="{F982E92C-FF32-40E4-A644-24646B75CDC3}">
    <text xml:space="preserve">⚠️ GENERATOR – DO NOT EDIT 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A1001" dT="2026-06-14T14:11:47.84" personId="{A9C42BC1-5500-4E17-80E5-3605D62C279B}" id="{4DBF64B0-BE0A-43CD-B863-A8B1B86627B1}">
    <text xml:space="preserve">⚠️ GENERATOR – DO NOT EDIT 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A1001" dT="2026-06-14T14:11:47.84" personId="{A9C42BC1-5500-4E17-80E5-3605D62C279B}" id="{A00F4E65-52D9-4FDD-9CC9-BA10826EAC2D}">
    <text xml:space="preserve">⚠️ GENERATOR – DO NOT EDIT 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A1001" dT="2026-06-14T14:11:47.84" personId="{A9C42BC1-5500-4E17-80E5-3605D62C279B}" id="{83F5DBBF-AB1B-43BC-9C99-8E5EFC9F6BBE}">
    <text xml:space="preserve">⚠️ GENERATOR – DO NOT EDIT 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A1001" dT="2026-06-14T14:11:47.84" personId="{A9C42BC1-5500-4E17-80E5-3605D62C279B}" id="{5CFC1F35-37CD-4462-9C1C-D0F46A4F6F61}">
    <text xml:space="preserve">⚠️ GENERATOR – DO NOT EDIT </text>
  </threadedComment>
</ThreadedComments>
</file>

<file path=xl/threadedComments/threadedComment21.xml><?xml version="1.0" encoding="utf-8"?>
<ThreadedComments xmlns="http://schemas.microsoft.com/office/spreadsheetml/2018/threadedcomments" xmlns:x="http://schemas.openxmlformats.org/spreadsheetml/2006/main">
  <threadedComment ref="A1001" dT="2026-06-14T14:11:47.84" personId="{A9C42BC1-5500-4E17-80E5-3605D62C279B}" id="{F0AD4E22-E597-401F-AAA8-623EA1CA6D3B}">
    <text xml:space="preserve">⚠️ GENERATOR – DO NOT EDIT </text>
  </threadedComment>
</ThreadedComments>
</file>

<file path=xl/threadedComments/threadedComment22.xml><?xml version="1.0" encoding="utf-8"?>
<ThreadedComments xmlns="http://schemas.microsoft.com/office/spreadsheetml/2018/threadedcomments" xmlns:x="http://schemas.openxmlformats.org/spreadsheetml/2006/main">
  <threadedComment ref="A1001" dT="2026-06-14T14:11:47.84" personId="{A9C42BC1-5500-4E17-80E5-3605D62C279B}" id="{439FD9DA-7865-46AE-ABF8-0B1DE9B66284}">
    <text xml:space="preserve">⚠️ GENERATOR – DO NOT EDIT </text>
  </threadedComment>
</ThreadedComments>
</file>

<file path=xl/threadedComments/threadedComment23.xml><?xml version="1.0" encoding="utf-8"?>
<ThreadedComments xmlns="http://schemas.microsoft.com/office/spreadsheetml/2018/threadedcomments" xmlns:x="http://schemas.openxmlformats.org/spreadsheetml/2006/main">
  <threadedComment ref="A1001" dT="2026-06-14T14:11:47.84" personId="{A9C42BC1-5500-4E17-80E5-3605D62C279B}" id="{284D8CCD-AA88-4C67-9886-3BF53A03C210}">
    <text xml:space="preserve">⚠️ GENERATOR – DO NOT EDIT </text>
  </threadedComment>
</ThreadedComments>
</file>

<file path=xl/threadedComments/threadedComment24.xml><?xml version="1.0" encoding="utf-8"?>
<ThreadedComments xmlns="http://schemas.microsoft.com/office/spreadsheetml/2018/threadedcomments" xmlns:x="http://schemas.openxmlformats.org/spreadsheetml/2006/main">
  <threadedComment ref="A1001" dT="2026-06-14T14:11:47.84" personId="{A9C42BC1-5500-4E17-80E5-3605D62C279B}" id="{DA1D2D37-24C0-4C0F-B676-6DBFF850A76A}">
    <text xml:space="preserve">⚠️ GENERATOR – DO NOT EDIT </text>
  </threadedComment>
</ThreadedComments>
</file>

<file path=xl/threadedComments/threadedComment25.xml><?xml version="1.0" encoding="utf-8"?>
<ThreadedComments xmlns="http://schemas.microsoft.com/office/spreadsheetml/2018/threadedcomments" xmlns:x="http://schemas.openxmlformats.org/spreadsheetml/2006/main">
  <threadedComment ref="A1001" dT="2026-06-14T14:11:47.84" personId="{A9C42BC1-5500-4E17-80E5-3605D62C279B}" id="{11252427-55F0-4BC2-94FC-EACBA281BB40}">
    <text xml:space="preserve">⚠️ GENERATOR – DO NOT EDIT </text>
  </threadedComment>
</ThreadedComments>
</file>

<file path=xl/threadedComments/threadedComment26.xml><?xml version="1.0" encoding="utf-8"?>
<ThreadedComments xmlns="http://schemas.microsoft.com/office/spreadsheetml/2018/threadedcomments" xmlns:x="http://schemas.openxmlformats.org/spreadsheetml/2006/main">
  <threadedComment ref="A1001" dT="2026-06-14T14:11:47.84" personId="{A9C42BC1-5500-4E17-80E5-3605D62C279B}" id="{06266A51-83AA-477F-B080-FEE57C97DCF6}">
    <text xml:space="preserve">⚠️ GENERATOR – DO NOT EDIT </text>
  </threadedComment>
</ThreadedComments>
</file>

<file path=xl/threadedComments/threadedComment27.xml><?xml version="1.0" encoding="utf-8"?>
<ThreadedComments xmlns="http://schemas.microsoft.com/office/spreadsheetml/2018/threadedcomments" xmlns:x="http://schemas.openxmlformats.org/spreadsheetml/2006/main">
  <threadedComment ref="A1001" dT="2026-06-14T14:11:47.84" personId="{A9C42BC1-5500-4E17-80E5-3605D62C279B}" id="{6E6B6D35-6E66-45E2-ACE1-62907BB21E24}">
    <text xml:space="preserve">⚠️ GENERATOR – DO NOT EDIT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3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3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3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3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3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3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3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3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3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3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7.xml"/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4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8.xml"/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4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9.xml"/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4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0.xml"/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4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1.xml"/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4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2.xml"/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4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3.xml"/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4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4.xml"/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4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5.xml"/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4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6.xml"/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4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7.xml"/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EAA84-1A03-4BB7-927C-73AA62D0F02D}">
  <dimension ref="A1:AG12"/>
  <sheetViews>
    <sheetView zoomScale="81" workbookViewId="0">
      <pane xSplit="5" topLeftCell="W1" activePane="topRight" state="frozen"/>
      <selection pane="topRight" activeCell="C30" sqref="C30"/>
    </sheetView>
  </sheetViews>
  <sheetFormatPr defaultRowHeight="14.45"/>
  <cols>
    <col min="1" max="1" width="19.140625" customWidth="1"/>
    <col min="2" max="2" width="18.85546875" customWidth="1"/>
    <col min="3" max="3" width="52.42578125" customWidth="1"/>
    <col min="4" max="5" width="33.140625" customWidth="1"/>
  </cols>
  <sheetData>
    <row r="1" spans="1:33" s="2" customFormat="1" ht="2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s="1" customFormat="1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">
        <v>4</v>
      </c>
      <c r="G2" s="2">
        <v>3</v>
      </c>
      <c r="H2" s="2">
        <v>2</v>
      </c>
      <c r="I2" s="2">
        <v>0</v>
      </c>
      <c r="J2" s="2">
        <v>12</v>
      </c>
      <c r="K2" s="2">
        <v>0</v>
      </c>
      <c r="L2" s="2">
        <v>0</v>
      </c>
      <c r="M2" s="2">
        <v>0</v>
      </c>
      <c r="N2" s="2">
        <v>32</v>
      </c>
      <c r="O2" s="2">
        <v>12</v>
      </c>
      <c r="P2" s="2">
        <v>12</v>
      </c>
      <c r="Q2" s="2">
        <v>3</v>
      </c>
      <c r="R2" s="2">
        <v>4</v>
      </c>
      <c r="S2" s="2">
        <v>2</v>
      </c>
      <c r="T2" s="2">
        <v>2</v>
      </c>
      <c r="U2" s="2">
        <v>0</v>
      </c>
      <c r="V2" s="2">
        <v>0</v>
      </c>
      <c r="W2" s="2">
        <v>0</v>
      </c>
      <c r="X2" s="2">
        <v>5</v>
      </c>
      <c r="Y2" s="2">
        <v>2</v>
      </c>
      <c r="Z2" s="2">
        <v>32</v>
      </c>
      <c r="AA2" s="2">
        <v>2</v>
      </c>
      <c r="AB2" s="2">
        <v>26</v>
      </c>
      <c r="AC2" s="2">
        <v>6</v>
      </c>
      <c r="AD2" s="2">
        <v>26</v>
      </c>
      <c r="AE2" s="2">
        <v>26</v>
      </c>
      <c r="AF2" s="2">
        <v>25</v>
      </c>
      <c r="AG2" s="2">
        <v>5</v>
      </c>
    </row>
    <row r="3" spans="1:33" s="1" customFormat="1">
      <c r="A3" s="1" t="s">
        <v>33</v>
      </c>
      <c r="B3" s="1" t="s">
        <v>38</v>
      </c>
      <c r="C3" s="1" t="s">
        <v>39</v>
      </c>
      <c r="D3" s="1" t="s">
        <v>36</v>
      </c>
      <c r="E3" s="1" t="s">
        <v>37</v>
      </c>
      <c r="F3" s="2">
        <v>10</v>
      </c>
      <c r="G3" s="2">
        <v>5</v>
      </c>
      <c r="H3" s="2">
        <v>12</v>
      </c>
      <c r="I3" s="2">
        <v>0</v>
      </c>
      <c r="J3" s="2">
        <v>0</v>
      </c>
      <c r="K3" s="2">
        <v>6</v>
      </c>
      <c r="L3" s="2">
        <v>5</v>
      </c>
      <c r="M3" s="2">
        <v>12</v>
      </c>
      <c r="N3" s="1">
        <v>23</v>
      </c>
      <c r="O3" s="2">
        <v>32</v>
      </c>
      <c r="P3" s="2">
        <v>0</v>
      </c>
      <c r="Q3" s="2">
        <v>0</v>
      </c>
      <c r="R3" s="2">
        <v>2</v>
      </c>
      <c r="S3" s="2">
        <v>0</v>
      </c>
      <c r="T3" s="2">
        <v>14</v>
      </c>
      <c r="U3" s="2">
        <v>5</v>
      </c>
      <c r="V3" s="2">
        <v>12</v>
      </c>
      <c r="W3" s="2">
        <v>2</v>
      </c>
      <c r="X3" s="2">
        <v>24</v>
      </c>
      <c r="Y3" s="2">
        <v>7</v>
      </c>
      <c r="Z3" s="2">
        <v>1</v>
      </c>
      <c r="AA3" s="2">
        <v>3</v>
      </c>
      <c r="AB3" s="2">
        <v>0</v>
      </c>
      <c r="AC3" s="2">
        <v>0</v>
      </c>
      <c r="AD3" s="2">
        <v>12</v>
      </c>
      <c r="AE3" s="1">
        <v>2</v>
      </c>
      <c r="AF3" s="2">
        <v>12</v>
      </c>
      <c r="AG3" s="2">
        <v>0</v>
      </c>
    </row>
    <row r="4" spans="1:33" s="1" customFormat="1">
      <c r="A4" s="1" t="s">
        <v>33</v>
      </c>
      <c r="B4" s="1" t="s">
        <v>40</v>
      </c>
      <c r="C4" s="1" t="s">
        <v>41</v>
      </c>
      <c r="D4" s="1" t="s">
        <v>36</v>
      </c>
      <c r="E4" s="1" t="s">
        <v>37</v>
      </c>
      <c r="F4" s="2">
        <v>0</v>
      </c>
      <c r="G4" s="2">
        <v>4</v>
      </c>
      <c r="H4" s="2">
        <v>3</v>
      </c>
      <c r="I4" s="2">
        <v>0</v>
      </c>
      <c r="J4" s="2">
        <v>11</v>
      </c>
      <c r="K4" s="2">
        <v>1</v>
      </c>
      <c r="L4" s="2">
        <v>4</v>
      </c>
      <c r="M4" s="2">
        <v>3</v>
      </c>
      <c r="N4" s="1">
        <v>2</v>
      </c>
      <c r="O4" s="2">
        <v>2</v>
      </c>
      <c r="P4" s="2">
        <v>4</v>
      </c>
      <c r="Q4" s="2">
        <v>0</v>
      </c>
      <c r="R4" s="2">
        <v>19</v>
      </c>
      <c r="S4" s="1">
        <v>23</v>
      </c>
      <c r="T4" s="2">
        <v>0</v>
      </c>
      <c r="U4" s="2">
        <v>4</v>
      </c>
      <c r="V4" s="2">
        <v>3</v>
      </c>
      <c r="W4" s="2">
        <v>43</v>
      </c>
      <c r="X4" s="2">
        <v>23</v>
      </c>
      <c r="Y4" s="2">
        <v>22</v>
      </c>
      <c r="Z4" s="2">
        <v>22</v>
      </c>
      <c r="AA4" s="2">
        <v>1</v>
      </c>
      <c r="AB4" s="2">
        <v>1</v>
      </c>
      <c r="AC4" s="2">
        <v>0</v>
      </c>
      <c r="AD4" s="2">
        <v>32</v>
      </c>
      <c r="AE4" s="1">
        <v>21</v>
      </c>
      <c r="AF4" s="2">
        <v>44</v>
      </c>
      <c r="AG4" s="2">
        <v>0</v>
      </c>
    </row>
    <row r="5" spans="1:33" s="1" customFormat="1">
      <c r="A5" s="1" t="s">
        <v>33</v>
      </c>
      <c r="B5" s="1" t="s">
        <v>42</v>
      </c>
      <c r="C5" s="1" t="s">
        <v>43</v>
      </c>
      <c r="D5" s="1" t="s">
        <v>36</v>
      </c>
      <c r="E5" s="1" t="s">
        <v>44</v>
      </c>
      <c r="F5" s="2">
        <v>0</v>
      </c>
      <c r="G5" s="2">
        <v>5</v>
      </c>
      <c r="H5" s="2">
        <v>2</v>
      </c>
      <c r="I5" s="2">
        <v>0</v>
      </c>
      <c r="J5" s="2">
        <v>11</v>
      </c>
      <c r="K5" s="2">
        <v>1</v>
      </c>
      <c r="L5" s="2">
        <v>5</v>
      </c>
      <c r="M5" s="2">
        <v>2</v>
      </c>
      <c r="N5" s="1">
        <v>2</v>
      </c>
      <c r="O5" s="2">
        <v>0</v>
      </c>
      <c r="P5" s="2">
        <v>1</v>
      </c>
      <c r="Q5" s="2">
        <v>11</v>
      </c>
      <c r="R5" s="2">
        <v>11</v>
      </c>
      <c r="S5" s="1">
        <v>2</v>
      </c>
      <c r="T5" s="2">
        <v>0</v>
      </c>
      <c r="U5" s="2">
        <v>5</v>
      </c>
      <c r="V5" s="2">
        <v>2</v>
      </c>
      <c r="W5" s="2">
        <v>12</v>
      </c>
      <c r="X5" s="2">
        <v>23</v>
      </c>
      <c r="Y5" s="2">
        <v>2</v>
      </c>
      <c r="Z5" s="2">
        <v>1</v>
      </c>
      <c r="AA5" s="2">
        <v>5</v>
      </c>
      <c r="AB5" s="2">
        <v>0</v>
      </c>
      <c r="AC5" s="2">
        <v>2</v>
      </c>
      <c r="AD5" s="2">
        <v>43</v>
      </c>
      <c r="AE5" s="1">
        <v>2</v>
      </c>
      <c r="AF5" s="2">
        <v>32</v>
      </c>
      <c r="AG5" s="2">
        <v>12</v>
      </c>
    </row>
    <row r="6" spans="1:33" s="1" customFormat="1">
      <c r="A6" s="1" t="s">
        <v>33</v>
      </c>
      <c r="B6" s="1" t="s">
        <v>45</v>
      </c>
      <c r="C6" s="1" t="s">
        <v>46</v>
      </c>
      <c r="D6" s="1" t="s">
        <v>36</v>
      </c>
      <c r="E6" s="1" t="s">
        <v>37</v>
      </c>
      <c r="F6" s="2">
        <v>0</v>
      </c>
      <c r="G6" s="2">
        <v>23</v>
      </c>
      <c r="H6" s="2">
        <v>12</v>
      </c>
      <c r="I6" s="2">
        <v>0</v>
      </c>
      <c r="J6" s="2">
        <v>7</v>
      </c>
      <c r="K6" s="2">
        <v>17</v>
      </c>
      <c r="L6" s="2">
        <v>23</v>
      </c>
      <c r="M6" s="2">
        <v>12</v>
      </c>
      <c r="N6" s="1">
        <v>2</v>
      </c>
      <c r="O6" s="2">
        <v>12</v>
      </c>
      <c r="P6" s="2">
        <v>2</v>
      </c>
      <c r="Q6" s="2">
        <v>0</v>
      </c>
      <c r="R6" s="2">
        <v>34</v>
      </c>
      <c r="S6" s="1">
        <v>2</v>
      </c>
      <c r="T6" s="2">
        <v>3</v>
      </c>
      <c r="U6" s="2">
        <v>23</v>
      </c>
      <c r="V6" s="2">
        <v>12</v>
      </c>
      <c r="W6" s="2">
        <v>11</v>
      </c>
      <c r="X6" s="2">
        <v>1</v>
      </c>
      <c r="Y6" s="2">
        <v>0</v>
      </c>
      <c r="Z6" s="2">
        <v>2</v>
      </c>
      <c r="AA6" s="2">
        <v>24</v>
      </c>
      <c r="AB6" s="2">
        <v>6</v>
      </c>
      <c r="AC6" s="2">
        <v>0</v>
      </c>
      <c r="AD6" s="2">
        <v>17</v>
      </c>
      <c r="AE6" s="2">
        <v>23</v>
      </c>
      <c r="AF6" s="2">
        <v>17</v>
      </c>
      <c r="AG6" s="2">
        <v>23</v>
      </c>
    </row>
    <row r="7" spans="1:33" s="1" customFormat="1">
      <c r="A7" s="1" t="s">
        <v>33</v>
      </c>
      <c r="B7" s="1" t="s">
        <v>47</v>
      </c>
      <c r="C7" s="1" t="s">
        <v>48</v>
      </c>
      <c r="D7" s="1" t="s">
        <v>36</v>
      </c>
      <c r="E7" s="1" t="s">
        <v>37</v>
      </c>
      <c r="F7" s="2">
        <v>1</v>
      </c>
      <c r="G7" s="2">
        <v>7</v>
      </c>
      <c r="H7" s="2">
        <v>32</v>
      </c>
      <c r="I7" s="2">
        <v>12</v>
      </c>
      <c r="J7" s="2">
        <v>23</v>
      </c>
      <c r="K7" s="2">
        <v>12</v>
      </c>
      <c r="L7" s="2">
        <v>7</v>
      </c>
      <c r="M7" s="2">
        <v>32</v>
      </c>
      <c r="N7" s="1">
        <v>21</v>
      </c>
      <c r="O7" s="2">
        <v>44</v>
      </c>
      <c r="P7" s="2">
        <v>22</v>
      </c>
      <c r="Q7" s="2">
        <v>0</v>
      </c>
      <c r="R7" s="2">
        <v>1</v>
      </c>
      <c r="S7" s="1">
        <v>2</v>
      </c>
      <c r="T7" s="2">
        <v>2</v>
      </c>
      <c r="U7" s="2">
        <v>7</v>
      </c>
      <c r="V7" s="2">
        <v>32</v>
      </c>
      <c r="W7" s="2">
        <v>2</v>
      </c>
      <c r="X7" s="2">
        <v>7</v>
      </c>
      <c r="Y7" s="2">
        <v>0</v>
      </c>
      <c r="Z7" s="2">
        <v>43</v>
      </c>
      <c r="AA7" s="2">
        <v>23</v>
      </c>
      <c r="AB7" s="2">
        <v>0</v>
      </c>
      <c r="AC7" s="2">
        <v>11</v>
      </c>
      <c r="AD7" s="2">
        <v>12</v>
      </c>
      <c r="AE7" s="2">
        <v>7</v>
      </c>
      <c r="AF7" s="2">
        <v>12</v>
      </c>
      <c r="AG7" s="2">
        <v>7</v>
      </c>
    </row>
    <row r="8" spans="1:33" s="1" customFormat="1">
      <c r="A8" s="1" t="s">
        <v>33</v>
      </c>
      <c r="B8" s="1" t="s">
        <v>49</v>
      </c>
      <c r="C8" s="1" t="s">
        <v>50</v>
      </c>
      <c r="D8" s="1" t="s">
        <v>51</v>
      </c>
      <c r="E8" s="1" t="s">
        <v>37</v>
      </c>
      <c r="F8" s="2">
        <v>23</v>
      </c>
      <c r="G8" s="2">
        <v>7</v>
      </c>
      <c r="H8" s="2">
        <v>43</v>
      </c>
      <c r="I8" s="2">
        <v>2</v>
      </c>
      <c r="J8" s="2">
        <v>23</v>
      </c>
      <c r="K8" s="2">
        <v>2</v>
      </c>
      <c r="L8" s="2">
        <v>7</v>
      </c>
      <c r="M8" s="2">
        <v>43</v>
      </c>
      <c r="N8" s="1">
        <v>2</v>
      </c>
      <c r="O8" s="2">
        <v>32</v>
      </c>
      <c r="P8" s="2">
        <v>2</v>
      </c>
      <c r="Q8" s="2">
        <v>24</v>
      </c>
      <c r="R8" s="2">
        <v>0</v>
      </c>
      <c r="S8" s="1">
        <v>21</v>
      </c>
      <c r="T8" s="2">
        <v>12</v>
      </c>
      <c r="U8" s="2">
        <v>7</v>
      </c>
      <c r="V8" s="2">
        <v>43</v>
      </c>
      <c r="W8" s="2">
        <v>7</v>
      </c>
      <c r="X8" s="2">
        <v>2</v>
      </c>
      <c r="Y8" s="2">
        <v>0</v>
      </c>
      <c r="Z8" s="2">
        <v>12</v>
      </c>
      <c r="AA8" s="2">
        <v>23</v>
      </c>
      <c r="AB8" s="2">
        <v>5</v>
      </c>
      <c r="AC8" s="2">
        <v>21</v>
      </c>
      <c r="AD8" s="2">
        <v>2</v>
      </c>
      <c r="AE8" s="2">
        <v>7</v>
      </c>
      <c r="AF8" s="2">
        <v>2</v>
      </c>
      <c r="AG8" s="2">
        <v>7</v>
      </c>
    </row>
    <row r="9" spans="1:33" s="1" customFormat="1">
      <c r="A9" s="1" t="s">
        <v>33</v>
      </c>
      <c r="B9" s="1" t="s">
        <v>52</v>
      </c>
      <c r="C9" s="1" t="s">
        <v>53</v>
      </c>
      <c r="D9" s="1" t="s">
        <v>36</v>
      </c>
      <c r="E9" s="1" t="s">
        <v>37</v>
      </c>
      <c r="F9" s="2">
        <v>2</v>
      </c>
      <c r="G9" s="2">
        <v>7</v>
      </c>
      <c r="H9" s="2">
        <v>2</v>
      </c>
      <c r="I9" s="2">
        <v>32</v>
      </c>
      <c r="J9" s="2">
        <v>20</v>
      </c>
      <c r="K9" s="2">
        <v>1</v>
      </c>
      <c r="L9" s="2">
        <v>7</v>
      </c>
      <c r="M9" s="2">
        <v>2</v>
      </c>
      <c r="N9" s="1">
        <v>15</v>
      </c>
      <c r="O9" s="2">
        <v>2</v>
      </c>
      <c r="P9" s="2">
        <v>43</v>
      </c>
      <c r="Q9" s="2">
        <v>23</v>
      </c>
      <c r="R9" s="2">
        <v>0</v>
      </c>
      <c r="S9" s="1">
        <v>2</v>
      </c>
      <c r="T9" s="2">
        <v>32</v>
      </c>
      <c r="U9" s="2">
        <v>7</v>
      </c>
      <c r="V9" s="2">
        <v>2</v>
      </c>
      <c r="W9" s="2">
        <v>6</v>
      </c>
      <c r="X9" s="2">
        <v>1</v>
      </c>
      <c r="Y9" s="2">
        <v>4</v>
      </c>
      <c r="Z9" s="2">
        <v>11</v>
      </c>
      <c r="AA9" s="2">
        <v>1</v>
      </c>
      <c r="AB9" s="1">
        <v>2</v>
      </c>
      <c r="AC9" s="2">
        <v>2</v>
      </c>
      <c r="AD9" s="2">
        <v>7</v>
      </c>
      <c r="AE9" s="2">
        <v>32</v>
      </c>
      <c r="AF9" s="2">
        <v>0</v>
      </c>
      <c r="AG9" s="1">
        <v>2</v>
      </c>
    </row>
    <row r="10" spans="1:33" s="1" customFormat="1">
      <c r="A10" s="1" t="s">
        <v>33</v>
      </c>
      <c r="B10" s="1" t="s">
        <v>54</v>
      </c>
      <c r="C10" s="1" t="s">
        <v>55</v>
      </c>
      <c r="D10" s="1" t="s">
        <v>36</v>
      </c>
      <c r="E10" s="1" t="s">
        <v>37</v>
      </c>
      <c r="F10" s="2">
        <v>4</v>
      </c>
      <c r="G10" s="2">
        <v>6</v>
      </c>
      <c r="H10" s="2">
        <v>1</v>
      </c>
      <c r="I10" s="2">
        <v>22</v>
      </c>
      <c r="J10" s="2">
        <v>31</v>
      </c>
      <c r="K10" s="2">
        <v>6</v>
      </c>
      <c r="L10" s="2">
        <v>6</v>
      </c>
      <c r="M10" s="2">
        <v>1</v>
      </c>
      <c r="N10" s="2">
        <v>0</v>
      </c>
      <c r="O10" s="2">
        <v>0</v>
      </c>
      <c r="P10" s="2">
        <v>12</v>
      </c>
      <c r="Q10" s="2">
        <v>23</v>
      </c>
      <c r="R10" s="2">
        <v>0</v>
      </c>
      <c r="S10" s="1">
        <v>15</v>
      </c>
      <c r="T10" s="2">
        <v>0</v>
      </c>
      <c r="U10" s="2">
        <v>6</v>
      </c>
      <c r="V10" s="2">
        <v>1</v>
      </c>
      <c r="W10" s="2">
        <v>1</v>
      </c>
      <c r="X10" s="2">
        <v>2</v>
      </c>
      <c r="Y10" s="2">
        <v>5</v>
      </c>
      <c r="Z10" s="2">
        <v>2</v>
      </c>
      <c r="AA10" s="2">
        <v>7</v>
      </c>
      <c r="AB10" s="2">
        <v>1</v>
      </c>
      <c r="AC10" s="2">
        <v>1</v>
      </c>
      <c r="AD10" s="2">
        <v>2</v>
      </c>
      <c r="AE10" s="2">
        <v>0</v>
      </c>
      <c r="AF10" s="2">
        <v>0</v>
      </c>
      <c r="AG10" s="2">
        <v>23</v>
      </c>
    </row>
    <row r="11" spans="1:33" s="1" customFormat="1">
      <c r="A11" s="1" t="s">
        <v>33</v>
      </c>
      <c r="B11" s="1" t="s">
        <v>56</v>
      </c>
      <c r="C11" s="1" t="s">
        <v>57</v>
      </c>
      <c r="D11" s="1" t="s">
        <v>36</v>
      </c>
      <c r="E11" s="1" t="s">
        <v>37</v>
      </c>
      <c r="F11" s="2">
        <v>5</v>
      </c>
      <c r="G11" s="2">
        <v>1</v>
      </c>
      <c r="H11" s="2">
        <v>2</v>
      </c>
      <c r="I11" s="2">
        <v>12</v>
      </c>
      <c r="J11" s="2">
        <v>6</v>
      </c>
      <c r="K11" s="2">
        <v>6</v>
      </c>
      <c r="L11" s="2">
        <v>1</v>
      </c>
      <c r="M11" s="2">
        <v>2</v>
      </c>
      <c r="N11" s="2">
        <v>0</v>
      </c>
      <c r="O11" s="2">
        <v>0</v>
      </c>
      <c r="P11" s="2">
        <v>11</v>
      </c>
      <c r="Q11" s="2">
        <v>1</v>
      </c>
      <c r="R11" s="2">
        <v>0</v>
      </c>
      <c r="S11" s="2">
        <v>4</v>
      </c>
      <c r="T11" s="2">
        <v>3</v>
      </c>
      <c r="U11" s="1">
        <v>2</v>
      </c>
      <c r="V11" s="2">
        <v>2</v>
      </c>
      <c r="W11" s="2">
        <v>23</v>
      </c>
      <c r="X11" s="2">
        <v>2</v>
      </c>
      <c r="Y11" s="2">
        <v>23</v>
      </c>
      <c r="Z11" s="2">
        <v>2</v>
      </c>
      <c r="AA11" s="2">
        <v>32</v>
      </c>
      <c r="AB11" s="2">
        <v>2</v>
      </c>
      <c r="AC11" s="2">
        <v>26</v>
      </c>
      <c r="AD11" s="2">
        <v>0</v>
      </c>
      <c r="AE11" s="2">
        <v>0</v>
      </c>
      <c r="AF11" s="2">
        <v>2</v>
      </c>
      <c r="AG11" s="2">
        <v>7</v>
      </c>
    </row>
    <row r="12" spans="1:33" s="1" customFormat="1">
      <c r="A12" s="1" t="s">
        <v>33</v>
      </c>
      <c r="B12" s="1" t="s">
        <v>58</v>
      </c>
      <c r="C12" s="1" t="s">
        <v>59</v>
      </c>
      <c r="D12" s="1" t="s">
        <v>36</v>
      </c>
      <c r="E12" s="1" t="s">
        <v>37</v>
      </c>
      <c r="F12" s="2">
        <v>14</v>
      </c>
      <c r="G12" s="2">
        <v>23</v>
      </c>
      <c r="H12" s="2">
        <v>2</v>
      </c>
      <c r="I12" s="2">
        <v>10</v>
      </c>
      <c r="J12" s="2">
        <v>5</v>
      </c>
      <c r="K12" s="2">
        <v>6</v>
      </c>
      <c r="L12" s="2">
        <v>23</v>
      </c>
      <c r="M12" s="2">
        <v>2</v>
      </c>
      <c r="N12" s="2">
        <v>34</v>
      </c>
      <c r="O12" s="2">
        <v>2</v>
      </c>
      <c r="P12" s="2">
        <v>2</v>
      </c>
      <c r="Q12" s="2">
        <v>7</v>
      </c>
      <c r="R12" s="2">
        <v>0</v>
      </c>
      <c r="S12" s="2">
        <v>5</v>
      </c>
      <c r="T12" s="2">
        <v>2</v>
      </c>
      <c r="U12" s="1">
        <v>2</v>
      </c>
      <c r="V12" s="2">
        <v>2</v>
      </c>
      <c r="W12" s="2">
        <v>0</v>
      </c>
      <c r="X12" s="2">
        <v>0</v>
      </c>
      <c r="Y12" s="2">
        <v>7</v>
      </c>
      <c r="Z12" s="2">
        <v>0</v>
      </c>
      <c r="AA12" s="2">
        <v>0</v>
      </c>
      <c r="AB12" s="2">
        <v>0</v>
      </c>
      <c r="AC12" s="2">
        <v>43</v>
      </c>
      <c r="AD12" s="2">
        <v>23</v>
      </c>
      <c r="AE12" s="2">
        <v>0</v>
      </c>
      <c r="AF12" s="2">
        <v>0</v>
      </c>
      <c r="AG12" s="2">
        <v>7</v>
      </c>
    </row>
  </sheetData>
  <conditionalFormatting sqref="F1:AG1048576">
    <cfRule type="cellIs" dxfId="166" priority="1" operator="between">
      <formula>1</formula>
      <formula>50</formula>
    </cfRule>
  </conditionalFormatting>
  <dataValidations count="2">
    <dataValidation type="whole" allowBlank="1" showInputMessage="1" showErrorMessage="1" sqref="F1:AG1048576" xr:uid="{C715D9E8-7968-46D6-A4A8-7553901B3A4B}">
      <formula1>0</formula1>
      <formula2>50</formula2>
    </dataValidation>
    <dataValidation type="list" allowBlank="1" showInputMessage="1" showErrorMessage="1" sqref="A1:A1048576" xr:uid="{13375F8C-3DEC-48D2-8678-0910E63B9E65}">
      <formula1>"Electronics &amp; Motor"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194F7FC-DB30-4FA2-A182-A59C645AB775}">
          <x14:formula1>
            <xm:f>Sheet1!$A$1:$A$11</xm:f>
          </x14:formula1>
          <xm:sqref>B1:B1048576</xm:sqref>
        </x14:dataValidation>
        <x14:dataValidation type="list" allowBlank="1" showInputMessage="1" showErrorMessage="1" xr:uid="{151B32B4-1D65-434F-9799-639E10D837CE}">
          <x14:formula1>
            <xm:f>Sheet2!$A$1:$A$11</xm:f>
          </x14:formula1>
          <xm:sqref>C1:C1048576</xm:sqref>
        </x14:dataValidation>
        <x14:dataValidation type="list" allowBlank="1" showInputMessage="1" showErrorMessage="1" xr:uid="{555498E6-B1D4-4430-B9BF-EC511D7051F3}">
          <x14:formula1>
            <xm:f>Sheet8!$A$1:$A$11</xm:f>
          </x14:formula1>
          <xm:sqref>E1:E1048576</xm:sqref>
        </x14:dataValidation>
        <x14:dataValidation type="list" allowBlank="1" showInputMessage="1" showErrorMessage="1" xr:uid="{11424B6A-E2EF-4063-97A0-7600CF49F0EB}">
          <x14:formula1>
            <xm:f>Sheet7!$A$1:$A$4</xm:f>
          </x14:formula1>
          <xm:sqref>D1:D1048576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218C7-E723-4439-AE83-B4754FFACD1D}">
  <dimension ref="A1:AI77"/>
  <sheetViews>
    <sheetView zoomScale="59" workbookViewId="0">
      <pane xSplit="5" topLeftCell="F1" activePane="topRight" state="frozen"/>
      <selection pane="topRight" activeCell="D5" sqref="D5"/>
    </sheetView>
  </sheetViews>
  <sheetFormatPr defaultRowHeight="15" customHeight="1"/>
  <cols>
    <col min="1" max="1" width="19.140625" customWidth="1"/>
    <col min="2" max="2" width="18.85546875" customWidth="1"/>
    <col min="3" max="3" width="89.7109375" customWidth="1"/>
    <col min="4" max="5" width="32" customWidth="1"/>
  </cols>
  <sheetData>
    <row r="1" spans="1:33" s="2" customFormat="1" ht="2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s="1" customFormat="1" ht="14.45">
      <c r="A2" s="1" t="s">
        <v>60</v>
      </c>
      <c r="B2" s="1" t="s">
        <v>61</v>
      </c>
      <c r="C2" s="1" t="s">
        <v>62</v>
      </c>
      <c r="D2" s="1" t="s">
        <v>63</v>
      </c>
      <c r="E2" s="1" t="s">
        <v>64</v>
      </c>
      <c r="F2" s="2">
        <v>4</v>
      </c>
      <c r="G2" s="2">
        <v>3</v>
      </c>
      <c r="H2" s="2">
        <v>2</v>
      </c>
      <c r="I2" s="2">
        <v>0</v>
      </c>
      <c r="J2" s="2">
        <v>12</v>
      </c>
      <c r="K2" s="2">
        <v>0</v>
      </c>
      <c r="L2" s="2">
        <v>0</v>
      </c>
      <c r="M2" s="2">
        <v>0</v>
      </c>
      <c r="N2" s="2">
        <v>32</v>
      </c>
      <c r="O2" s="2">
        <v>12</v>
      </c>
      <c r="P2" s="2">
        <v>12</v>
      </c>
      <c r="Q2" s="2">
        <v>3</v>
      </c>
      <c r="R2" s="2">
        <v>4</v>
      </c>
      <c r="S2" s="2">
        <v>2</v>
      </c>
      <c r="T2" s="2">
        <v>2</v>
      </c>
      <c r="U2" s="2">
        <v>0</v>
      </c>
      <c r="V2" s="2">
        <v>0</v>
      </c>
      <c r="W2" s="2">
        <v>0</v>
      </c>
      <c r="X2" s="2">
        <v>5</v>
      </c>
      <c r="Y2" s="2">
        <v>2</v>
      </c>
      <c r="Z2" s="2">
        <v>32</v>
      </c>
      <c r="AA2" s="2">
        <v>2</v>
      </c>
      <c r="AB2" s="2">
        <v>26</v>
      </c>
      <c r="AC2" s="2">
        <v>6</v>
      </c>
      <c r="AD2" s="2">
        <v>26</v>
      </c>
      <c r="AE2" s="2">
        <v>26</v>
      </c>
      <c r="AF2" s="2">
        <v>25</v>
      </c>
      <c r="AG2" s="2">
        <v>5</v>
      </c>
    </row>
    <row r="3" spans="1:33" s="1" customFormat="1" ht="14.45">
      <c r="A3" s="1" t="s">
        <v>60</v>
      </c>
      <c r="B3" s="1" t="s">
        <v>65</v>
      </c>
      <c r="C3" s="1" t="s">
        <v>66</v>
      </c>
      <c r="D3" s="1" t="s">
        <v>67</v>
      </c>
      <c r="E3" s="1" t="s">
        <v>64</v>
      </c>
      <c r="F3" s="2">
        <v>10</v>
      </c>
      <c r="G3" s="2">
        <v>5</v>
      </c>
      <c r="H3" s="2">
        <v>12</v>
      </c>
      <c r="I3" s="2">
        <v>0</v>
      </c>
      <c r="J3" s="2">
        <v>0</v>
      </c>
      <c r="K3" s="2">
        <v>6</v>
      </c>
      <c r="L3" s="2">
        <v>5</v>
      </c>
      <c r="M3" s="2">
        <v>12</v>
      </c>
      <c r="N3" s="1">
        <v>23</v>
      </c>
      <c r="O3" s="2">
        <v>32</v>
      </c>
      <c r="P3" s="2">
        <v>0</v>
      </c>
      <c r="Q3" s="2">
        <v>0</v>
      </c>
      <c r="R3" s="2">
        <v>2</v>
      </c>
      <c r="S3" s="2">
        <v>0</v>
      </c>
      <c r="T3" s="2">
        <v>14</v>
      </c>
      <c r="U3" s="2">
        <v>5</v>
      </c>
      <c r="V3" s="2">
        <v>12</v>
      </c>
      <c r="W3" s="2">
        <v>2</v>
      </c>
      <c r="X3" s="2">
        <v>24</v>
      </c>
      <c r="Y3" s="2">
        <v>7</v>
      </c>
      <c r="Z3" s="2">
        <v>1</v>
      </c>
      <c r="AA3" s="2">
        <v>3</v>
      </c>
      <c r="AB3" s="2">
        <v>0</v>
      </c>
      <c r="AC3" s="2">
        <v>0</v>
      </c>
      <c r="AD3" s="2">
        <v>12</v>
      </c>
      <c r="AE3" s="1">
        <v>2</v>
      </c>
      <c r="AF3" s="2">
        <v>12</v>
      </c>
      <c r="AG3" s="2">
        <v>0</v>
      </c>
    </row>
    <row r="4" spans="1:33" s="1" customFormat="1" ht="14.45">
      <c r="A4" s="1" t="s">
        <v>60</v>
      </c>
      <c r="B4" s="1" t="s">
        <v>68</v>
      </c>
      <c r="C4" s="1" t="s">
        <v>69</v>
      </c>
      <c r="D4" s="1" t="s">
        <v>67</v>
      </c>
      <c r="E4" s="1" t="s">
        <v>64</v>
      </c>
      <c r="F4" s="2">
        <v>0</v>
      </c>
      <c r="G4" s="2">
        <v>4</v>
      </c>
      <c r="H4" s="2">
        <v>3</v>
      </c>
      <c r="I4" s="2">
        <v>0</v>
      </c>
      <c r="J4" s="2">
        <v>11</v>
      </c>
      <c r="K4" s="2">
        <v>1</v>
      </c>
      <c r="L4" s="2">
        <v>4</v>
      </c>
      <c r="M4" s="2">
        <v>3</v>
      </c>
      <c r="N4" s="1">
        <v>2</v>
      </c>
      <c r="O4" s="2">
        <v>2</v>
      </c>
      <c r="P4" s="2">
        <v>4</v>
      </c>
      <c r="Q4" s="2">
        <v>0</v>
      </c>
      <c r="R4" s="2">
        <v>19</v>
      </c>
      <c r="S4" s="1">
        <v>23</v>
      </c>
      <c r="T4" s="2">
        <v>0</v>
      </c>
      <c r="U4" s="2">
        <v>4</v>
      </c>
      <c r="V4" s="2">
        <v>3</v>
      </c>
      <c r="W4" s="2">
        <v>43</v>
      </c>
      <c r="X4" s="2">
        <v>23</v>
      </c>
      <c r="Y4" s="2">
        <v>22</v>
      </c>
      <c r="Z4" s="2">
        <v>22</v>
      </c>
      <c r="AA4" s="2">
        <v>1</v>
      </c>
      <c r="AB4" s="2">
        <v>1</v>
      </c>
      <c r="AC4" s="2">
        <v>0</v>
      </c>
      <c r="AD4" s="2">
        <v>32</v>
      </c>
      <c r="AE4" s="1">
        <v>21</v>
      </c>
      <c r="AF4" s="2">
        <v>44</v>
      </c>
      <c r="AG4" s="2">
        <v>0</v>
      </c>
    </row>
    <row r="5" spans="1:33" s="1" customFormat="1" ht="14.45">
      <c r="A5" s="1" t="s">
        <v>60</v>
      </c>
      <c r="B5" s="1" t="s">
        <v>70</v>
      </c>
      <c r="C5" s="1" t="s">
        <v>71</v>
      </c>
      <c r="D5" s="1" t="s">
        <v>67</v>
      </c>
      <c r="E5" s="1" t="s">
        <v>72</v>
      </c>
      <c r="F5" s="2">
        <v>0</v>
      </c>
      <c r="G5" s="2">
        <v>5</v>
      </c>
      <c r="H5" s="2">
        <v>2</v>
      </c>
      <c r="I5" s="2">
        <v>0</v>
      </c>
      <c r="J5" s="2">
        <v>11</v>
      </c>
      <c r="K5" s="2">
        <v>1</v>
      </c>
      <c r="L5" s="2">
        <v>5</v>
      </c>
      <c r="M5" s="2">
        <v>2</v>
      </c>
      <c r="N5" s="1">
        <v>2</v>
      </c>
      <c r="O5" s="2">
        <v>0</v>
      </c>
      <c r="P5" s="2">
        <v>1</v>
      </c>
      <c r="Q5" s="2">
        <v>11</v>
      </c>
      <c r="R5" s="2">
        <v>11</v>
      </c>
      <c r="S5" s="1">
        <v>2</v>
      </c>
      <c r="T5" s="2">
        <v>0</v>
      </c>
      <c r="U5" s="2">
        <v>5</v>
      </c>
      <c r="V5" s="2">
        <v>2</v>
      </c>
      <c r="W5" s="2">
        <v>12</v>
      </c>
      <c r="X5" s="2">
        <v>23</v>
      </c>
      <c r="Y5" s="2">
        <v>2</v>
      </c>
      <c r="Z5" s="2">
        <v>1</v>
      </c>
      <c r="AA5" s="2">
        <v>5</v>
      </c>
      <c r="AB5" s="2">
        <v>0</v>
      </c>
      <c r="AC5" s="2">
        <v>2</v>
      </c>
      <c r="AD5" s="2">
        <v>43</v>
      </c>
      <c r="AE5" s="1">
        <v>2</v>
      </c>
      <c r="AF5" s="2">
        <v>32</v>
      </c>
      <c r="AG5" s="2">
        <v>12</v>
      </c>
    </row>
    <row r="6" spans="1:33" s="1" customFormat="1" ht="14.45">
      <c r="A6" s="1" t="s">
        <v>60</v>
      </c>
      <c r="B6" s="1" t="s">
        <v>73</v>
      </c>
      <c r="C6" s="1" t="s">
        <v>74</v>
      </c>
      <c r="D6" s="1" t="s">
        <v>67</v>
      </c>
      <c r="E6" s="1" t="s">
        <v>72</v>
      </c>
      <c r="F6" s="2">
        <v>0</v>
      </c>
      <c r="G6" s="2">
        <v>23</v>
      </c>
      <c r="H6" s="2">
        <v>12</v>
      </c>
      <c r="I6" s="2">
        <v>0</v>
      </c>
      <c r="J6" s="2">
        <v>7</v>
      </c>
      <c r="K6" s="2">
        <v>17</v>
      </c>
      <c r="L6" s="2">
        <v>23</v>
      </c>
      <c r="M6" s="2">
        <v>12</v>
      </c>
      <c r="N6" s="1">
        <v>2</v>
      </c>
      <c r="O6" s="2">
        <v>12</v>
      </c>
      <c r="P6" s="2">
        <v>2</v>
      </c>
      <c r="Q6" s="2">
        <v>0</v>
      </c>
      <c r="R6" s="2">
        <v>34</v>
      </c>
      <c r="S6" s="1">
        <v>2</v>
      </c>
      <c r="T6" s="2">
        <v>3</v>
      </c>
      <c r="U6" s="2">
        <v>23</v>
      </c>
      <c r="V6" s="2">
        <v>12</v>
      </c>
      <c r="W6" s="2">
        <v>11</v>
      </c>
      <c r="X6" s="2">
        <v>1</v>
      </c>
      <c r="Y6" s="2">
        <v>0</v>
      </c>
      <c r="Z6" s="2">
        <v>2</v>
      </c>
      <c r="AA6" s="2">
        <v>24</v>
      </c>
      <c r="AB6" s="2">
        <v>6</v>
      </c>
      <c r="AC6" s="2">
        <v>0</v>
      </c>
      <c r="AD6" s="2">
        <v>17</v>
      </c>
      <c r="AE6" s="2">
        <v>23</v>
      </c>
      <c r="AF6" s="2">
        <v>17</v>
      </c>
      <c r="AG6" s="2">
        <v>23</v>
      </c>
    </row>
    <row r="7" spans="1:33" s="1" customFormat="1" ht="14.45">
      <c r="A7" s="1" t="s">
        <v>60</v>
      </c>
      <c r="B7" s="1" t="s">
        <v>75</v>
      </c>
      <c r="C7" s="1" t="s">
        <v>76</v>
      </c>
      <c r="D7" s="1" t="s">
        <v>67</v>
      </c>
      <c r="E7" s="1" t="s">
        <v>64</v>
      </c>
      <c r="F7" s="2">
        <v>1</v>
      </c>
      <c r="G7" s="2">
        <v>7</v>
      </c>
      <c r="H7" s="2">
        <v>32</v>
      </c>
      <c r="I7" s="2">
        <v>12</v>
      </c>
      <c r="J7" s="2">
        <v>23</v>
      </c>
      <c r="K7" s="2">
        <v>12</v>
      </c>
      <c r="L7" s="2">
        <v>7</v>
      </c>
      <c r="M7" s="2">
        <v>32</v>
      </c>
      <c r="N7" s="1">
        <v>21</v>
      </c>
      <c r="O7" s="2">
        <v>44</v>
      </c>
      <c r="P7" s="2">
        <v>22</v>
      </c>
      <c r="Q7" s="2">
        <v>0</v>
      </c>
      <c r="R7" s="2">
        <v>1</v>
      </c>
      <c r="S7" s="1">
        <v>2</v>
      </c>
      <c r="T7" s="2">
        <v>2</v>
      </c>
      <c r="U7" s="2">
        <v>7</v>
      </c>
      <c r="V7" s="2">
        <v>32</v>
      </c>
      <c r="W7" s="2">
        <v>2</v>
      </c>
      <c r="X7" s="2">
        <v>7</v>
      </c>
      <c r="Y7" s="2">
        <v>0</v>
      </c>
      <c r="Z7" s="2">
        <v>43</v>
      </c>
      <c r="AA7" s="2">
        <v>23</v>
      </c>
      <c r="AB7" s="2">
        <v>0</v>
      </c>
      <c r="AC7" s="2">
        <v>11</v>
      </c>
      <c r="AD7" s="2">
        <v>12</v>
      </c>
      <c r="AE7" s="2">
        <v>7</v>
      </c>
      <c r="AF7" s="2">
        <v>12</v>
      </c>
      <c r="AG7" s="2">
        <v>7</v>
      </c>
    </row>
    <row r="8" spans="1:33" s="1" customFormat="1" ht="14.45">
      <c r="A8" s="1" t="s">
        <v>60</v>
      </c>
      <c r="B8" s="1" t="s">
        <v>77</v>
      </c>
      <c r="C8" s="1" t="s">
        <v>78</v>
      </c>
      <c r="D8" s="1" t="s">
        <v>67</v>
      </c>
      <c r="E8" s="1" t="s">
        <v>64</v>
      </c>
      <c r="F8" s="2">
        <v>23</v>
      </c>
      <c r="G8" s="2">
        <v>7</v>
      </c>
      <c r="H8" s="2">
        <v>43</v>
      </c>
      <c r="I8" s="2">
        <v>2</v>
      </c>
      <c r="J8" s="2">
        <v>23</v>
      </c>
      <c r="K8" s="2">
        <v>2</v>
      </c>
      <c r="L8" s="2">
        <v>7</v>
      </c>
      <c r="M8" s="2">
        <v>43</v>
      </c>
      <c r="N8" s="1">
        <v>2</v>
      </c>
      <c r="O8" s="2">
        <v>32</v>
      </c>
      <c r="P8" s="2">
        <v>2</v>
      </c>
      <c r="Q8" s="2">
        <v>24</v>
      </c>
      <c r="R8" s="2">
        <v>0</v>
      </c>
      <c r="S8" s="1">
        <v>21</v>
      </c>
      <c r="T8" s="2">
        <v>12</v>
      </c>
      <c r="U8" s="2">
        <v>7</v>
      </c>
      <c r="V8" s="2">
        <v>43</v>
      </c>
      <c r="W8" s="2">
        <v>7</v>
      </c>
      <c r="X8" s="2">
        <v>2</v>
      </c>
      <c r="Y8" s="2">
        <v>0</v>
      </c>
      <c r="Z8" s="2">
        <v>12</v>
      </c>
      <c r="AA8" s="2">
        <v>23</v>
      </c>
      <c r="AB8" s="2">
        <v>5</v>
      </c>
      <c r="AC8" s="2">
        <v>21</v>
      </c>
      <c r="AD8" s="2">
        <v>2</v>
      </c>
      <c r="AE8" s="2">
        <v>7</v>
      </c>
      <c r="AF8" s="2">
        <v>2</v>
      </c>
      <c r="AG8" s="2">
        <v>7</v>
      </c>
    </row>
    <row r="9" spans="1:33" s="1" customFormat="1" ht="14.45">
      <c r="A9" s="1" t="s">
        <v>60</v>
      </c>
      <c r="B9" s="1" t="s">
        <v>79</v>
      </c>
      <c r="C9" s="1" t="s">
        <v>80</v>
      </c>
      <c r="D9" s="1" t="s">
        <v>81</v>
      </c>
      <c r="E9" s="1" t="s">
        <v>64</v>
      </c>
      <c r="F9" s="2">
        <v>2</v>
      </c>
      <c r="G9" s="2">
        <v>7</v>
      </c>
      <c r="H9" s="2">
        <v>2</v>
      </c>
      <c r="I9" s="2">
        <v>32</v>
      </c>
      <c r="J9" s="2">
        <v>20</v>
      </c>
      <c r="K9" s="2">
        <v>1</v>
      </c>
      <c r="L9" s="2">
        <v>7</v>
      </c>
      <c r="M9" s="2">
        <v>2</v>
      </c>
      <c r="N9" s="1">
        <v>15</v>
      </c>
      <c r="O9" s="2">
        <v>2</v>
      </c>
      <c r="P9" s="2">
        <v>43</v>
      </c>
      <c r="Q9" s="2">
        <v>23</v>
      </c>
      <c r="R9" s="2">
        <v>0</v>
      </c>
      <c r="S9" s="1">
        <v>2</v>
      </c>
      <c r="T9" s="2">
        <v>32</v>
      </c>
      <c r="U9" s="2">
        <v>7</v>
      </c>
      <c r="V9" s="2">
        <v>2</v>
      </c>
      <c r="W9" s="2">
        <v>6</v>
      </c>
      <c r="X9" s="2">
        <v>1</v>
      </c>
      <c r="Y9" s="2">
        <v>4</v>
      </c>
      <c r="Z9" s="2">
        <v>11</v>
      </c>
      <c r="AA9" s="2">
        <v>1</v>
      </c>
      <c r="AB9" s="1">
        <v>2</v>
      </c>
      <c r="AC9" s="2">
        <v>2</v>
      </c>
      <c r="AD9" s="2">
        <v>7</v>
      </c>
      <c r="AE9" s="2">
        <v>32</v>
      </c>
      <c r="AF9" s="2">
        <v>0</v>
      </c>
      <c r="AG9" s="1">
        <v>2</v>
      </c>
    </row>
    <row r="10" spans="1:33" s="1" customFormat="1" ht="14.45">
      <c r="A10" s="1" t="s">
        <v>60</v>
      </c>
      <c r="B10" s="1" t="s">
        <v>82</v>
      </c>
      <c r="C10" s="1" t="s">
        <v>83</v>
      </c>
      <c r="D10" s="1" t="s">
        <v>67</v>
      </c>
      <c r="E10" s="1" t="s">
        <v>64</v>
      </c>
      <c r="F10" s="2">
        <v>4</v>
      </c>
      <c r="G10" s="2">
        <v>6</v>
      </c>
      <c r="H10" s="2">
        <v>1</v>
      </c>
      <c r="I10" s="2">
        <v>22</v>
      </c>
      <c r="J10" s="2">
        <v>31</v>
      </c>
      <c r="K10" s="2">
        <v>6</v>
      </c>
      <c r="L10" s="2">
        <v>6</v>
      </c>
      <c r="M10" s="2">
        <v>1</v>
      </c>
      <c r="N10" s="2">
        <v>0</v>
      </c>
      <c r="O10" s="2">
        <v>0</v>
      </c>
      <c r="P10" s="2">
        <v>12</v>
      </c>
      <c r="Q10" s="2">
        <v>23</v>
      </c>
      <c r="R10" s="2">
        <v>0</v>
      </c>
      <c r="S10" s="1">
        <v>15</v>
      </c>
      <c r="T10" s="2">
        <v>0</v>
      </c>
      <c r="U10" s="2">
        <v>6</v>
      </c>
      <c r="V10" s="2">
        <v>1</v>
      </c>
      <c r="W10" s="2">
        <v>1</v>
      </c>
      <c r="X10" s="2">
        <v>2</v>
      </c>
      <c r="Y10" s="2">
        <v>5</v>
      </c>
      <c r="Z10" s="2">
        <v>2</v>
      </c>
      <c r="AA10" s="2">
        <v>7</v>
      </c>
      <c r="AB10" s="2">
        <v>1</v>
      </c>
      <c r="AC10" s="2">
        <v>1</v>
      </c>
      <c r="AD10" s="2">
        <v>2</v>
      </c>
      <c r="AE10" s="2">
        <v>0</v>
      </c>
      <c r="AF10" s="2">
        <v>0</v>
      </c>
      <c r="AG10" s="2">
        <v>23</v>
      </c>
    </row>
    <row r="11" spans="1:33" s="1" customFormat="1" ht="14.45">
      <c r="A11" s="1" t="s">
        <v>60</v>
      </c>
      <c r="B11" s="1" t="s">
        <v>84</v>
      </c>
      <c r="C11" s="1" t="s">
        <v>85</v>
      </c>
      <c r="D11" s="1" t="s">
        <v>67</v>
      </c>
      <c r="E11" s="1" t="s">
        <v>72</v>
      </c>
      <c r="F11" s="2">
        <v>5</v>
      </c>
      <c r="G11" s="2">
        <v>1</v>
      </c>
      <c r="H11" s="2">
        <v>2</v>
      </c>
      <c r="I11" s="2">
        <v>12</v>
      </c>
      <c r="J11" s="2">
        <v>6</v>
      </c>
      <c r="K11" s="2">
        <v>6</v>
      </c>
      <c r="L11" s="2">
        <v>1</v>
      </c>
      <c r="M11" s="2">
        <v>2</v>
      </c>
      <c r="N11" s="2">
        <v>0</v>
      </c>
      <c r="O11" s="2">
        <v>0</v>
      </c>
      <c r="P11" s="2">
        <v>11</v>
      </c>
      <c r="Q11" s="2">
        <v>1</v>
      </c>
      <c r="R11" s="2">
        <v>0</v>
      </c>
      <c r="S11" s="2">
        <v>4</v>
      </c>
      <c r="T11" s="2">
        <v>3</v>
      </c>
      <c r="U11" s="1">
        <v>2</v>
      </c>
      <c r="V11" s="2">
        <v>2</v>
      </c>
      <c r="W11" s="2">
        <v>23</v>
      </c>
      <c r="X11" s="2">
        <v>2</v>
      </c>
      <c r="Y11" s="2">
        <v>23</v>
      </c>
      <c r="Z11" s="2">
        <v>2</v>
      </c>
      <c r="AA11" s="2">
        <v>32</v>
      </c>
      <c r="AB11" s="2">
        <v>2</v>
      </c>
      <c r="AC11" s="2">
        <v>26</v>
      </c>
      <c r="AD11" s="2">
        <v>0</v>
      </c>
      <c r="AE11" s="2">
        <v>0</v>
      </c>
      <c r="AF11" s="2">
        <v>2</v>
      </c>
      <c r="AG11" s="2">
        <v>7</v>
      </c>
    </row>
    <row r="12" spans="1:33" s="1" customFormat="1" ht="14.45">
      <c r="A12" s="1" t="s">
        <v>60</v>
      </c>
      <c r="B12" s="1" t="s">
        <v>86</v>
      </c>
      <c r="C12" s="1" t="s">
        <v>87</v>
      </c>
      <c r="D12" s="1" t="s">
        <v>67</v>
      </c>
      <c r="E12" s="1" t="s">
        <v>64</v>
      </c>
      <c r="F12" s="2">
        <v>14</v>
      </c>
      <c r="G12" s="2">
        <v>23</v>
      </c>
      <c r="H12" s="2">
        <v>2</v>
      </c>
      <c r="I12" s="2">
        <v>10</v>
      </c>
      <c r="J12" s="2">
        <v>5</v>
      </c>
      <c r="K12" s="2">
        <v>6</v>
      </c>
      <c r="L12" s="2">
        <v>23</v>
      </c>
      <c r="M12" s="2">
        <v>2</v>
      </c>
      <c r="N12" s="2">
        <v>34</v>
      </c>
      <c r="O12" s="2">
        <v>2</v>
      </c>
      <c r="P12" s="2">
        <v>2</v>
      </c>
      <c r="Q12" s="2">
        <v>7</v>
      </c>
      <c r="R12" s="2">
        <v>0</v>
      </c>
      <c r="S12" s="2">
        <v>5</v>
      </c>
      <c r="T12" s="2">
        <v>2</v>
      </c>
      <c r="U12" s="1">
        <v>2</v>
      </c>
      <c r="V12" s="2">
        <v>2</v>
      </c>
      <c r="W12" s="2">
        <v>0</v>
      </c>
      <c r="X12" s="2">
        <v>0</v>
      </c>
      <c r="Y12" s="2">
        <v>7</v>
      </c>
      <c r="Z12" s="2">
        <v>0</v>
      </c>
      <c r="AA12" s="2">
        <v>0</v>
      </c>
      <c r="AB12" s="2">
        <v>0</v>
      </c>
      <c r="AC12" s="2">
        <v>43</v>
      </c>
      <c r="AD12" s="2">
        <v>23</v>
      </c>
      <c r="AE12" s="2">
        <v>0</v>
      </c>
      <c r="AF12" s="2">
        <v>0</v>
      </c>
      <c r="AG12" s="2">
        <v>7</v>
      </c>
    </row>
    <row r="13" spans="1:33" s="1" customFormat="1" ht="14.45">
      <c r="A13" s="1" t="s">
        <v>60</v>
      </c>
      <c r="B13" s="1" t="s">
        <v>88</v>
      </c>
      <c r="C13" s="1" t="s">
        <v>89</v>
      </c>
      <c r="D13" s="1" t="s">
        <v>67</v>
      </c>
      <c r="E13" s="1" t="s">
        <v>64</v>
      </c>
      <c r="F13" s="2">
        <v>4</v>
      </c>
      <c r="G13" s="2">
        <v>3</v>
      </c>
      <c r="H13" s="2">
        <v>2</v>
      </c>
      <c r="I13" s="2">
        <v>0</v>
      </c>
      <c r="J13" s="2">
        <v>12</v>
      </c>
      <c r="K13" s="2">
        <v>0</v>
      </c>
      <c r="L13" s="2">
        <v>0</v>
      </c>
      <c r="M13" s="2">
        <v>0</v>
      </c>
      <c r="N13" s="2">
        <v>32</v>
      </c>
      <c r="O13" s="2">
        <v>12</v>
      </c>
      <c r="P13" s="2">
        <v>12</v>
      </c>
      <c r="Q13" s="2">
        <v>3</v>
      </c>
      <c r="R13" s="2">
        <v>4</v>
      </c>
      <c r="S13" s="2">
        <v>2</v>
      </c>
      <c r="T13" s="2">
        <v>2</v>
      </c>
      <c r="U13" s="2">
        <v>0</v>
      </c>
      <c r="V13" s="2">
        <v>0</v>
      </c>
      <c r="W13" s="2">
        <v>0</v>
      </c>
      <c r="X13" s="2">
        <v>5</v>
      </c>
      <c r="Y13" s="2">
        <v>2</v>
      </c>
      <c r="Z13" s="2">
        <v>32</v>
      </c>
      <c r="AA13" s="2">
        <v>2</v>
      </c>
      <c r="AB13" s="2">
        <v>26</v>
      </c>
      <c r="AC13" s="2">
        <v>6</v>
      </c>
      <c r="AD13" s="2">
        <v>26</v>
      </c>
      <c r="AE13" s="2">
        <v>26</v>
      </c>
      <c r="AF13" s="2">
        <v>25</v>
      </c>
      <c r="AG13" s="2">
        <v>5</v>
      </c>
    </row>
    <row r="14" spans="1:33" s="1" customFormat="1" ht="14.45">
      <c r="A14" s="1" t="s">
        <v>60</v>
      </c>
      <c r="B14" s="1" t="s">
        <v>90</v>
      </c>
      <c r="C14" s="1" t="s">
        <v>91</v>
      </c>
      <c r="D14" s="1" t="s">
        <v>67</v>
      </c>
      <c r="E14" s="1" t="s">
        <v>64</v>
      </c>
      <c r="F14" s="2">
        <v>10</v>
      </c>
      <c r="G14" s="2">
        <v>5</v>
      </c>
      <c r="H14" s="2">
        <v>12</v>
      </c>
      <c r="I14" s="2">
        <v>0</v>
      </c>
      <c r="J14" s="2">
        <v>0</v>
      </c>
      <c r="K14" s="2">
        <v>6</v>
      </c>
      <c r="L14" s="2">
        <v>5</v>
      </c>
      <c r="M14" s="2">
        <v>12</v>
      </c>
      <c r="N14" s="1">
        <v>23</v>
      </c>
      <c r="O14" s="2">
        <v>32</v>
      </c>
      <c r="P14" s="2">
        <v>0</v>
      </c>
      <c r="Q14" s="2">
        <v>0</v>
      </c>
      <c r="R14" s="2">
        <v>2</v>
      </c>
      <c r="S14" s="2">
        <v>0</v>
      </c>
      <c r="T14" s="2">
        <v>14</v>
      </c>
      <c r="U14" s="2">
        <v>5</v>
      </c>
      <c r="V14" s="2">
        <v>12</v>
      </c>
      <c r="W14" s="2">
        <v>2</v>
      </c>
      <c r="X14" s="2">
        <v>24</v>
      </c>
      <c r="Y14" s="2">
        <v>7</v>
      </c>
      <c r="Z14" s="2">
        <v>1</v>
      </c>
      <c r="AA14" s="2">
        <v>3</v>
      </c>
      <c r="AB14" s="2">
        <v>0</v>
      </c>
      <c r="AC14" s="2">
        <v>0</v>
      </c>
      <c r="AD14" s="2">
        <v>12</v>
      </c>
      <c r="AE14" s="1">
        <v>2</v>
      </c>
      <c r="AF14" s="2">
        <v>12</v>
      </c>
      <c r="AG14" s="2">
        <v>0</v>
      </c>
    </row>
    <row r="15" spans="1:33" s="1" customFormat="1" ht="14.45">
      <c r="A15" s="1" t="s">
        <v>60</v>
      </c>
      <c r="B15" s="1" t="s">
        <v>92</v>
      </c>
      <c r="C15" s="1" t="s">
        <v>93</v>
      </c>
      <c r="D15" s="1" t="s">
        <v>81</v>
      </c>
      <c r="E15" s="1" t="s">
        <v>64</v>
      </c>
      <c r="F15" s="2">
        <v>0</v>
      </c>
      <c r="G15" s="2">
        <v>4</v>
      </c>
      <c r="H15" s="2">
        <v>3</v>
      </c>
      <c r="I15" s="2">
        <v>0</v>
      </c>
      <c r="J15" s="2">
        <v>11</v>
      </c>
      <c r="K15" s="2">
        <v>1</v>
      </c>
      <c r="L15" s="2">
        <v>4</v>
      </c>
      <c r="M15" s="2">
        <v>3</v>
      </c>
      <c r="N15" s="1">
        <v>2</v>
      </c>
      <c r="O15" s="2">
        <v>2</v>
      </c>
      <c r="P15" s="2">
        <v>4</v>
      </c>
      <c r="Q15" s="2">
        <v>0</v>
      </c>
      <c r="R15" s="2">
        <v>19</v>
      </c>
      <c r="S15" s="1">
        <v>23</v>
      </c>
      <c r="T15" s="2">
        <v>0</v>
      </c>
      <c r="U15" s="2">
        <v>4</v>
      </c>
      <c r="V15" s="2">
        <v>3</v>
      </c>
      <c r="W15" s="2">
        <v>43</v>
      </c>
      <c r="X15" s="2">
        <v>23</v>
      </c>
      <c r="Y15" s="2">
        <v>22</v>
      </c>
      <c r="Z15" s="2">
        <v>22</v>
      </c>
      <c r="AA15" s="2">
        <v>1</v>
      </c>
      <c r="AB15" s="2">
        <v>1</v>
      </c>
      <c r="AC15" s="2">
        <v>0</v>
      </c>
      <c r="AD15" s="2">
        <v>32</v>
      </c>
      <c r="AE15" s="1">
        <v>21</v>
      </c>
      <c r="AF15" s="2">
        <v>44</v>
      </c>
      <c r="AG15" s="2">
        <v>0</v>
      </c>
    </row>
    <row r="16" spans="1:33" s="1" customFormat="1" ht="14.45">
      <c r="A16" s="1" t="s">
        <v>60</v>
      </c>
      <c r="B16" s="1" t="s">
        <v>94</v>
      </c>
      <c r="C16" s="1" t="s">
        <v>95</v>
      </c>
      <c r="D16" s="1" t="s">
        <v>67</v>
      </c>
      <c r="E16" s="1" t="s">
        <v>64</v>
      </c>
      <c r="F16" s="2">
        <v>0</v>
      </c>
      <c r="G16" s="2">
        <v>5</v>
      </c>
      <c r="H16" s="2">
        <v>2</v>
      </c>
      <c r="I16" s="2">
        <v>0</v>
      </c>
      <c r="J16" s="2">
        <v>11</v>
      </c>
      <c r="K16" s="2">
        <v>1</v>
      </c>
      <c r="L16" s="2">
        <v>5</v>
      </c>
      <c r="M16" s="2">
        <v>2</v>
      </c>
      <c r="N16" s="1">
        <v>2</v>
      </c>
      <c r="O16" s="2">
        <v>0</v>
      </c>
      <c r="P16" s="2">
        <v>1</v>
      </c>
      <c r="Q16" s="2">
        <v>11</v>
      </c>
      <c r="R16" s="2">
        <v>11</v>
      </c>
      <c r="S16" s="1">
        <v>2</v>
      </c>
      <c r="T16" s="2">
        <v>0</v>
      </c>
      <c r="U16" s="2">
        <v>5</v>
      </c>
      <c r="V16" s="2">
        <v>2</v>
      </c>
      <c r="W16" s="2">
        <v>12</v>
      </c>
      <c r="X16" s="2">
        <v>23</v>
      </c>
      <c r="Y16" s="2">
        <v>2</v>
      </c>
      <c r="Z16" s="2">
        <v>1</v>
      </c>
      <c r="AA16" s="2">
        <v>5</v>
      </c>
      <c r="AB16" s="2">
        <v>0</v>
      </c>
      <c r="AC16" s="2">
        <v>2</v>
      </c>
      <c r="AD16" s="2">
        <v>43</v>
      </c>
      <c r="AE16" s="1">
        <v>2</v>
      </c>
      <c r="AF16" s="2">
        <v>32</v>
      </c>
      <c r="AG16" s="2">
        <v>12</v>
      </c>
    </row>
    <row r="17" spans="1:35" s="1" customFormat="1" ht="14.45">
      <c r="A17" s="1" t="s">
        <v>60</v>
      </c>
      <c r="B17" s="1" t="s">
        <v>96</v>
      </c>
      <c r="C17" s="1" t="s">
        <v>97</v>
      </c>
      <c r="D17" s="1" t="s">
        <v>67</v>
      </c>
      <c r="E17" s="1" t="s">
        <v>64</v>
      </c>
      <c r="F17" s="2">
        <v>0</v>
      </c>
      <c r="G17" s="2">
        <v>23</v>
      </c>
      <c r="H17" s="2">
        <v>12</v>
      </c>
      <c r="I17" s="2">
        <v>0</v>
      </c>
      <c r="J17" s="2">
        <v>7</v>
      </c>
      <c r="K17" s="2">
        <v>17</v>
      </c>
      <c r="L17" s="2">
        <v>23</v>
      </c>
      <c r="M17" s="2">
        <v>12</v>
      </c>
      <c r="N17" s="1">
        <v>2</v>
      </c>
      <c r="O17" s="2">
        <v>12</v>
      </c>
      <c r="P17" s="2">
        <v>2</v>
      </c>
      <c r="Q17" s="2">
        <v>0</v>
      </c>
      <c r="R17" s="2">
        <v>34</v>
      </c>
      <c r="S17" s="1">
        <v>2</v>
      </c>
      <c r="T17" s="2">
        <v>3</v>
      </c>
      <c r="U17" s="2">
        <v>23</v>
      </c>
      <c r="V17" s="2">
        <v>12</v>
      </c>
      <c r="W17" s="2">
        <v>11</v>
      </c>
      <c r="X17" s="2">
        <v>1</v>
      </c>
      <c r="Y17" s="2">
        <v>0</v>
      </c>
      <c r="Z17" s="2">
        <v>2</v>
      </c>
      <c r="AA17" s="2">
        <v>24</v>
      </c>
      <c r="AB17" s="2">
        <v>6</v>
      </c>
      <c r="AC17" s="2">
        <v>0</v>
      </c>
      <c r="AD17" s="2">
        <v>17</v>
      </c>
      <c r="AE17" s="2">
        <v>23</v>
      </c>
      <c r="AF17" s="2">
        <v>17</v>
      </c>
      <c r="AG17" s="2">
        <v>23</v>
      </c>
    </row>
    <row r="18" spans="1:35" s="1" customFormat="1" ht="14.45">
      <c r="A18" s="1" t="s">
        <v>60</v>
      </c>
      <c r="B18" s="1" t="s">
        <v>98</v>
      </c>
      <c r="C18" s="1" t="s">
        <v>99</v>
      </c>
      <c r="D18" s="1" t="s">
        <v>67</v>
      </c>
      <c r="E18" s="1" t="s">
        <v>64</v>
      </c>
      <c r="F18" s="2">
        <v>1</v>
      </c>
      <c r="G18" s="2">
        <v>7</v>
      </c>
      <c r="H18" s="2">
        <v>32</v>
      </c>
      <c r="I18" s="2">
        <v>12</v>
      </c>
      <c r="J18" s="2">
        <v>23</v>
      </c>
      <c r="K18" s="2">
        <v>12</v>
      </c>
      <c r="L18" s="2">
        <v>7</v>
      </c>
      <c r="M18" s="2">
        <v>32</v>
      </c>
      <c r="N18" s="1">
        <v>21</v>
      </c>
      <c r="O18" s="2">
        <v>44</v>
      </c>
      <c r="P18" s="2">
        <v>22</v>
      </c>
      <c r="Q18" s="2">
        <v>0</v>
      </c>
      <c r="R18" s="2">
        <v>1</v>
      </c>
      <c r="S18" s="1">
        <v>2</v>
      </c>
      <c r="T18" s="2">
        <v>2</v>
      </c>
      <c r="U18" s="2">
        <v>7</v>
      </c>
      <c r="V18" s="2">
        <v>32</v>
      </c>
      <c r="W18" s="2">
        <v>2</v>
      </c>
      <c r="X18" s="2">
        <v>7</v>
      </c>
      <c r="Y18" s="2">
        <v>0</v>
      </c>
      <c r="Z18" s="2">
        <v>43</v>
      </c>
      <c r="AA18" s="2">
        <v>23</v>
      </c>
      <c r="AB18" s="2">
        <v>0</v>
      </c>
      <c r="AC18" s="2">
        <v>11</v>
      </c>
      <c r="AD18" s="2">
        <v>12</v>
      </c>
      <c r="AE18" s="2">
        <v>7</v>
      </c>
      <c r="AF18" s="2">
        <v>12</v>
      </c>
      <c r="AG18" s="2">
        <v>7</v>
      </c>
    </row>
    <row r="19" spans="1:35" s="1" customFormat="1" ht="14.45">
      <c r="A19" s="1" t="s">
        <v>60</v>
      </c>
      <c r="B19" s="1" t="s">
        <v>100</v>
      </c>
      <c r="C19" s="1" t="s">
        <v>101</v>
      </c>
      <c r="D19" s="1" t="s">
        <v>67</v>
      </c>
      <c r="E19" s="1" t="s">
        <v>64</v>
      </c>
      <c r="F19" s="2">
        <v>23</v>
      </c>
      <c r="G19" s="2">
        <v>7</v>
      </c>
      <c r="H19" s="2">
        <v>43</v>
      </c>
      <c r="I19" s="2">
        <v>2</v>
      </c>
      <c r="J19" s="2">
        <v>23</v>
      </c>
      <c r="K19" s="2">
        <v>2</v>
      </c>
      <c r="L19" s="2">
        <v>7</v>
      </c>
      <c r="M19" s="2">
        <v>43</v>
      </c>
      <c r="N19" s="1">
        <v>2</v>
      </c>
      <c r="O19" s="2">
        <v>32</v>
      </c>
      <c r="P19" s="2">
        <v>2</v>
      </c>
      <c r="Q19" s="2">
        <v>24</v>
      </c>
      <c r="R19" s="2">
        <v>0</v>
      </c>
      <c r="S19" s="1">
        <v>21</v>
      </c>
      <c r="T19" s="2">
        <v>12</v>
      </c>
      <c r="U19" s="2">
        <v>7</v>
      </c>
      <c r="V19" s="2">
        <v>43</v>
      </c>
      <c r="W19" s="2">
        <v>7</v>
      </c>
      <c r="X19" s="2">
        <v>2</v>
      </c>
      <c r="Y19" s="2">
        <v>0</v>
      </c>
      <c r="Z19" s="2">
        <v>12</v>
      </c>
      <c r="AA19" s="2">
        <v>23</v>
      </c>
      <c r="AB19" s="2">
        <v>5</v>
      </c>
      <c r="AC19" s="2">
        <v>21</v>
      </c>
      <c r="AD19" s="2">
        <v>2</v>
      </c>
      <c r="AE19" s="2">
        <v>7</v>
      </c>
      <c r="AF19" s="2">
        <v>2</v>
      </c>
      <c r="AG19" s="2">
        <v>7</v>
      </c>
    </row>
    <row r="20" spans="1:35" s="1" customFormat="1" ht="14.45">
      <c r="A20" s="1" t="s">
        <v>60</v>
      </c>
      <c r="B20" s="1" t="s">
        <v>102</v>
      </c>
      <c r="C20" s="1" t="s">
        <v>103</v>
      </c>
      <c r="D20" s="1" t="s">
        <v>67</v>
      </c>
      <c r="E20" s="1" t="s">
        <v>64</v>
      </c>
      <c r="F20" s="2">
        <v>2</v>
      </c>
      <c r="G20" s="2">
        <v>7</v>
      </c>
      <c r="H20" s="2">
        <v>2</v>
      </c>
      <c r="I20" s="2">
        <v>32</v>
      </c>
      <c r="J20" s="2">
        <v>20</v>
      </c>
      <c r="K20" s="2">
        <v>1</v>
      </c>
      <c r="L20" s="2">
        <v>7</v>
      </c>
      <c r="M20" s="2">
        <v>2</v>
      </c>
      <c r="N20" s="1">
        <v>15</v>
      </c>
      <c r="O20" s="2">
        <v>2</v>
      </c>
      <c r="P20" s="2">
        <v>43</v>
      </c>
      <c r="Q20" s="2">
        <v>23</v>
      </c>
      <c r="R20" s="2">
        <v>0</v>
      </c>
      <c r="S20" s="1">
        <v>2</v>
      </c>
      <c r="T20" s="2">
        <v>32</v>
      </c>
      <c r="U20" s="2">
        <v>7</v>
      </c>
      <c r="V20" s="2">
        <v>2</v>
      </c>
      <c r="W20" s="2">
        <v>6</v>
      </c>
      <c r="X20" s="2">
        <v>1</v>
      </c>
      <c r="Y20" s="2">
        <v>4</v>
      </c>
      <c r="Z20" s="2">
        <v>11</v>
      </c>
      <c r="AA20" s="2">
        <v>1</v>
      </c>
      <c r="AB20" s="1">
        <v>2</v>
      </c>
      <c r="AC20" s="2">
        <v>2</v>
      </c>
      <c r="AD20" s="2">
        <v>7</v>
      </c>
      <c r="AE20" s="2">
        <v>32</v>
      </c>
      <c r="AF20" s="2">
        <v>0</v>
      </c>
      <c r="AG20" s="1">
        <v>2</v>
      </c>
    </row>
    <row r="21" spans="1:35" s="1" customFormat="1" ht="14.45">
      <c r="A21" s="1" t="s">
        <v>60</v>
      </c>
      <c r="B21" s="1" t="s">
        <v>104</v>
      </c>
      <c r="C21" s="1" t="s">
        <v>105</v>
      </c>
      <c r="D21" s="1" t="s">
        <v>67</v>
      </c>
      <c r="E21" s="1" t="s">
        <v>64</v>
      </c>
      <c r="F21" s="2">
        <v>4</v>
      </c>
      <c r="G21" s="2">
        <v>6</v>
      </c>
      <c r="H21" s="2">
        <v>1</v>
      </c>
      <c r="I21" s="2">
        <v>22</v>
      </c>
      <c r="J21" s="2">
        <v>31</v>
      </c>
      <c r="K21" s="2">
        <v>6</v>
      </c>
      <c r="L21" s="2">
        <v>6</v>
      </c>
      <c r="M21" s="2">
        <v>1</v>
      </c>
      <c r="N21" s="2">
        <v>0</v>
      </c>
      <c r="O21" s="2">
        <v>0</v>
      </c>
      <c r="P21" s="2">
        <v>12</v>
      </c>
      <c r="Q21" s="2">
        <v>23</v>
      </c>
      <c r="R21" s="2">
        <v>0</v>
      </c>
      <c r="S21" s="1">
        <v>15</v>
      </c>
      <c r="T21" s="2">
        <v>0</v>
      </c>
      <c r="U21" s="2">
        <v>6</v>
      </c>
      <c r="V21" s="2">
        <v>1</v>
      </c>
      <c r="W21" s="2">
        <v>1</v>
      </c>
      <c r="X21" s="2">
        <v>2</v>
      </c>
      <c r="Y21" s="2">
        <v>5</v>
      </c>
      <c r="Z21" s="2">
        <v>2</v>
      </c>
      <c r="AA21" s="2">
        <v>7</v>
      </c>
      <c r="AB21" s="2">
        <v>1</v>
      </c>
      <c r="AC21" s="2">
        <v>1</v>
      </c>
      <c r="AD21" s="2">
        <v>2</v>
      </c>
      <c r="AE21" s="2">
        <v>0</v>
      </c>
      <c r="AF21" s="2">
        <v>0</v>
      </c>
      <c r="AG21" s="2">
        <v>23</v>
      </c>
    </row>
    <row r="22" spans="1:35" s="1" customFormat="1" ht="14.45">
      <c r="A22" s="1" t="s">
        <v>60</v>
      </c>
      <c r="B22" s="1" t="s">
        <v>106</v>
      </c>
      <c r="C22" s="1" t="s">
        <v>107</v>
      </c>
      <c r="D22" s="1" t="s">
        <v>67</v>
      </c>
      <c r="E22" s="1" t="s">
        <v>64</v>
      </c>
      <c r="F22" s="2">
        <v>5</v>
      </c>
      <c r="G22" s="2">
        <v>1</v>
      </c>
      <c r="H22" s="2">
        <v>2</v>
      </c>
      <c r="I22" s="2">
        <v>12</v>
      </c>
      <c r="J22" s="2">
        <v>6</v>
      </c>
      <c r="K22" s="2">
        <v>6</v>
      </c>
      <c r="L22" s="2">
        <v>1</v>
      </c>
      <c r="M22" s="2">
        <v>2</v>
      </c>
      <c r="N22" s="2">
        <v>0</v>
      </c>
      <c r="O22" s="2">
        <v>0</v>
      </c>
      <c r="P22" s="2">
        <v>11</v>
      </c>
      <c r="Q22" s="2">
        <v>1</v>
      </c>
      <c r="R22" s="2">
        <v>0</v>
      </c>
      <c r="S22" s="2">
        <v>4</v>
      </c>
      <c r="T22" s="2">
        <v>3</v>
      </c>
      <c r="U22" s="1">
        <v>2</v>
      </c>
      <c r="V22" s="2">
        <v>2</v>
      </c>
      <c r="W22" s="2">
        <v>23</v>
      </c>
      <c r="X22" s="2">
        <v>2</v>
      </c>
      <c r="Y22" s="2">
        <v>23</v>
      </c>
      <c r="Z22" s="2">
        <v>2</v>
      </c>
      <c r="AA22" s="2">
        <v>32</v>
      </c>
      <c r="AB22" s="2">
        <v>2</v>
      </c>
      <c r="AC22" s="2">
        <v>26</v>
      </c>
      <c r="AD22" s="2">
        <v>0</v>
      </c>
      <c r="AE22" s="2">
        <v>0</v>
      </c>
      <c r="AF22" s="2">
        <v>2</v>
      </c>
      <c r="AG22" s="2">
        <v>7</v>
      </c>
    </row>
    <row r="23" spans="1:35" s="1" customFormat="1" ht="14.45">
      <c r="A23" s="1" t="s">
        <v>60</v>
      </c>
      <c r="B23" s="1" t="s">
        <v>108</v>
      </c>
      <c r="C23" s="1" t="s">
        <v>109</v>
      </c>
      <c r="D23" s="1" t="s">
        <v>67</v>
      </c>
      <c r="E23" s="1" t="s">
        <v>72</v>
      </c>
      <c r="F23" s="2">
        <v>14</v>
      </c>
      <c r="G23" s="2">
        <v>23</v>
      </c>
      <c r="H23" s="2">
        <v>2</v>
      </c>
      <c r="I23" s="2">
        <v>10</v>
      </c>
      <c r="J23" s="2">
        <v>5</v>
      </c>
      <c r="K23" s="2">
        <v>6</v>
      </c>
      <c r="L23" s="2">
        <v>23</v>
      </c>
      <c r="M23" s="2">
        <v>2</v>
      </c>
      <c r="N23" s="2">
        <v>34</v>
      </c>
      <c r="O23" s="2">
        <v>2</v>
      </c>
      <c r="P23" s="2">
        <v>2</v>
      </c>
      <c r="Q23" s="2">
        <v>7</v>
      </c>
      <c r="R23" s="2">
        <v>0</v>
      </c>
      <c r="S23" s="2">
        <v>5</v>
      </c>
      <c r="T23" s="2">
        <v>2</v>
      </c>
      <c r="U23" s="1">
        <v>2</v>
      </c>
      <c r="V23" s="2">
        <v>2</v>
      </c>
      <c r="W23" s="2">
        <v>0</v>
      </c>
      <c r="X23" s="2">
        <v>0</v>
      </c>
      <c r="Y23" s="2">
        <v>7</v>
      </c>
      <c r="Z23" s="2">
        <v>0</v>
      </c>
      <c r="AA23" s="2">
        <v>0</v>
      </c>
      <c r="AB23" s="2">
        <v>0</v>
      </c>
      <c r="AC23" s="2">
        <v>43</v>
      </c>
      <c r="AD23" s="2">
        <v>23</v>
      </c>
      <c r="AE23" s="2">
        <v>0</v>
      </c>
      <c r="AF23" s="2">
        <v>0</v>
      </c>
      <c r="AG23" s="2">
        <v>7</v>
      </c>
    </row>
    <row r="24" spans="1:35" s="1" customFormat="1" ht="14.45">
      <c r="A24" s="1" t="s">
        <v>60</v>
      </c>
      <c r="B24" s="1" t="s">
        <v>110</v>
      </c>
      <c r="C24" s="1" t="s">
        <v>111</v>
      </c>
      <c r="D24" s="1" t="s">
        <v>67</v>
      </c>
      <c r="E24" s="1" t="s">
        <v>72</v>
      </c>
      <c r="F24" s="2">
        <v>4</v>
      </c>
      <c r="G24" s="2">
        <v>3</v>
      </c>
      <c r="H24" s="2">
        <v>2</v>
      </c>
      <c r="I24" s="2">
        <v>0</v>
      </c>
      <c r="J24" s="2">
        <v>12</v>
      </c>
      <c r="K24" s="2">
        <v>0</v>
      </c>
      <c r="L24" s="2">
        <v>0</v>
      </c>
      <c r="M24" s="2">
        <v>0</v>
      </c>
      <c r="N24" s="2">
        <v>32</v>
      </c>
      <c r="O24" s="2">
        <v>12</v>
      </c>
      <c r="P24" s="2">
        <v>12</v>
      </c>
      <c r="Q24" s="2">
        <v>3</v>
      </c>
      <c r="R24" s="2">
        <v>4</v>
      </c>
      <c r="S24" s="2">
        <v>2</v>
      </c>
      <c r="T24" s="2">
        <v>2</v>
      </c>
      <c r="U24" s="2">
        <v>0</v>
      </c>
      <c r="V24" s="2">
        <v>0</v>
      </c>
      <c r="W24" s="2">
        <v>0</v>
      </c>
      <c r="X24" s="2">
        <v>5</v>
      </c>
      <c r="Y24" s="2">
        <v>2</v>
      </c>
      <c r="Z24" s="2">
        <v>32</v>
      </c>
      <c r="AA24" s="2">
        <v>2</v>
      </c>
      <c r="AB24" s="2">
        <v>26</v>
      </c>
      <c r="AC24" s="2">
        <v>6</v>
      </c>
      <c r="AD24" s="2">
        <v>26</v>
      </c>
      <c r="AE24" s="2">
        <v>26</v>
      </c>
      <c r="AF24" s="2">
        <v>25</v>
      </c>
      <c r="AG24" s="2">
        <v>5</v>
      </c>
    </row>
    <row r="25" spans="1:35" s="1" customFormat="1" ht="14.45">
      <c r="A25" s="1" t="s">
        <v>60</v>
      </c>
      <c r="B25" s="1" t="s">
        <v>112</v>
      </c>
      <c r="C25" s="1" t="s">
        <v>113</v>
      </c>
      <c r="D25" s="1" t="s">
        <v>67</v>
      </c>
      <c r="E25" s="1" t="s">
        <v>72</v>
      </c>
      <c r="F25" s="2">
        <v>10</v>
      </c>
      <c r="G25" s="2">
        <v>5</v>
      </c>
      <c r="H25" s="2">
        <v>12</v>
      </c>
      <c r="I25" s="2">
        <v>0</v>
      </c>
      <c r="J25" s="2">
        <v>0</v>
      </c>
      <c r="K25" s="2">
        <v>6</v>
      </c>
      <c r="L25" s="2">
        <v>5</v>
      </c>
      <c r="M25" s="2">
        <v>12</v>
      </c>
      <c r="N25" s="1">
        <v>23</v>
      </c>
      <c r="O25" s="2">
        <v>32</v>
      </c>
      <c r="P25" s="2">
        <v>0</v>
      </c>
      <c r="Q25" s="2">
        <v>0</v>
      </c>
      <c r="R25" s="2">
        <v>2</v>
      </c>
      <c r="S25" s="2">
        <v>0</v>
      </c>
      <c r="T25" s="2">
        <v>14</v>
      </c>
      <c r="U25" s="2">
        <v>5</v>
      </c>
      <c r="V25" s="2">
        <v>12</v>
      </c>
      <c r="W25" s="2">
        <v>2</v>
      </c>
      <c r="X25" s="2">
        <v>24</v>
      </c>
      <c r="Y25" s="2">
        <v>7</v>
      </c>
      <c r="Z25" s="2">
        <v>1</v>
      </c>
      <c r="AA25" s="2">
        <v>3</v>
      </c>
      <c r="AB25" s="2">
        <v>0</v>
      </c>
      <c r="AC25" s="2">
        <v>0</v>
      </c>
      <c r="AD25" s="2">
        <v>12</v>
      </c>
      <c r="AE25" s="1">
        <v>2</v>
      </c>
      <c r="AF25" s="2">
        <v>12</v>
      </c>
      <c r="AG25" s="2">
        <v>0</v>
      </c>
    </row>
    <row r="26" spans="1:35" ht="14.45">
      <c r="A26" s="1" t="s">
        <v>60</v>
      </c>
      <c r="B26" s="1" t="s">
        <v>114</v>
      </c>
      <c r="C26" s="1" t="s">
        <v>115</v>
      </c>
      <c r="D26" s="1" t="s">
        <v>67</v>
      </c>
      <c r="E26" s="1" t="s">
        <v>72</v>
      </c>
      <c r="F26" s="2">
        <v>0</v>
      </c>
      <c r="G26" s="2">
        <v>4</v>
      </c>
      <c r="H26" s="2">
        <v>3</v>
      </c>
      <c r="I26" s="2">
        <v>0</v>
      </c>
      <c r="J26" s="2">
        <v>11</v>
      </c>
      <c r="K26" s="2">
        <v>1</v>
      </c>
      <c r="L26" s="2">
        <v>4</v>
      </c>
      <c r="M26" s="2">
        <v>3</v>
      </c>
      <c r="N26" s="1">
        <v>2</v>
      </c>
      <c r="O26" s="2">
        <v>2</v>
      </c>
      <c r="P26" s="2">
        <v>4</v>
      </c>
      <c r="Q26" s="2">
        <v>0</v>
      </c>
      <c r="R26" s="2">
        <v>19</v>
      </c>
      <c r="S26" s="1">
        <v>23</v>
      </c>
      <c r="T26" s="2">
        <v>0</v>
      </c>
      <c r="U26" s="2">
        <v>4</v>
      </c>
      <c r="V26" s="2">
        <v>3</v>
      </c>
      <c r="W26" s="2">
        <v>43</v>
      </c>
      <c r="X26" s="2">
        <v>23</v>
      </c>
      <c r="Y26" s="2">
        <v>22</v>
      </c>
      <c r="Z26" s="2">
        <v>22</v>
      </c>
      <c r="AA26" s="2">
        <v>1</v>
      </c>
      <c r="AB26" s="2">
        <v>1</v>
      </c>
      <c r="AC26" s="2">
        <v>0</v>
      </c>
      <c r="AD26" s="2">
        <v>32</v>
      </c>
      <c r="AE26" s="1">
        <v>21</v>
      </c>
      <c r="AF26" s="2">
        <v>44</v>
      </c>
      <c r="AG26" s="2">
        <v>0</v>
      </c>
      <c r="AH26" s="1"/>
      <c r="AI26" s="1"/>
    </row>
    <row r="27" spans="1:35" ht="14.45">
      <c r="A27" s="1" t="s">
        <v>60</v>
      </c>
      <c r="B27" s="1" t="s">
        <v>116</v>
      </c>
      <c r="C27" s="1" t="s">
        <v>117</v>
      </c>
      <c r="D27" s="1" t="s">
        <v>67</v>
      </c>
      <c r="E27" s="1" t="s">
        <v>72</v>
      </c>
      <c r="F27" s="2">
        <v>0</v>
      </c>
      <c r="G27" s="2">
        <v>5</v>
      </c>
      <c r="H27" s="2">
        <v>2</v>
      </c>
      <c r="I27" s="2">
        <v>0</v>
      </c>
      <c r="J27" s="2">
        <v>11</v>
      </c>
      <c r="K27" s="2">
        <v>1</v>
      </c>
      <c r="L27" s="2">
        <v>5</v>
      </c>
      <c r="M27" s="2">
        <v>2</v>
      </c>
      <c r="N27" s="1">
        <v>2</v>
      </c>
      <c r="O27" s="2">
        <v>0</v>
      </c>
      <c r="P27" s="2">
        <v>1</v>
      </c>
      <c r="Q27" s="2">
        <v>11</v>
      </c>
      <c r="R27" s="2">
        <v>11</v>
      </c>
      <c r="S27" s="1">
        <v>2</v>
      </c>
      <c r="T27" s="2">
        <v>0</v>
      </c>
      <c r="U27" s="2">
        <v>5</v>
      </c>
      <c r="V27" s="2">
        <v>2</v>
      </c>
      <c r="W27" s="2">
        <v>12</v>
      </c>
      <c r="X27" s="2">
        <v>23</v>
      </c>
      <c r="Y27" s="2">
        <v>2</v>
      </c>
      <c r="Z27" s="2">
        <v>1</v>
      </c>
      <c r="AA27" s="2">
        <v>5</v>
      </c>
      <c r="AB27" s="2">
        <v>0</v>
      </c>
      <c r="AC27" s="2">
        <v>2</v>
      </c>
      <c r="AD27" s="2">
        <v>43</v>
      </c>
      <c r="AE27" s="1">
        <v>2</v>
      </c>
      <c r="AF27" s="2">
        <v>32</v>
      </c>
      <c r="AG27" s="2">
        <v>12</v>
      </c>
      <c r="AH27" s="1"/>
      <c r="AI27" s="1"/>
    </row>
    <row r="28" spans="1:35" ht="14.45">
      <c r="A28" s="1" t="s">
        <v>60</v>
      </c>
      <c r="B28" s="1" t="s">
        <v>118</v>
      </c>
      <c r="C28" s="1" t="s">
        <v>119</v>
      </c>
      <c r="D28" s="1" t="s">
        <v>67</v>
      </c>
      <c r="E28" s="1" t="s">
        <v>72</v>
      </c>
      <c r="F28" s="2">
        <v>0</v>
      </c>
      <c r="G28" s="2">
        <v>23</v>
      </c>
      <c r="H28" s="2">
        <v>12</v>
      </c>
      <c r="I28" s="2">
        <v>0</v>
      </c>
      <c r="J28" s="2">
        <v>7</v>
      </c>
      <c r="K28" s="2">
        <v>17</v>
      </c>
      <c r="L28" s="2">
        <v>23</v>
      </c>
      <c r="M28" s="2">
        <v>12</v>
      </c>
      <c r="N28" s="1">
        <v>2</v>
      </c>
      <c r="O28" s="2">
        <v>12</v>
      </c>
      <c r="P28" s="2">
        <v>2</v>
      </c>
      <c r="Q28" s="2">
        <v>0</v>
      </c>
      <c r="R28" s="2">
        <v>34</v>
      </c>
      <c r="S28" s="1">
        <v>2</v>
      </c>
      <c r="T28" s="2">
        <v>3</v>
      </c>
      <c r="U28" s="2">
        <v>23</v>
      </c>
      <c r="V28" s="2">
        <v>12</v>
      </c>
      <c r="W28" s="2">
        <v>11</v>
      </c>
      <c r="X28" s="2">
        <v>1</v>
      </c>
      <c r="Y28" s="2">
        <v>0</v>
      </c>
      <c r="Z28" s="2">
        <v>2</v>
      </c>
      <c r="AA28" s="2">
        <v>24</v>
      </c>
      <c r="AB28" s="2">
        <v>6</v>
      </c>
      <c r="AC28" s="2">
        <v>0</v>
      </c>
      <c r="AD28" s="2">
        <v>17</v>
      </c>
      <c r="AE28" s="2">
        <v>23</v>
      </c>
      <c r="AF28" s="2">
        <v>17</v>
      </c>
      <c r="AG28" s="2">
        <v>23</v>
      </c>
      <c r="AH28" s="1"/>
      <c r="AI28" s="1"/>
    </row>
    <row r="29" spans="1:35" ht="14.45">
      <c r="A29" s="1" t="s">
        <v>60</v>
      </c>
      <c r="B29" s="1" t="s">
        <v>120</v>
      </c>
      <c r="C29" s="1" t="s">
        <v>121</v>
      </c>
      <c r="D29" s="1" t="s">
        <v>67</v>
      </c>
      <c r="E29" s="1" t="s">
        <v>72</v>
      </c>
      <c r="F29" s="2">
        <v>1</v>
      </c>
      <c r="G29" s="2">
        <v>7</v>
      </c>
      <c r="H29" s="2">
        <v>32</v>
      </c>
      <c r="I29" s="2">
        <v>12</v>
      </c>
      <c r="J29" s="2">
        <v>23</v>
      </c>
      <c r="K29" s="2">
        <v>12</v>
      </c>
      <c r="L29" s="2">
        <v>7</v>
      </c>
      <c r="M29" s="2">
        <v>32</v>
      </c>
      <c r="N29" s="1">
        <v>21</v>
      </c>
      <c r="O29" s="2">
        <v>44</v>
      </c>
      <c r="P29" s="2">
        <v>22</v>
      </c>
      <c r="Q29" s="2">
        <v>0</v>
      </c>
      <c r="R29" s="2">
        <v>1</v>
      </c>
      <c r="S29" s="1">
        <v>2</v>
      </c>
      <c r="T29" s="2">
        <v>2</v>
      </c>
      <c r="U29" s="2">
        <v>7</v>
      </c>
      <c r="V29" s="2">
        <v>32</v>
      </c>
      <c r="W29" s="2">
        <v>2</v>
      </c>
      <c r="X29" s="2">
        <v>7</v>
      </c>
      <c r="Y29" s="2">
        <v>0</v>
      </c>
      <c r="Z29" s="2">
        <v>43</v>
      </c>
      <c r="AA29" s="2">
        <v>23</v>
      </c>
      <c r="AB29" s="2">
        <v>0</v>
      </c>
      <c r="AC29" s="2">
        <v>11</v>
      </c>
      <c r="AD29" s="2">
        <v>12</v>
      </c>
      <c r="AE29" s="2">
        <v>7</v>
      </c>
      <c r="AF29" s="2">
        <v>12</v>
      </c>
      <c r="AG29" s="2">
        <v>7</v>
      </c>
      <c r="AH29" s="1"/>
      <c r="AI29" s="1"/>
    </row>
    <row r="30" spans="1:35" ht="14.45">
      <c r="A30" s="1" t="s">
        <v>60</v>
      </c>
      <c r="B30" s="1" t="s">
        <v>122</v>
      </c>
      <c r="C30" s="1" t="s">
        <v>123</v>
      </c>
      <c r="D30" s="1" t="s">
        <v>67</v>
      </c>
      <c r="E30" s="1" t="s">
        <v>72</v>
      </c>
      <c r="F30" s="2">
        <v>23</v>
      </c>
      <c r="G30" s="2">
        <v>7</v>
      </c>
      <c r="H30" s="2">
        <v>43</v>
      </c>
      <c r="I30" s="2">
        <v>2</v>
      </c>
      <c r="J30" s="2">
        <v>23</v>
      </c>
      <c r="K30" s="2">
        <v>2</v>
      </c>
      <c r="L30" s="2">
        <v>7</v>
      </c>
      <c r="M30" s="2">
        <v>43</v>
      </c>
      <c r="N30" s="1">
        <v>2</v>
      </c>
      <c r="O30" s="2">
        <v>32</v>
      </c>
      <c r="P30" s="2">
        <v>2</v>
      </c>
      <c r="Q30" s="2">
        <v>24</v>
      </c>
      <c r="R30" s="2">
        <v>0</v>
      </c>
      <c r="S30" s="1">
        <v>21</v>
      </c>
      <c r="T30" s="2">
        <v>12</v>
      </c>
      <c r="U30" s="2">
        <v>7</v>
      </c>
      <c r="V30" s="2">
        <v>43</v>
      </c>
      <c r="W30" s="2">
        <v>7</v>
      </c>
      <c r="X30" s="2">
        <v>2</v>
      </c>
      <c r="Y30" s="2">
        <v>0</v>
      </c>
      <c r="Z30" s="2">
        <v>12</v>
      </c>
      <c r="AA30" s="2">
        <v>23</v>
      </c>
      <c r="AB30" s="2">
        <v>5</v>
      </c>
      <c r="AC30" s="2">
        <v>21</v>
      </c>
      <c r="AD30" s="2">
        <v>2</v>
      </c>
      <c r="AE30" s="2">
        <v>7</v>
      </c>
      <c r="AF30" s="2">
        <v>2</v>
      </c>
      <c r="AG30" s="2">
        <v>7</v>
      </c>
      <c r="AH30" s="1"/>
      <c r="AI30" s="1"/>
    </row>
    <row r="31" spans="1:35" ht="14.45">
      <c r="A31" s="1" t="s">
        <v>60</v>
      </c>
      <c r="B31" s="1" t="s">
        <v>124</v>
      </c>
      <c r="C31" s="1" t="s">
        <v>125</v>
      </c>
      <c r="D31" s="1" t="s">
        <v>67</v>
      </c>
      <c r="E31" s="1" t="s">
        <v>64</v>
      </c>
      <c r="F31" s="2">
        <v>2</v>
      </c>
      <c r="G31" s="2">
        <v>7</v>
      </c>
      <c r="H31" s="2">
        <v>2</v>
      </c>
      <c r="I31" s="2">
        <v>32</v>
      </c>
      <c r="J31" s="2">
        <v>20</v>
      </c>
      <c r="K31" s="2">
        <v>1</v>
      </c>
      <c r="L31" s="2">
        <v>7</v>
      </c>
      <c r="M31" s="2">
        <v>2</v>
      </c>
      <c r="N31" s="1">
        <v>15</v>
      </c>
      <c r="O31" s="2">
        <v>2</v>
      </c>
      <c r="P31" s="2">
        <v>43</v>
      </c>
      <c r="Q31" s="2">
        <v>23</v>
      </c>
      <c r="R31" s="2">
        <v>0</v>
      </c>
      <c r="S31" s="1">
        <v>2</v>
      </c>
      <c r="T31" s="2">
        <v>32</v>
      </c>
      <c r="U31" s="2">
        <v>7</v>
      </c>
      <c r="V31" s="2">
        <v>2</v>
      </c>
      <c r="W31" s="2">
        <v>6</v>
      </c>
      <c r="X31" s="2">
        <v>1</v>
      </c>
      <c r="Y31" s="2">
        <v>4</v>
      </c>
      <c r="Z31" s="2">
        <v>11</v>
      </c>
      <c r="AA31" s="2">
        <v>1</v>
      </c>
      <c r="AB31" s="1">
        <v>2</v>
      </c>
      <c r="AC31" s="2">
        <v>2</v>
      </c>
      <c r="AD31" s="2">
        <v>7</v>
      </c>
      <c r="AE31" s="2">
        <v>32</v>
      </c>
      <c r="AF31" s="2">
        <v>0</v>
      </c>
      <c r="AG31" s="1">
        <v>2</v>
      </c>
      <c r="AH31" s="1"/>
      <c r="AI31" s="1"/>
    </row>
    <row r="32" spans="1:35" ht="14.45">
      <c r="A32" s="1" t="s">
        <v>60</v>
      </c>
      <c r="B32" s="1" t="s">
        <v>126</v>
      </c>
      <c r="C32" s="1" t="s">
        <v>127</v>
      </c>
      <c r="D32" s="1" t="s">
        <v>67</v>
      </c>
      <c r="E32" s="1" t="s">
        <v>64</v>
      </c>
      <c r="F32" s="2">
        <v>4</v>
      </c>
      <c r="G32" s="2">
        <v>6</v>
      </c>
      <c r="H32" s="2">
        <v>1</v>
      </c>
      <c r="I32" s="2">
        <v>22</v>
      </c>
      <c r="J32" s="2">
        <v>31</v>
      </c>
      <c r="K32" s="2">
        <v>6</v>
      </c>
      <c r="L32" s="2">
        <v>6</v>
      </c>
      <c r="M32" s="2">
        <v>1</v>
      </c>
      <c r="N32" s="2">
        <v>0</v>
      </c>
      <c r="O32" s="2">
        <v>0</v>
      </c>
      <c r="P32" s="2">
        <v>12</v>
      </c>
      <c r="Q32" s="2">
        <v>23</v>
      </c>
      <c r="R32" s="2">
        <v>0</v>
      </c>
      <c r="S32" s="1">
        <v>15</v>
      </c>
      <c r="T32" s="2">
        <v>0</v>
      </c>
      <c r="U32" s="2">
        <v>6</v>
      </c>
      <c r="V32" s="2">
        <v>1</v>
      </c>
      <c r="W32" s="2">
        <v>1</v>
      </c>
      <c r="X32" s="2">
        <v>2</v>
      </c>
      <c r="Y32" s="2">
        <v>5</v>
      </c>
      <c r="Z32" s="2">
        <v>2</v>
      </c>
      <c r="AA32" s="2">
        <v>7</v>
      </c>
      <c r="AB32" s="2">
        <v>1</v>
      </c>
      <c r="AC32" s="2">
        <v>1</v>
      </c>
      <c r="AD32" s="2">
        <v>2</v>
      </c>
      <c r="AE32" s="2">
        <v>0</v>
      </c>
      <c r="AF32" s="2">
        <v>0</v>
      </c>
      <c r="AG32" s="2">
        <v>23</v>
      </c>
      <c r="AH32" s="1"/>
      <c r="AI32" s="1"/>
    </row>
    <row r="33" spans="1:35" ht="14.45">
      <c r="A33" s="1" t="s">
        <v>60</v>
      </c>
      <c r="B33" s="1" t="s">
        <v>128</v>
      </c>
      <c r="C33" s="1" t="s">
        <v>129</v>
      </c>
      <c r="D33" s="1" t="s">
        <v>67</v>
      </c>
      <c r="E33" s="1" t="s">
        <v>64</v>
      </c>
      <c r="F33" s="2">
        <v>5</v>
      </c>
      <c r="G33" s="2">
        <v>1</v>
      </c>
      <c r="H33" s="2">
        <v>2</v>
      </c>
      <c r="I33" s="2">
        <v>12</v>
      </c>
      <c r="J33" s="2">
        <v>6</v>
      </c>
      <c r="K33" s="2">
        <v>6</v>
      </c>
      <c r="L33" s="2">
        <v>1</v>
      </c>
      <c r="M33" s="2">
        <v>2</v>
      </c>
      <c r="N33" s="2">
        <v>0</v>
      </c>
      <c r="O33" s="2">
        <v>0</v>
      </c>
      <c r="P33" s="2">
        <v>11</v>
      </c>
      <c r="Q33" s="2">
        <v>1</v>
      </c>
      <c r="R33" s="2">
        <v>0</v>
      </c>
      <c r="S33" s="2">
        <v>4</v>
      </c>
      <c r="T33" s="2">
        <v>3</v>
      </c>
      <c r="U33" s="1">
        <v>2</v>
      </c>
      <c r="V33" s="2">
        <v>2</v>
      </c>
      <c r="W33" s="2">
        <v>23</v>
      </c>
      <c r="X33" s="2">
        <v>2</v>
      </c>
      <c r="Y33" s="2">
        <v>23</v>
      </c>
      <c r="Z33" s="2">
        <v>2</v>
      </c>
      <c r="AA33" s="2">
        <v>32</v>
      </c>
      <c r="AB33" s="2">
        <v>2</v>
      </c>
      <c r="AC33" s="2">
        <v>26</v>
      </c>
      <c r="AD33" s="2">
        <v>0</v>
      </c>
      <c r="AE33" s="2">
        <v>0</v>
      </c>
      <c r="AF33" s="2">
        <v>2</v>
      </c>
      <c r="AG33" s="2">
        <v>7</v>
      </c>
      <c r="AH33" s="1"/>
      <c r="AI33" s="1"/>
    </row>
    <row r="34" spans="1:35" ht="14.45">
      <c r="A34" s="1" t="s">
        <v>60</v>
      </c>
      <c r="B34" s="1" t="s">
        <v>130</v>
      </c>
      <c r="C34" s="1" t="s">
        <v>131</v>
      </c>
      <c r="D34" s="1" t="s">
        <v>67</v>
      </c>
      <c r="E34" s="1" t="s">
        <v>64</v>
      </c>
      <c r="F34" s="2">
        <v>4</v>
      </c>
      <c r="G34" s="2">
        <v>3</v>
      </c>
      <c r="H34" s="2">
        <v>2</v>
      </c>
      <c r="I34" s="2">
        <v>0</v>
      </c>
      <c r="J34" s="2">
        <v>12</v>
      </c>
      <c r="K34" s="2">
        <v>0</v>
      </c>
      <c r="L34" s="2">
        <v>0</v>
      </c>
      <c r="M34" s="2">
        <v>0</v>
      </c>
      <c r="N34" s="2">
        <v>32</v>
      </c>
      <c r="O34" s="2">
        <v>12</v>
      </c>
      <c r="P34" s="2">
        <v>12</v>
      </c>
      <c r="Q34" s="2">
        <v>3</v>
      </c>
      <c r="R34" s="2">
        <v>4</v>
      </c>
      <c r="S34" s="2">
        <v>2</v>
      </c>
      <c r="T34" s="2">
        <v>2</v>
      </c>
      <c r="U34" s="2">
        <v>0</v>
      </c>
      <c r="V34" s="2">
        <v>0</v>
      </c>
      <c r="W34" s="2">
        <v>0</v>
      </c>
      <c r="X34" s="2">
        <v>5</v>
      </c>
      <c r="Y34" s="2">
        <v>2</v>
      </c>
      <c r="Z34" s="2">
        <v>32</v>
      </c>
      <c r="AA34" s="2">
        <v>2</v>
      </c>
      <c r="AB34" s="2">
        <v>26</v>
      </c>
      <c r="AC34" s="2">
        <v>6</v>
      </c>
      <c r="AD34" s="2">
        <v>26</v>
      </c>
      <c r="AE34" s="2">
        <v>26</v>
      </c>
      <c r="AF34" s="2">
        <v>25</v>
      </c>
      <c r="AG34" s="2">
        <v>5</v>
      </c>
      <c r="AH34" s="1"/>
      <c r="AI34" s="1"/>
    </row>
    <row r="35" spans="1:35" ht="14.45">
      <c r="A35" s="1" t="s">
        <v>60</v>
      </c>
      <c r="B35" s="1" t="s">
        <v>132</v>
      </c>
      <c r="C35" s="1" t="s">
        <v>133</v>
      </c>
      <c r="D35" s="1" t="s">
        <v>67</v>
      </c>
      <c r="E35" s="1" t="s">
        <v>64</v>
      </c>
      <c r="F35" s="2">
        <v>10</v>
      </c>
      <c r="G35" s="2">
        <v>5</v>
      </c>
      <c r="H35" s="2">
        <v>12</v>
      </c>
      <c r="I35" s="2">
        <v>0</v>
      </c>
      <c r="J35" s="2">
        <v>0</v>
      </c>
      <c r="K35" s="2">
        <v>6</v>
      </c>
      <c r="L35" s="2">
        <v>5</v>
      </c>
      <c r="M35" s="2">
        <v>12</v>
      </c>
      <c r="N35" s="1">
        <v>23</v>
      </c>
      <c r="O35" s="2">
        <v>32</v>
      </c>
      <c r="P35" s="2">
        <v>0</v>
      </c>
      <c r="Q35" s="2">
        <v>0</v>
      </c>
      <c r="R35" s="2">
        <v>2</v>
      </c>
      <c r="S35" s="2">
        <v>0</v>
      </c>
      <c r="T35" s="2">
        <v>14</v>
      </c>
      <c r="U35" s="2">
        <v>5</v>
      </c>
      <c r="V35" s="2">
        <v>12</v>
      </c>
      <c r="W35" s="2">
        <v>2</v>
      </c>
      <c r="X35" s="2">
        <v>24</v>
      </c>
      <c r="Y35" s="2">
        <v>7</v>
      </c>
      <c r="Z35" s="2">
        <v>1</v>
      </c>
      <c r="AA35" s="2">
        <v>3</v>
      </c>
      <c r="AB35" s="2">
        <v>0</v>
      </c>
      <c r="AC35" s="2">
        <v>0</v>
      </c>
      <c r="AD35" s="2">
        <v>12</v>
      </c>
      <c r="AE35" s="1">
        <v>2</v>
      </c>
      <c r="AF35" s="2">
        <v>12</v>
      </c>
      <c r="AG35" s="2">
        <v>0</v>
      </c>
      <c r="AH35" s="1"/>
      <c r="AI35" s="1"/>
    </row>
    <row r="36" spans="1:35" ht="14.45">
      <c r="A36" s="1" t="s">
        <v>60</v>
      </c>
      <c r="B36" s="1" t="s">
        <v>134</v>
      </c>
      <c r="C36" s="1" t="s">
        <v>135</v>
      </c>
      <c r="D36" s="1" t="s">
        <v>67</v>
      </c>
      <c r="E36" s="1" t="s">
        <v>64</v>
      </c>
      <c r="F36" s="2">
        <v>0</v>
      </c>
      <c r="G36" s="2">
        <v>4</v>
      </c>
      <c r="H36" s="2">
        <v>3</v>
      </c>
      <c r="I36" s="2">
        <v>0</v>
      </c>
      <c r="J36" s="2">
        <v>11</v>
      </c>
      <c r="K36" s="2">
        <v>1</v>
      </c>
      <c r="L36" s="2">
        <v>4</v>
      </c>
      <c r="M36" s="2">
        <v>3</v>
      </c>
      <c r="N36" s="1">
        <v>2</v>
      </c>
      <c r="O36" s="2">
        <v>2</v>
      </c>
      <c r="P36" s="2">
        <v>4</v>
      </c>
      <c r="Q36" s="2">
        <v>0</v>
      </c>
      <c r="R36" s="2">
        <v>19</v>
      </c>
      <c r="S36" s="1">
        <v>23</v>
      </c>
      <c r="T36" s="2">
        <v>0</v>
      </c>
      <c r="U36" s="2">
        <v>4</v>
      </c>
      <c r="V36" s="2">
        <v>3</v>
      </c>
      <c r="W36" s="2">
        <v>43</v>
      </c>
      <c r="X36" s="2">
        <v>23</v>
      </c>
      <c r="Y36" s="2">
        <v>22</v>
      </c>
      <c r="Z36" s="2">
        <v>22</v>
      </c>
      <c r="AA36" s="2">
        <v>1</v>
      </c>
      <c r="AB36" s="2">
        <v>1</v>
      </c>
      <c r="AC36" s="2">
        <v>0</v>
      </c>
      <c r="AD36" s="2">
        <v>32</v>
      </c>
      <c r="AE36" s="1">
        <v>21</v>
      </c>
      <c r="AF36" s="2">
        <v>44</v>
      </c>
      <c r="AG36" s="2">
        <v>0</v>
      </c>
      <c r="AH36" s="1"/>
      <c r="AI36" s="1"/>
    </row>
    <row r="37" spans="1:35" ht="14.45">
      <c r="A37" s="1" t="s">
        <v>60</v>
      </c>
      <c r="B37" s="1" t="s">
        <v>136</v>
      </c>
      <c r="C37" s="1" t="s">
        <v>137</v>
      </c>
      <c r="D37" s="1" t="s">
        <v>67</v>
      </c>
      <c r="E37" s="1" t="s">
        <v>64</v>
      </c>
      <c r="F37" s="2">
        <v>0</v>
      </c>
      <c r="G37" s="2">
        <v>5</v>
      </c>
      <c r="H37" s="2">
        <v>2</v>
      </c>
      <c r="I37" s="2">
        <v>0</v>
      </c>
      <c r="J37" s="2">
        <v>11</v>
      </c>
      <c r="K37" s="2">
        <v>1</v>
      </c>
      <c r="L37" s="2">
        <v>5</v>
      </c>
      <c r="M37" s="2">
        <v>2</v>
      </c>
      <c r="N37" s="1">
        <v>2</v>
      </c>
      <c r="O37" s="2">
        <v>0</v>
      </c>
      <c r="P37" s="2">
        <v>1</v>
      </c>
      <c r="Q37" s="2">
        <v>11</v>
      </c>
      <c r="R37" s="2">
        <v>11</v>
      </c>
      <c r="S37" s="1">
        <v>2</v>
      </c>
      <c r="T37" s="2">
        <v>0</v>
      </c>
      <c r="U37" s="2">
        <v>5</v>
      </c>
      <c r="V37" s="2">
        <v>2</v>
      </c>
      <c r="W37" s="2">
        <v>12</v>
      </c>
      <c r="X37" s="2">
        <v>23</v>
      </c>
      <c r="Y37" s="2">
        <v>2</v>
      </c>
      <c r="Z37" s="2">
        <v>1</v>
      </c>
      <c r="AA37" s="2">
        <v>5</v>
      </c>
      <c r="AB37" s="2">
        <v>0</v>
      </c>
      <c r="AC37" s="2">
        <v>2</v>
      </c>
      <c r="AD37" s="2">
        <v>43</v>
      </c>
      <c r="AE37" s="1">
        <v>2</v>
      </c>
      <c r="AF37" s="2">
        <v>32</v>
      </c>
      <c r="AG37" s="2">
        <v>12</v>
      </c>
      <c r="AH37" s="1"/>
      <c r="AI37" s="1"/>
    </row>
    <row r="38" spans="1:35" ht="14.45">
      <c r="A38" s="1" t="s">
        <v>60</v>
      </c>
      <c r="B38" s="1" t="s">
        <v>138</v>
      </c>
      <c r="C38" s="1" t="s">
        <v>139</v>
      </c>
      <c r="D38" s="1" t="s">
        <v>67</v>
      </c>
      <c r="E38" s="1" t="s">
        <v>64</v>
      </c>
      <c r="F38" s="2">
        <v>0</v>
      </c>
      <c r="G38" s="2">
        <v>23</v>
      </c>
      <c r="H38" s="2">
        <v>12</v>
      </c>
      <c r="I38" s="2">
        <v>0</v>
      </c>
      <c r="J38" s="2">
        <v>7</v>
      </c>
      <c r="K38" s="2">
        <v>17</v>
      </c>
      <c r="L38" s="2">
        <v>23</v>
      </c>
      <c r="M38" s="2">
        <v>12</v>
      </c>
      <c r="N38" s="1">
        <v>2</v>
      </c>
      <c r="O38" s="2">
        <v>12</v>
      </c>
      <c r="P38" s="2">
        <v>2</v>
      </c>
      <c r="Q38" s="2">
        <v>0</v>
      </c>
      <c r="R38" s="2">
        <v>34</v>
      </c>
      <c r="S38" s="1">
        <v>2</v>
      </c>
      <c r="T38" s="2">
        <v>3</v>
      </c>
      <c r="U38" s="2">
        <v>23</v>
      </c>
      <c r="V38" s="2">
        <v>12</v>
      </c>
      <c r="W38" s="2">
        <v>11</v>
      </c>
      <c r="X38" s="2">
        <v>1</v>
      </c>
      <c r="Y38" s="2">
        <v>0</v>
      </c>
      <c r="Z38" s="2">
        <v>2</v>
      </c>
      <c r="AA38" s="2">
        <v>24</v>
      </c>
      <c r="AB38" s="2">
        <v>6</v>
      </c>
      <c r="AC38" s="2">
        <v>0</v>
      </c>
      <c r="AD38" s="2">
        <v>17</v>
      </c>
      <c r="AE38" s="2">
        <v>23</v>
      </c>
      <c r="AF38" s="2">
        <v>17</v>
      </c>
      <c r="AG38" s="2">
        <v>23</v>
      </c>
      <c r="AH38" s="1"/>
      <c r="AI38" s="1"/>
    </row>
    <row r="39" spans="1:35" ht="14.45">
      <c r="A39" s="1" t="s">
        <v>60</v>
      </c>
      <c r="B39" s="1" t="s">
        <v>140</v>
      </c>
      <c r="C39" s="1" t="s">
        <v>141</v>
      </c>
      <c r="D39" s="1" t="s">
        <v>67</v>
      </c>
      <c r="E39" s="1" t="s">
        <v>64</v>
      </c>
      <c r="F39" s="2">
        <v>1</v>
      </c>
      <c r="G39" s="2">
        <v>7</v>
      </c>
      <c r="H39" s="2">
        <v>32</v>
      </c>
      <c r="I39" s="2">
        <v>12</v>
      </c>
      <c r="J39" s="2">
        <v>23</v>
      </c>
      <c r="K39" s="2">
        <v>12</v>
      </c>
      <c r="L39" s="2">
        <v>7</v>
      </c>
      <c r="M39" s="2">
        <v>32</v>
      </c>
      <c r="N39" s="1">
        <v>21</v>
      </c>
      <c r="O39" s="2">
        <v>44</v>
      </c>
      <c r="P39" s="2">
        <v>22</v>
      </c>
      <c r="Q39" s="2">
        <v>0</v>
      </c>
      <c r="R39" s="2">
        <v>1</v>
      </c>
      <c r="S39" s="1">
        <v>2</v>
      </c>
      <c r="T39" s="2">
        <v>2</v>
      </c>
      <c r="U39" s="2">
        <v>7</v>
      </c>
      <c r="V39" s="2">
        <v>32</v>
      </c>
      <c r="W39" s="2">
        <v>2</v>
      </c>
      <c r="X39" s="2">
        <v>7</v>
      </c>
      <c r="Y39" s="2">
        <v>0</v>
      </c>
      <c r="Z39" s="2">
        <v>43</v>
      </c>
      <c r="AA39" s="2">
        <v>23</v>
      </c>
      <c r="AB39" s="2">
        <v>0</v>
      </c>
      <c r="AC39" s="2">
        <v>11</v>
      </c>
      <c r="AD39" s="2">
        <v>12</v>
      </c>
      <c r="AE39" s="2">
        <v>7</v>
      </c>
      <c r="AF39" s="2">
        <v>12</v>
      </c>
      <c r="AG39" s="2">
        <v>7</v>
      </c>
      <c r="AH39" s="1"/>
      <c r="AI39" s="1"/>
    </row>
    <row r="40" spans="1:35" ht="14.45">
      <c r="A40" s="1" t="s">
        <v>142</v>
      </c>
      <c r="B40" s="1" t="s">
        <v>61</v>
      </c>
      <c r="C40" s="1" t="s">
        <v>62</v>
      </c>
      <c r="D40" s="1" t="s">
        <v>81</v>
      </c>
      <c r="E40" s="1" t="s">
        <v>64</v>
      </c>
      <c r="F40" s="2">
        <v>4</v>
      </c>
      <c r="G40" s="2">
        <v>3</v>
      </c>
      <c r="H40" s="2">
        <v>2</v>
      </c>
      <c r="I40" s="2">
        <v>0</v>
      </c>
      <c r="J40" s="2">
        <v>12</v>
      </c>
      <c r="K40" s="2">
        <v>0</v>
      </c>
      <c r="L40" s="2">
        <v>0</v>
      </c>
      <c r="M40" s="2">
        <v>0</v>
      </c>
      <c r="N40" s="2">
        <v>32</v>
      </c>
      <c r="O40" s="2">
        <v>12</v>
      </c>
      <c r="P40" s="2">
        <v>12</v>
      </c>
      <c r="Q40" s="2">
        <v>3</v>
      </c>
      <c r="R40" s="2">
        <v>4</v>
      </c>
      <c r="S40" s="2">
        <v>2</v>
      </c>
      <c r="T40" s="2">
        <v>2</v>
      </c>
      <c r="U40" s="2">
        <v>0</v>
      </c>
      <c r="V40" s="2">
        <v>0</v>
      </c>
      <c r="W40" s="2">
        <v>0</v>
      </c>
      <c r="X40" s="2">
        <v>5</v>
      </c>
      <c r="Y40" s="2">
        <v>2</v>
      </c>
      <c r="Z40" s="2">
        <v>32</v>
      </c>
      <c r="AA40" s="2">
        <v>2</v>
      </c>
      <c r="AB40" s="2">
        <v>26</v>
      </c>
      <c r="AC40" s="2">
        <v>6</v>
      </c>
      <c r="AD40" s="2">
        <v>26</v>
      </c>
      <c r="AE40" s="2">
        <v>26</v>
      </c>
      <c r="AF40" s="2">
        <v>25</v>
      </c>
      <c r="AG40" s="2">
        <v>5</v>
      </c>
      <c r="AH40" s="1"/>
      <c r="AI40" s="1"/>
    </row>
    <row r="41" spans="1:35" ht="14.45">
      <c r="A41" s="1" t="s">
        <v>142</v>
      </c>
      <c r="B41" s="1" t="s">
        <v>65</v>
      </c>
      <c r="C41" s="1" t="s">
        <v>66</v>
      </c>
      <c r="D41" s="1" t="s">
        <v>67</v>
      </c>
      <c r="E41" s="1" t="s">
        <v>64</v>
      </c>
      <c r="F41" s="2">
        <v>10</v>
      </c>
      <c r="G41" s="2">
        <v>5</v>
      </c>
      <c r="H41" s="2">
        <v>12</v>
      </c>
      <c r="I41" s="2">
        <v>0</v>
      </c>
      <c r="J41" s="2">
        <v>0</v>
      </c>
      <c r="K41" s="2">
        <v>6</v>
      </c>
      <c r="L41" s="2">
        <v>5</v>
      </c>
      <c r="M41" s="2">
        <v>12</v>
      </c>
      <c r="N41" s="1">
        <v>23</v>
      </c>
      <c r="O41" s="2">
        <v>32</v>
      </c>
      <c r="P41" s="2">
        <v>0</v>
      </c>
      <c r="Q41" s="2">
        <v>0</v>
      </c>
      <c r="R41" s="2">
        <v>2</v>
      </c>
      <c r="S41" s="2">
        <v>0</v>
      </c>
      <c r="T41" s="2">
        <v>14</v>
      </c>
      <c r="U41" s="2">
        <v>5</v>
      </c>
      <c r="V41" s="2">
        <v>12</v>
      </c>
      <c r="W41" s="2">
        <v>2</v>
      </c>
      <c r="X41" s="2">
        <v>24</v>
      </c>
      <c r="Y41" s="2">
        <v>7</v>
      </c>
      <c r="Z41" s="2">
        <v>1</v>
      </c>
      <c r="AA41" s="2">
        <v>3</v>
      </c>
      <c r="AB41" s="2">
        <v>0</v>
      </c>
      <c r="AC41" s="2">
        <v>0</v>
      </c>
      <c r="AD41" s="2">
        <v>12</v>
      </c>
      <c r="AE41" s="1">
        <v>2</v>
      </c>
      <c r="AF41" s="2">
        <v>12</v>
      </c>
      <c r="AG41" s="2">
        <v>0</v>
      </c>
      <c r="AH41" s="1"/>
      <c r="AI41" s="1"/>
    </row>
    <row r="42" spans="1:35" ht="14.45">
      <c r="A42" s="1" t="s">
        <v>142</v>
      </c>
      <c r="B42" s="1" t="s">
        <v>68</v>
      </c>
      <c r="C42" s="1" t="s">
        <v>69</v>
      </c>
      <c r="D42" s="1" t="s">
        <v>67</v>
      </c>
      <c r="E42" s="1" t="s">
        <v>64</v>
      </c>
      <c r="F42" s="2">
        <v>0</v>
      </c>
      <c r="G42" s="2">
        <v>4</v>
      </c>
      <c r="H42" s="2">
        <v>3</v>
      </c>
      <c r="I42" s="2">
        <v>0</v>
      </c>
      <c r="J42" s="2">
        <v>11</v>
      </c>
      <c r="K42" s="2">
        <v>1</v>
      </c>
      <c r="L42" s="2">
        <v>4</v>
      </c>
      <c r="M42" s="2">
        <v>3</v>
      </c>
      <c r="N42" s="1">
        <v>2</v>
      </c>
      <c r="O42" s="2">
        <v>2</v>
      </c>
      <c r="P42" s="2">
        <v>4</v>
      </c>
      <c r="Q42" s="2">
        <v>0</v>
      </c>
      <c r="R42" s="2">
        <v>19</v>
      </c>
      <c r="S42" s="1">
        <v>23</v>
      </c>
      <c r="T42" s="2">
        <v>0</v>
      </c>
      <c r="U42" s="2">
        <v>4</v>
      </c>
      <c r="V42" s="2">
        <v>3</v>
      </c>
      <c r="W42" s="2">
        <v>43</v>
      </c>
      <c r="X42" s="2">
        <v>23</v>
      </c>
      <c r="Y42" s="2">
        <v>22</v>
      </c>
      <c r="Z42" s="2">
        <v>22</v>
      </c>
      <c r="AA42" s="2">
        <v>1</v>
      </c>
      <c r="AB42" s="2">
        <v>1</v>
      </c>
      <c r="AC42" s="2">
        <v>0</v>
      </c>
      <c r="AD42" s="2">
        <v>32</v>
      </c>
      <c r="AE42" s="1">
        <v>21</v>
      </c>
      <c r="AF42" s="2">
        <v>44</v>
      </c>
      <c r="AG42" s="2">
        <v>0</v>
      </c>
      <c r="AH42" s="1"/>
      <c r="AI42" s="1"/>
    </row>
    <row r="43" spans="1:35" ht="14.45">
      <c r="A43" s="1" t="s">
        <v>142</v>
      </c>
      <c r="B43" s="1" t="s">
        <v>70</v>
      </c>
      <c r="C43" s="1" t="s">
        <v>71</v>
      </c>
      <c r="D43" s="1" t="s">
        <v>67</v>
      </c>
      <c r="E43" s="1" t="s">
        <v>64</v>
      </c>
      <c r="F43" s="2">
        <v>0</v>
      </c>
      <c r="G43" s="2">
        <v>5</v>
      </c>
      <c r="H43" s="2">
        <v>2</v>
      </c>
      <c r="I43" s="2">
        <v>0</v>
      </c>
      <c r="J43" s="2">
        <v>11</v>
      </c>
      <c r="K43" s="2">
        <v>1</v>
      </c>
      <c r="L43" s="2">
        <v>5</v>
      </c>
      <c r="M43" s="2">
        <v>2</v>
      </c>
      <c r="N43" s="1">
        <v>2</v>
      </c>
      <c r="O43" s="2">
        <v>0</v>
      </c>
      <c r="P43" s="2">
        <v>1</v>
      </c>
      <c r="Q43" s="2">
        <v>11</v>
      </c>
      <c r="R43" s="2">
        <v>11</v>
      </c>
      <c r="S43" s="1">
        <v>2</v>
      </c>
      <c r="T43" s="2">
        <v>0</v>
      </c>
      <c r="U43" s="2">
        <v>5</v>
      </c>
      <c r="V43" s="2">
        <v>2</v>
      </c>
      <c r="W43" s="2">
        <v>12</v>
      </c>
      <c r="X43" s="2">
        <v>23</v>
      </c>
      <c r="Y43" s="2">
        <v>2</v>
      </c>
      <c r="Z43" s="2">
        <v>1</v>
      </c>
      <c r="AA43" s="2">
        <v>5</v>
      </c>
      <c r="AB43" s="2">
        <v>0</v>
      </c>
      <c r="AC43" s="2">
        <v>2</v>
      </c>
      <c r="AD43" s="2">
        <v>43</v>
      </c>
      <c r="AE43" s="1">
        <v>2</v>
      </c>
      <c r="AF43" s="2">
        <v>32</v>
      </c>
      <c r="AG43" s="2">
        <v>12</v>
      </c>
      <c r="AH43" s="1"/>
      <c r="AI43" s="1"/>
    </row>
    <row r="44" spans="1:35" ht="14.45">
      <c r="A44" s="1" t="s">
        <v>142</v>
      </c>
      <c r="B44" s="1" t="s">
        <v>73</v>
      </c>
      <c r="C44" s="1" t="s">
        <v>74</v>
      </c>
      <c r="D44" s="1" t="s">
        <v>67</v>
      </c>
      <c r="E44" s="1" t="s">
        <v>64</v>
      </c>
      <c r="F44" s="2">
        <v>0</v>
      </c>
      <c r="G44" s="2">
        <v>23</v>
      </c>
      <c r="H44" s="2">
        <v>12</v>
      </c>
      <c r="I44" s="2">
        <v>0</v>
      </c>
      <c r="J44" s="2">
        <v>7</v>
      </c>
      <c r="K44" s="2">
        <v>17</v>
      </c>
      <c r="L44" s="2">
        <v>23</v>
      </c>
      <c r="M44" s="2">
        <v>12</v>
      </c>
      <c r="N44" s="1">
        <v>2</v>
      </c>
      <c r="O44" s="2">
        <v>12</v>
      </c>
      <c r="P44" s="2">
        <v>2</v>
      </c>
      <c r="Q44" s="2">
        <v>0</v>
      </c>
      <c r="R44" s="2">
        <v>34</v>
      </c>
      <c r="S44" s="1">
        <v>2</v>
      </c>
      <c r="T44" s="2">
        <v>3</v>
      </c>
      <c r="U44" s="2">
        <v>23</v>
      </c>
      <c r="V44" s="2">
        <v>12</v>
      </c>
      <c r="W44" s="2">
        <v>11</v>
      </c>
      <c r="X44" s="2">
        <v>1</v>
      </c>
      <c r="Y44" s="2">
        <v>0</v>
      </c>
      <c r="Z44" s="2">
        <v>2</v>
      </c>
      <c r="AA44" s="2">
        <v>24</v>
      </c>
      <c r="AB44" s="2">
        <v>6</v>
      </c>
      <c r="AC44" s="2">
        <v>0</v>
      </c>
      <c r="AD44" s="2">
        <v>17</v>
      </c>
      <c r="AE44" s="2">
        <v>23</v>
      </c>
      <c r="AF44" s="2">
        <v>17</v>
      </c>
      <c r="AG44" s="2">
        <v>23</v>
      </c>
      <c r="AH44" s="1"/>
      <c r="AI44" s="1"/>
    </row>
    <row r="45" spans="1:35" ht="14.45">
      <c r="A45" s="1" t="s">
        <v>142</v>
      </c>
      <c r="B45" s="1" t="s">
        <v>75</v>
      </c>
      <c r="C45" s="1" t="s">
        <v>76</v>
      </c>
      <c r="D45" s="1" t="s">
        <v>67</v>
      </c>
      <c r="E45" s="1" t="s">
        <v>64</v>
      </c>
      <c r="F45" s="2">
        <v>1</v>
      </c>
      <c r="G45" s="2">
        <v>7</v>
      </c>
      <c r="H45" s="2">
        <v>32</v>
      </c>
      <c r="I45" s="2">
        <v>12</v>
      </c>
      <c r="J45" s="2">
        <v>23</v>
      </c>
      <c r="K45" s="2">
        <v>12</v>
      </c>
      <c r="L45" s="2">
        <v>7</v>
      </c>
      <c r="M45" s="2">
        <v>32</v>
      </c>
      <c r="N45" s="1">
        <v>21</v>
      </c>
      <c r="O45" s="2">
        <v>44</v>
      </c>
      <c r="P45" s="2">
        <v>22</v>
      </c>
      <c r="Q45" s="2">
        <v>0</v>
      </c>
      <c r="R45" s="2">
        <v>1</v>
      </c>
      <c r="S45" s="1">
        <v>2</v>
      </c>
      <c r="T45" s="2">
        <v>2</v>
      </c>
      <c r="U45" s="2">
        <v>7</v>
      </c>
      <c r="V45" s="2">
        <v>32</v>
      </c>
      <c r="W45" s="2">
        <v>2</v>
      </c>
      <c r="X45" s="2">
        <v>7</v>
      </c>
      <c r="Y45" s="2">
        <v>0</v>
      </c>
      <c r="Z45" s="2">
        <v>43</v>
      </c>
      <c r="AA45" s="2">
        <v>23</v>
      </c>
      <c r="AB45" s="2">
        <v>0</v>
      </c>
      <c r="AC45" s="2">
        <v>11</v>
      </c>
      <c r="AD45" s="2">
        <v>12</v>
      </c>
      <c r="AE45" s="2">
        <v>7</v>
      </c>
      <c r="AF45" s="2">
        <v>12</v>
      </c>
      <c r="AG45" s="2">
        <v>7</v>
      </c>
      <c r="AH45" s="1"/>
      <c r="AI45" s="1"/>
    </row>
    <row r="46" spans="1:35" ht="14.45">
      <c r="A46" s="1" t="s">
        <v>142</v>
      </c>
      <c r="B46" s="1" t="s">
        <v>77</v>
      </c>
      <c r="C46" s="1" t="s">
        <v>78</v>
      </c>
      <c r="D46" s="1" t="s">
        <v>67</v>
      </c>
      <c r="E46" s="1" t="s">
        <v>64</v>
      </c>
      <c r="F46" s="2">
        <v>23</v>
      </c>
      <c r="G46" s="2">
        <v>7</v>
      </c>
      <c r="H46" s="2">
        <v>43</v>
      </c>
      <c r="I46" s="2">
        <v>2</v>
      </c>
      <c r="J46" s="2">
        <v>23</v>
      </c>
      <c r="K46" s="2">
        <v>2</v>
      </c>
      <c r="L46" s="2">
        <v>7</v>
      </c>
      <c r="M46" s="2">
        <v>43</v>
      </c>
      <c r="N46" s="1">
        <v>2</v>
      </c>
      <c r="O46" s="2">
        <v>32</v>
      </c>
      <c r="P46" s="2">
        <v>2</v>
      </c>
      <c r="Q46" s="2">
        <v>24</v>
      </c>
      <c r="R46" s="2">
        <v>0</v>
      </c>
      <c r="S46" s="1">
        <v>21</v>
      </c>
      <c r="T46" s="2">
        <v>12</v>
      </c>
      <c r="U46" s="2">
        <v>7</v>
      </c>
      <c r="V46" s="2">
        <v>43</v>
      </c>
      <c r="W46" s="2">
        <v>7</v>
      </c>
      <c r="X46" s="2">
        <v>2</v>
      </c>
      <c r="Y46" s="2">
        <v>0</v>
      </c>
      <c r="Z46" s="2">
        <v>12</v>
      </c>
      <c r="AA46" s="2">
        <v>23</v>
      </c>
      <c r="AB46" s="2">
        <v>5</v>
      </c>
      <c r="AC46" s="2">
        <v>21</v>
      </c>
      <c r="AD46" s="2">
        <v>2</v>
      </c>
      <c r="AE46" s="2">
        <v>7</v>
      </c>
      <c r="AF46" s="2">
        <v>2</v>
      </c>
      <c r="AG46" s="2">
        <v>7</v>
      </c>
      <c r="AH46" s="1"/>
      <c r="AI46" s="1"/>
    </row>
    <row r="47" spans="1:35" ht="14.45">
      <c r="A47" s="1" t="s">
        <v>142</v>
      </c>
      <c r="B47" s="1" t="s">
        <v>79</v>
      </c>
      <c r="C47" s="1" t="s">
        <v>80</v>
      </c>
      <c r="D47" s="1" t="s">
        <v>51</v>
      </c>
      <c r="E47" s="1" t="s">
        <v>64</v>
      </c>
      <c r="F47" s="2">
        <v>2</v>
      </c>
      <c r="G47" s="2">
        <v>7</v>
      </c>
      <c r="H47" s="2">
        <v>2</v>
      </c>
      <c r="I47" s="2">
        <v>32</v>
      </c>
      <c r="J47" s="2">
        <v>20</v>
      </c>
      <c r="K47" s="2">
        <v>1</v>
      </c>
      <c r="L47" s="2">
        <v>7</v>
      </c>
      <c r="M47" s="2">
        <v>2</v>
      </c>
      <c r="N47" s="1">
        <v>15</v>
      </c>
      <c r="O47" s="2">
        <v>2</v>
      </c>
      <c r="P47" s="2">
        <v>43</v>
      </c>
      <c r="Q47" s="2">
        <v>23</v>
      </c>
      <c r="R47" s="2">
        <v>0</v>
      </c>
      <c r="S47" s="1">
        <v>2</v>
      </c>
      <c r="T47" s="2">
        <v>32</v>
      </c>
      <c r="U47" s="2">
        <v>7</v>
      </c>
      <c r="V47" s="2">
        <v>2</v>
      </c>
      <c r="W47" s="2">
        <v>6</v>
      </c>
      <c r="X47" s="2">
        <v>1</v>
      </c>
      <c r="Y47" s="2">
        <v>4</v>
      </c>
      <c r="Z47" s="2">
        <v>11</v>
      </c>
      <c r="AA47" s="2">
        <v>1</v>
      </c>
      <c r="AB47" s="1">
        <v>2</v>
      </c>
      <c r="AC47" s="2">
        <v>2</v>
      </c>
      <c r="AD47" s="2">
        <v>7</v>
      </c>
      <c r="AE47" s="2">
        <v>32</v>
      </c>
      <c r="AF47" s="2">
        <v>0</v>
      </c>
      <c r="AG47" s="1">
        <v>2</v>
      </c>
      <c r="AH47" s="1"/>
      <c r="AI47" s="1"/>
    </row>
    <row r="48" spans="1:35" ht="14.45">
      <c r="A48" s="1" t="s">
        <v>142</v>
      </c>
      <c r="B48" s="1" t="s">
        <v>82</v>
      </c>
      <c r="C48" s="1" t="s">
        <v>83</v>
      </c>
      <c r="D48" s="1" t="s">
        <v>67</v>
      </c>
      <c r="E48" s="1" t="s">
        <v>64</v>
      </c>
      <c r="F48" s="2">
        <v>4</v>
      </c>
      <c r="G48" s="2">
        <v>6</v>
      </c>
      <c r="H48" s="2">
        <v>1</v>
      </c>
      <c r="I48" s="2">
        <v>22</v>
      </c>
      <c r="J48" s="2">
        <v>31</v>
      </c>
      <c r="K48" s="2">
        <v>6</v>
      </c>
      <c r="L48" s="2">
        <v>6</v>
      </c>
      <c r="M48" s="2">
        <v>1</v>
      </c>
      <c r="N48" s="2">
        <v>0</v>
      </c>
      <c r="O48" s="2">
        <v>0</v>
      </c>
      <c r="P48" s="2">
        <v>12</v>
      </c>
      <c r="Q48" s="2">
        <v>23</v>
      </c>
      <c r="R48" s="2">
        <v>0</v>
      </c>
      <c r="S48" s="1">
        <v>15</v>
      </c>
      <c r="T48" s="2">
        <v>0</v>
      </c>
      <c r="U48" s="2">
        <v>6</v>
      </c>
      <c r="V48" s="2">
        <v>1</v>
      </c>
      <c r="W48" s="2">
        <v>1</v>
      </c>
      <c r="X48" s="2">
        <v>2</v>
      </c>
      <c r="Y48" s="2">
        <v>5</v>
      </c>
      <c r="Z48" s="2">
        <v>2</v>
      </c>
      <c r="AA48" s="2">
        <v>7</v>
      </c>
      <c r="AB48" s="2">
        <v>1</v>
      </c>
      <c r="AC48" s="2">
        <v>1</v>
      </c>
      <c r="AD48" s="2">
        <v>2</v>
      </c>
      <c r="AE48" s="2">
        <v>0</v>
      </c>
      <c r="AF48" s="2">
        <v>0</v>
      </c>
      <c r="AG48" s="2">
        <v>23</v>
      </c>
      <c r="AH48" s="1"/>
      <c r="AI48" s="1"/>
    </row>
    <row r="49" spans="1:35" ht="14.45">
      <c r="A49" s="1" t="s">
        <v>142</v>
      </c>
      <c r="B49" s="1" t="s">
        <v>84</v>
      </c>
      <c r="C49" s="1" t="s">
        <v>85</v>
      </c>
      <c r="D49" s="1" t="s">
        <v>67</v>
      </c>
      <c r="E49" s="1" t="s">
        <v>64</v>
      </c>
      <c r="F49" s="2">
        <v>4</v>
      </c>
      <c r="G49" s="2">
        <v>3</v>
      </c>
      <c r="H49" s="2">
        <v>2</v>
      </c>
      <c r="I49" s="2">
        <v>0</v>
      </c>
      <c r="J49" s="2">
        <v>12</v>
      </c>
      <c r="K49" s="2">
        <v>0</v>
      </c>
      <c r="L49" s="2">
        <v>0</v>
      </c>
      <c r="M49" s="2">
        <v>0</v>
      </c>
      <c r="N49" s="2">
        <v>32</v>
      </c>
      <c r="O49" s="2">
        <v>12</v>
      </c>
      <c r="P49" s="2">
        <v>12</v>
      </c>
      <c r="Q49" s="2">
        <v>3</v>
      </c>
      <c r="R49" s="2">
        <v>4</v>
      </c>
      <c r="S49" s="2">
        <v>2</v>
      </c>
      <c r="T49" s="2">
        <v>2</v>
      </c>
      <c r="U49" s="2">
        <v>0</v>
      </c>
      <c r="V49" s="2">
        <v>0</v>
      </c>
      <c r="W49" s="2">
        <v>0</v>
      </c>
      <c r="X49" s="2">
        <v>5</v>
      </c>
      <c r="Y49" s="2">
        <v>2</v>
      </c>
      <c r="Z49" s="2">
        <v>32</v>
      </c>
      <c r="AA49" s="2">
        <v>2</v>
      </c>
      <c r="AB49" s="2">
        <v>26</v>
      </c>
      <c r="AC49" s="2">
        <v>6</v>
      </c>
      <c r="AD49" s="2">
        <v>26</v>
      </c>
      <c r="AE49" s="2">
        <v>26</v>
      </c>
      <c r="AF49" s="2">
        <v>25</v>
      </c>
      <c r="AG49" s="2">
        <v>5</v>
      </c>
      <c r="AH49" s="1"/>
      <c r="AI49" s="1"/>
    </row>
    <row r="50" spans="1:35" ht="14.45">
      <c r="A50" s="1" t="s">
        <v>142</v>
      </c>
      <c r="B50" s="1" t="s">
        <v>86</v>
      </c>
      <c r="C50" s="1" t="s">
        <v>87</v>
      </c>
      <c r="D50" s="1" t="s">
        <v>67</v>
      </c>
      <c r="E50" s="1" t="s">
        <v>64</v>
      </c>
      <c r="F50" s="2">
        <v>10</v>
      </c>
      <c r="G50" s="2">
        <v>5</v>
      </c>
      <c r="H50" s="2">
        <v>12</v>
      </c>
      <c r="I50" s="2">
        <v>0</v>
      </c>
      <c r="J50" s="2">
        <v>0</v>
      </c>
      <c r="K50" s="2">
        <v>6</v>
      </c>
      <c r="L50" s="2">
        <v>5</v>
      </c>
      <c r="M50" s="2">
        <v>12</v>
      </c>
      <c r="N50" s="1">
        <v>23</v>
      </c>
      <c r="O50" s="2">
        <v>32</v>
      </c>
      <c r="P50" s="2">
        <v>0</v>
      </c>
      <c r="Q50" s="2">
        <v>0</v>
      </c>
      <c r="R50" s="2">
        <v>2</v>
      </c>
      <c r="S50" s="2">
        <v>0</v>
      </c>
      <c r="T50" s="2">
        <v>14</v>
      </c>
      <c r="U50" s="2">
        <v>5</v>
      </c>
      <c r="V50" s="2">
        <v>12</v>
      </c>
      <c r="W50" s="2">
        <v>2</v>
      </c>
      <c r="X50" s="2">
        <v>24</v>
      </c>
      <c r="Y50" s="2">
        <v>7</v>
      </c>
      <c r="Z50" s="2">
        <v>1</v>
      </c>
      <c r="AA50" s="2">
        <v>3</v>
      </c>
      <c r="AB50" s="2">
        <v>0</v>
      </c>
      <c r="AC50" s="2">
        <v>0</v>
      </c>
      <c r="AD50" s="2">
        <v>12</v>
      </c>
      <c r="AE50" s="1">
        <v>2</v>
      </c>
      <c r="AF50" s="2">
        <v>12</v>
      </c>
      <c r="AG50" s="2">
        <v>0</v>
      </c>
      <c r="AH50" s="1"/>
      <c r="AI50" s="1"/>
    </row>
    <row r="51" spans="1:35" ht="14.45">
      <c r="A51" s="1" t="s">
        <v>142</v>
      </c>
      <c r="B51" s="1" t="s">
        <v>88</v>
      </c>
      <c r="C51" s="1" t="s">
        <v>89</v>
      </c>
      <c r="D51" s="1" t="s">
        <v>67</v>
      </c>
      <c r="E51" s="1" t="s">
        <v>64</v>
      </c>
      <c r="F51" s="2">
        <v>0</v>
      </c>
      <c r="G51" s="2">
        <v>4</v>
      </c>
      <c r="H51" s="2">
        <v>3</v>
      </c>
      <c r="I51" s="2">
        <v>0</v>
      </c>
      <c r="J51" s="2">
        <v>11</v>
      </c>
      <c r="K51" s="2">
        <v>1</v>
      </c>
      <c r="L51" s="2">
        <v>4</v>
      </c>
      <c r="M51" s="2">
        <v>3</v>
      </c>
      <c r="N51" s="1">
        <v>2</v>
      </c>
      <c r="O51" s="2">
        <v>2</v>
      </c>
      <c r="P51" s="2">
        <v>4</v>
      </c>
      <c r="Q51" s="2">
        <v>0</v>
      </c>
      <c r="R51" s="2">
        <v>19</v>
      </c>
      <c r="S51" s="1">
        <v>23</v>
      </c>
      <c r="T51" s="2">
        <v>0</v>
      </c>
      <c r="U51" s="2">
        <v>4</v>
      </c>
      <c r="V51" s="2">
        <v>3</v>
      </c>
      <c r="W51" s="2">
        <v>43</v>
      </c>
      <c r="X51" s="2">
        <v>23</v>
      </c>
      <c r="Y51" s="2">
        <v>22</v>
      </c>
      <c r="Z51" s="2">
        <v>22</v>
      </c>
      <c r="AA51" s="2">
        <v>1</v>
      </c>
      <c r="AB51" s="2">
        <v>1</v>
      </c>
      <c r="AC51" s="2">
        <v>0</v>
      </c>
      <c r="AD51" s="2">
        <v>32</v>
      </c>
      <c r="AE51" s="1">
        <v>21</v>
      </c>
      <c r="AF51" s="2">
        <v>44</v>
      </c>
      <c r="AG51" s="2">
        <v>0</v>
      </c>
      <c r="AH51" s="1"/>
      <c r="AI51" s="1"/>
    </row>
    <row r="52" spans="1:35" ht="14.45">
      <c r="A52" s="1" t="s">
        <v>142</v>
      </c>
      <c r="B52" s="1" t="s">
        <v>90</v>
      </c>
      <c r="C52" s="1" t="s">
        <v>91</v>
      </c>
      <c r="D52" s="1" t="s">
        <v>67</v>
      </c>
      <c r="E52" s="1" t="s">
        <v>64</v>
      </c>
      <c r="F52" s="2">
        <v>0</v>
      </c>
      <c r="G52" s="2">
        <v>5</v>
      </c>
      <c r="H52" s="2">
        <v>2</v>
      </c>
      <c r="I52" s="2">
        <v>0</v>
      </c>
      <c r="J52" s="2">
        <v>11</v>
      </c>
      <c r="K52" s="2">
        <v>1</v>
      </c>
      <c r="L52" s="2">
        <v>5</v>
      </c>
      <c r="M52" s="2">
        <v>2</v>
      </c>
      <c r="N52" s="1">
        <v>2</v>
      </c>
      <c r="O52" s="2">
        <v>0</v>
      </c>
      <c r="P52" s="2">
        <v>1</v>
      </c>
      <c r="Q52" s="2">
        <v>11</v>
      </c>
      <c r="R52" s="2">
        <v>11</v>
      </c>
      <c r="S52" s="1">
        <v>2</v>
      </c>
      <c r="T52" s="2">
        <v>0</v>
      </c>
      <c r="U52" s="2">
        <v>5</v>
      </c>
      <c r="V52" s="2">
        <v>2</v>
      </c>
      <c r="W52" s="2">
        <v>12</v>
      </c>
      <c r="X52" s="2">
        <v>23</v>
      </c>
      <c r="Y52" s="2">
        <v>2</v>
      </c>
      <c r="Z52" s="2">
        <v>1</v>
      </c>
      <c r="AA52" s="2">
        <v>5</v>
      </c>
      <c r="AB52" s="2">
        <v>0</v>
      </c>
      <c r="AC52" s="2">
        <v>2</v>
      </c>
      <c r="AD52" s="2">
        <v>43</v>
      </c>
      <c r="AE52" s="1">
        <v>2</v>
      </c>
      <c r="AF52" s="2">
        <v>32</v>
      </c>
      <c r="AG52" s="2">
        <v>12</v>
      </c>
      <c r="AH52" s="1"/>
      <c r="AI52" s="1"/>
    </row>
    <row r="53" spans="1:35" ht="14.45">
      <c r="A53" s="1" t="s">
        <v>142</v>
      </c>
      <c r="B53" s="1" t="s">
        <v>92</v>
      </c>
      <c r="C53" s="1" t="s">
        <v>93</v>
      </c>
      <c r="D53" s="1" t="s">
        <v>67</v>
      </c>
      <c r="E53" s="1" t="s">
        <v>64</v>
      </c>
      <c r="F53" s="2">
        <v>0</v>
      </c>
      <c r="G53" s="2">
        <v>23</v>
      </c>
      <c r="H53" s="2">
        <v>12</v>
      </c>
      <c r="I53" s="2">
        <v>0</v>
      </c>
      <c r="J53" s="2">
        <v>7</v>
      </c>
      <c r="K53" s="2">
        <v>17</v>
      </c>
      <c r="L53" s="2">
        <v>23</v>
      </c>
      <c r="M53" s="2">
        <v>12</v>
      </c>
      <c r="N53" s="1">
        <v>2</v>
      </c>
      <c r="O53" s="2">
        <v>12</v>
      </c>
      <c r="P53" s="2">
        <v>2</v>
      </c>
      <c r="Q53" s="2">
        <v>0</v>
      </c>
      <c r="R53" s="2">
        <v>34</v>
      </c>
      <c r="S53" s="1">
        <v>2</v>
      </c>
      <c r="T53" s="2">
        <v>3</v>
      </c>
      <c r="U53" s="2">
        <v>23</v>
      </c>
      <c r="V53" s="2">
        <v>12</v>
      </c>
      <c r="W53" s="2">
        <v>11</v>
      </c>
      <c r="X53" s="2">
        <v>1</v>
      </c>
      <c r="Y53" s="2">
        <v>0</v>
      </c>
      <c r="Z53" s="2">
        <v>2</v>
      </c>
      <c r="AA53" s="2">
        <v>24</v>
      </c>
      <c r="AB53" s="2">
        <v>6</v>
      </c>
      <c r="AC53" s="2">
        <v>0</v>
      </c>
      <c r="AD53" s="2">
        <v>17</v>
      </c>
      <c r="AE53" s="2">
        <v>23</v>
      </c>
      <c r="AF53" s="2">
        <v>17</v>
      </c>
      <c r="AG53" s="2">
        <v>23</v>
      </c>
      <c r="AH53" s="1"/>
      <c r="AI53" s="1"/>
    </row>
    <row r="54" spans="1:35" ht="14.45">
      <c r="A54" s="1" t="s">
        <v>142</v>
      </c>
      <c r="B54" s="1" t="s">
        <v>94</v>
      </c>
      <c r="C54" s="1" t="s">
        <v>95</v>
      </c>
      <c r="D54" s="1" t="s">
        <v>67</v>
      </c>
      <c r="E54" s="1" t="s">
        <v>64</v>
      </c>
      <c r="F54" s="2">
        <v>4</v>
      </c>
      <c r="G54" s="2">
        <v>3</v>
      </c>
      <c r="H54" s="2">
        <v>2</v>
      </c>
      <c r="I54" s="2">
        <v>0</v>
      </c>
      <c r="J54" s="2">
        <v>12</v>
      </c>
      <c r="K54" s="2">
        <v>0</v>
      </c>
      <c r="L54" s="2">
        <v>0</v>
      </c>
      <c r="M54" s="2">
        <v>0</v>
      </c>
      <c r="N54" s="2">
        <v>32</v>
      </c>
      <c r="O54" s="2">
        <v>12</v>
      </c>
      <c r="P54" s="2">
        <v>12</v>
      </c>
      <c r="Q54" s="2">
        <v>3</v>
      </c>
      <c r="R54" s="2">
        <v>4</v>
      </c>
      <c r="S54" s="2">
        <v>2</v>
      </c>
      <c r="T54" s="2">
        <v>2</v>
      </c>
      <c r="U54" s="2">
        <v>0</v>
      </c>
      <c r="V54" s="2">
        <v>0</v>
      </c>
      <c r="W54" s="2">
        <v>0</v>
      </c>
      <c r="X54" s="2">
        <v>5</v>
      </c>
      <c r="Y54" s="2">
        <v>2</v>
      </c>
      <c r="Z54" s="2">
        <v>32</v>
      </c>
      <c r="AA54" s="2">
        <v>2</v>
      </c>
      <c r="AB54" s="2">
        <v>26</v>
      </c>
      <c r="AC54" s="2">
        <v>6</v>
      </c>
      <c r="AD54" s="2">
        <v>26</v>
      </c>
      <c r="AE54" s="2">
        <v>26</v>
      </c>
      <c r="AF54" s="2">
        <v>25</v>
      </c>
      <c r="AG54" s="2">
        <v>5</v>
      </c>
      <c r="AH54" s="1"/>
      <c r="AI54" s="1"/>
    </row>
    <row r="55" spans="1:35" ht="14.45">
      <c r="A55" s="1" t="s">
        <v>142</v>
      </c>
      <c r="B55" s="1" t="s">
        <v>96</v>
      </c>
      <c r="C55" s="1" t="s">
        <v>97</v>
      </c>
      <c r="D55" s="1" t="s">
        <v>67</v>
      </c>
      <c r="E55" s="1" t="s">
        <v>64</v>
      </c>
      <c r="F55" s="2">
        <v>10</v>
      </c>
      <c r="G55" s="2">
        <v>5</v>
      </c>
      <c r="H55" s="2">
        <v>12</v>
      </c>
      <c r="I55" s="2">
        <v>0</v>
      </c>
      <c r="J55" s="2">
        <v>0</v>
      </c>
      <c r="K55" s="2">
        <v>6</v>
      </c>
      <c r="L55" s="2">
        <v>5</v>
      </c>
      <c r="M55" s="2">
        <v>12</v>
      </c>
      <c r="N55" s="1">
        <v>23</v>
      </c>
      <c r="O55" s="2">
        <v>32</v>
      </c>
      <c r="P55" s="2">
        <v>0</v>
      </c>
      <c r="Q55" s="2">
        <v>0</v>
      </c>
      <c r="R55" s="2">
        <v>2</v>
      </c>
      <c r="S55" s="2">
        <v>0</v>
      </c>
      <c r="T55" s="2">
        <v>14</v>
      </c>
      <c r="U55" s="2">
        <v>5</v>
      </c>
      <c r="V55" s="2">
        <v>12</v>
      </c>
      <c r="W55" s="2">
        <v>2</v>
      </c>
      <c r="X55" s="2">
        <v>24</v>
      </c>
      <c r="Y55" s="2">
        <v>7</v>
      </c>
      <c r="Z55" s="2">
        <v>1</v>
      </c>
      <c r="AA55" s="2">
        <v>3</v>
      </c>
      <c r="AB55" s="2">
        <v>0</v>
      </c>
      <c r="AC55" s="2">
        <v>0</v>
      </c>
      <c r="AD55" s="2">
        <v>12</v>
      </c>
      <c r="AE55" s="1">
        <v>2</v>
      </c>
      <c r="AF55" s="2">
        <v>12</v>
      </c>
      <c r="AG55" s="2">
        <v>0</v>
      </c>
      <c r="AH55" s="1"/>
      <c r="AI55" s="1"/>
    </row>
    <row r="56" spans="1:35" ht="14.45">
      <c r="A56" s="1" t="s">
        <v>142</v>
      </c>
      <c r="B56" s="1" t="s">
        <v>98</v>
      </c>
      <c r="C56" s="1" t="s">
        <v>99</v>
      </c>
      <c r="D56" s="1" t="s">
        <v>51</v>
      </c>
      <c r="E56" s="1" t="s">
        <v>72</v>
      </c>
      <c r="F56" s="2">
        <v>0</v>
      </c>
      <c r="G56" s="2">
        <v>4</v>
      </c>
      <c r="H56" s="2">
        <v>3</v>
      </c>
      <c r="I56" s="2">
        <v>0</v>
      </c>
      <c r="J56" s="2">
        <v>11</v>
      </c>
      <c r="K56" s="2">
        <v>1</v>
      </c>
      <c r="L56" s="2">
        <v>4</v>
      </c>
      <c r="M56" s="2">
        <v>3</v>
      </c>
      <c r="N56" s="1">
        <v>2</v>
      </c>
      <c r="O56" s="2">
        <v>2</v>
      </c>
      <c r="P56" s="2">
        <v>4</v>
      </c>
      <c r="Q56" s="2">
        <v>0</v>
      </c>
      <c r="R56" s="2">
        <v>19</v>
      </c>
      <c r="S56" s="1">
        <v>23</v>
      </c>
      <c r="T56" s="2">
        <v>0</v>
      </c>
      <c r="U56" s="2">
        <v>4</v>
      </c>
      <c r="V56" s="2">
        <v>3</v>
      </c>
      <c r="W56" s="2">
        <v>43</v>
      </c>
      <c r="X56" s="2">
        <v>23</v>
      </c>
      <c r="Y56" s="2">
        <v>22</v>
      </c>
      <c r="Z56" s="2">
        <v>22</v>
      </c>
      <c r="AA56" s="2">
        <v>1</v>
      </c>
      <c r="AB56" s="2">
        <v>1</v>
      </c>
      <c r="AC56" s="2">
        <v>0</v>
      </c>
      <c r="AD56" s="2">
        <v>32</v>
      </c>
      <c r="AE56" s="1">
        <v>21</v>
      </c>
      <c r="AF56" s="2">
        <v>44</v>
      </c>
      <c r="AG56" s="2">
        <v>0</v>
      </c>
      <c r="AH56" s="1"/>
      <c r="AI56" s="1"/>
    </row>
    <row r="57" spans="1:35" ht="14.45">
      <c r="A57" s="1" t="s">
        <v>142</v>
      </c>
      <c r="B57" s="1" t="s">
        <v>100</v>
      </c>
      <c r="C57" s="1" t="s">
        <v>101</v>
      </c>
      <c r="D57" s="1" t="s">
        <v>67</v>
      </c>
      <c r="E57" s="1" t="s">
        <v>72</v>
      </c>
      <c r="F57" s="2">
        <v>0</v>
      </c>
      <c r="G57" s="2">
        <v>5</v>
      </c>
      <c r="H57" s="2">
        <v>2</v>
      </c>
      <c r="I57" s="2">
        <v>0</v>
      </c>
      <c r="J57" s="2">
        <v>11</v>
      </c>
      <c r="K57" s="2">
        <v>1</v>
      </c>
      <c r="L57" s="2">
        <v>5</v>
      </c>
      <c r="M57" s="2">
        <v>2</v>
      </c>
      <c r="N57" s="1">
        <v>2</v>
      </c>
      <c r="O57" s="2">
        <v>0</v>
      </c>
      <c r="P57" s="2">
        <v>1</v>
      </c>
      <c r="Q57" s="2">
        <v>11</v>
      </c>
      <c r="R57" s="2">
        <v>11</v>
      </c>
      <c r="S57" s="1">
        <v>2</v>
      </c>
      <c r="T57" s="2">
        <v>0</v>
      </c>
      <c r="U57" s="2">
        <v>5</v>
      </c>
      <c r="V57" s="2">
        <v>2</v>
      </c>
      <c r="W57" s="2">
        <v>12</v>
      </c>
      <c r="X57" s="2">
        <v>23</v>
      </c>
      <c r="Y57" s="2">
        <v>2</v>
      </c>
      <c r="Z57" s="2">
        <v>1</v>
      </c>
      <c r="AA57" s="2">
        <v>5</v>
      </c>
      <c r="AB57" s="2">
        <v>0</v>
      </c>
      <c r="AC57" s="2">
        <v>2</v>
      </c>
      <c r="AD57" s="2">
        <v>43</v>
      </c>
      <c r="AE57" s="1">
        <v>2</v>
      </c>
      <c r="AF57" s="2">
        <v>32</v>
      </c>
      <c r="AG57" s="2">
        <v>12</v>
      </c>
      <c r="AH57" s="1"/>
      <c r="AI57" s="1"/>
    </row>
    <row r="58" spans="1:35" ht="14.45">
      <c r="A58" s="1" t="s">
        <v>142</v>
      </c>
      <c r="B58" s="1" t="s">
        <v>102</v>
      </c>
      <c r="C58" s="1" t="s">
        <v>103</v>
      </c>
      <c r="D58" s="1" t="s">
        <v>67</v>
      </c>
      <c r="E58" s="1" t="s">
        <v>72</v>
      </c>
      <c r="F58" s="2">
        <v>0</v>
      </c>
      <c r="G58" s="2">
        <v>23</v>
      </c>
      <c r="H58" s="2">
        <v>12</v>
      </c>
      <c r="I58" s="2">
        <v>0</v>
      </c>
      <c r="J58" s="2">
        <v>7</v>
      </c>
      <c r="K58" s="2">
        <v>17</v>
      </c>
      <c r="L58" s="2">
        <v>23</v>
      </c>
      <c r="M58" s="2">
        <v>12</v>
      </c>
      <c r="N58" s="1">
        <v>2</v>
      </c>
      <c r="O58" s="2">
        <v>12</v>
      </c>
      <c r="P58" s="2">
        <v>2</v>
      </c>
      <c r="Q58" s="2">
        <v>0</v>
      </c>
      <c r="R58" s="2">
        <v>34</v>
      </c>
      <c r="S58" s="1">
        <v>2</v>
      </c>
      <c r="T58" s="2">
        <v>3</v>
      </c>
      <c r="U58" s="2">
        <v>23</v>
      </c>
      <c r="V58" s="2">
        <v>12</v>
      </c>
      <c r="W58" s="2">
        <v>11</v>
      </c>
      <c r="X58" s="2">
        <v>1</v>
      </c>
      <c r="Y58" s="2">
        <v>0</v>
      </c>
      <c r="Z58" s="2">
        <v>2</v>
      </c>
      <c r="AA58" s="2">
        <v>24</v>
      </c>
      <c r="AB58" s="2">
        <v>6</v>
      </c>
      <c r="AC58" s="2">
        <v>0</v>
      </c>
      <c r="AD58" s="2">
        <v>17</v>
      </c>
      <c r="AE58" s="2">
        <v>23</v>
      </c>
      <c r="AF58" s="2">
        <v>17</v>
      </c>
      <c r="AG58" s="2">
        <v>23</v>
      </c>
      <c r="AH58" s="1"/>
      <c r="AI58" s="1"/>
    </row>
    <row r="59" spans="1:35" ht="14.45">
      <c r="A59" s="1" t="s">
        <v>142</v>
      </c>
      <c r="B59" s="1" t="s">
        <v>104</v>
      </c>
      <c r="C59" s="1" t="s">
        <v>105</v>
      </c>
      <c r="D59" s="1" t="s">
        <v>67</v>
      </c>
      <c r="E59" s="1" t="s">
        <v>72</v>
      </c>
      <c r="F59" s="2">
        <v>1</v>
      </c>
      <c r="G59" s="2">
        <v>7</v>
      </c>
      <c r="H59" s="2">
        <v>32</v>
      </c>
      <c r="I59" s="2">
        <v>12</v>
      </c>
      <c r="J59" s="2">
        <v>23</v>
      </c>
      <c r="K59" s="2">
        <v>12</v>
      </c>
      <c r="L59" s="2">
        <v>7</v>
      </c>
      <c r="M59" s="2">
        <v>32</v>
      </c>
      <c r="N59" s="1">
        <v>21</v>
      </c>
      <c r="O59" s="2">
        <v>44</v>
      </c>
      <c r="P59" s="2">
        <v>22</v>
      </c>
      <c r="Q59" s="2">
        <v>0</v>
      </c>
      <c r="R59" s="2">
        <v>1</v>
      </c>
      <c r="S59" s="1">
        <v>2</v>
      </c>
      <c r="T59" s="2">
        <v>2</v>
      </c>
      <c r="U59" s="2">
        <v>7</v>
      </c>
      <c r="V59" s="2">
        <v>32</v>
      </c>
      <c r="W59" s="2">
        <v>2</v>
      </c>
      <c r="X59" s="2">
        <v>7</v>
      </c>
      <c r="Y59" s="2">
        <v>0</v>
      </c>
      <c r="Z59" s="2">
        <v>43</v>
      </c>
      <c r="AA59" s="2">
        <v>23</v>
      </c>
      <c r="AB59" s="2">
        <v>0</v>
      </c>
      <c r="AC59" s="2">
        <v>11</v>
      </c>
      <c r="AD59" s="2">
        <v>12</v>
      </c>
      <c r="AE59" s="2">
        <v>7</v>
      </c>
      <c r="AF59" s="2">
        <v>12</v>
      </c>
      <c r="AG59" s="2">
        <v>7</v>
      </c>
      <c r="AH59" s="1"/>
      <c r="AI59" s="1"/>
    </row>
    <row r="60" spans="1:35" ht="14.45">
      <c r="A60" s="1" t="s">
        <v>142</v>
      </c>
      <c r="B60" s="1" t="s">
        <v>106</v>
      </c>
      <c r="C60" s="1" t="s">
        <v>107</v>
      </c>
      <c r="D60" s="1" t="s">
        <v>67</v>
      </c>
      <c r="E60" s="1" t="s">
        <v>72</v>
      </c>
      <c r="F60" s="2">
        <v>23</v>
      </c>
      <c r="G60" s="2">
        <v>7</v>
      </c>
      <c r="H60" s="2">
        <v>43</v>
      </c>
      <c r="I60" s="2">
        <v>2</v>
      </c>
      <c r="J60" s="2">
        <v>23</v>
      </c>
      <c r="K60" s="2">
        <v>2</v>
      </c>
      <c r="L60" s="2">
        <v>7</v>
      </c>
      <c r="M60" s="2">
        <v>43</v>
      </c>
      <c r="N60" s="1">
        <v>2</v>
      </c>
      <c r="O60" s="2">
        <v>32</v>
      </c>
      <c r="P60" s="2">
        <v>2</v>
      </c>
      <c r="Q60" s="2">
        <v>24</v>
      </c>
      <c r="R60" s="2">
        <v>0</v>
      </c>
      <c r="S60" s="1">
        <v>21</v>
      </c>
      <c r="T60" s="2">
        <v>12</v>
      </c>
      <c r="U60" s="2">
        <v>7</v>
      </c>
      <c r="V60" s="2">
        <v>43</v>
      </c>
      <c r="W60" s="2">
        <v>7</v>
      </c>
      <c r="X60" s="2">
        <v>2</v>
      </c>
      <c r="Y60" s="2">
        <v>0</v>
      </c>
      <c r="Z60" s="2">
        <v>12</v>
      </c>
      <c r="AA60" s="2">
        <v>23</v>
      </c>
      <c r="AB60" s="2">
        <v>5</v>
      </c>
      <c r="AC60" s="2">
        <v>21</v>
      </c>
      <c r="AD60" s="2">
        <v>2</v>
      </c>
      <c r="AE60" s="2">
        <v>7</v>
      </c>
      <c r="AF60" s="2">
        <v>2</v>
      </c>
      <c r="AG60" s="2">
        <v>7</v>
      </c>
      <c r="AH60" s="1"/>
      <c r="AI60" s="1"/>
    </row>
    <row r="61" spans="1:35" ht="14.45">
      <c r="A61" s="1" t="s">
        <v>142</v>
      </c>
      <c r="B61" s="1" t="s">
        <v>108</v>
      </c>
      <c r="C61" s="1" t="s">
        <v>109</v>
      </c>
      <c r="D61" s="1" t="s">
        <v>51</v>
      </c>
      <c r="E61" s="1" t="s">
        <v>72</v>
      </c>
      <c r="F61" s="2">
        <v>2</v>
      </c>
      <c r="G61" s="2">
        <v>7</v>
      </c>
      <c r="H61" s="2">
        <v>2</v>
      </c>
      <c r="I61" s="2">
        <v>32</v>
      </c>
      <c r="J61" s="2">
        <v>20</v>
      </c>
      <c r="K61" s="2">
        <v>1</v>
      </c>
      <c r="L61" s="2">
        <v>7</v>
      </c>
      <c r="M61" s="2">
        <v>2</v>
      </c>
      <c r="N61" s="1">
        <v>15</v>
      </c>
      <c r="O61" s="2">
        <v>2</v>
      </c>
      <c r="P61" s="2">
        <v>43</v>
      </c>
      <c r="Q61" s="2">
        <v>23</v>
      </c>
      <c r="R61" s="2">
        <v>0</v>
      </c>
      <c r="S61" s="1">
        <v>2</v>
      </c>
      <c r="T61" s="2">
        <v>32</v>
      </c>
      <c r="U61" s="2">
        <v>7</v>
      </c>
      <c r="V61" s="2">
        <v>2</v>
      </c>
      <c r="W61" s="2">
        <v>6</v>
      </c>
      <c r="X61" s="2">
        <v>1</v>
      </c>
      <c r="Y61" s="2">
        <v>4</v>
      </c>
      <c r="Z61" s="2">
        <v>11</v>
      </c>
      <c r="AA61" s="2">
        <v>1</v>
      </c>
      <c r="AB61" s="1">
        <v>2</v>
      </c>
      <c r="AC61" s="2">
        <v>2</v>
      </c>
      <c r="AD61" s="2">
        <v>7</v>
      </c>
      <c r="AE61" s="2">
        <v>32</v>
      </c>
      <c r="AF61" s="2">
        <v>0</v>
      </c>
      <c r="AG61" s="1">
        <v>2</v>
      </c>
      <c r="AH61" s="1"/>
      <c r="AI61" s="1"/>
    </row>
    <row r="62" spans="1:35" ht="14.45">
      <c r="A62" s="1" t="s">
        <v>142</v>
      </c>
      <c r="B62" s="1" t="s">
        <v>110</v>
      </c>
      <c r="C62" s="1" t="s">
        <v>111</v>
      </c>
      <c r="D62" s="1" t="s">
        <v>51</v>
      </c>
      <c r="E62" s="1" t="s">
        <v>72</v>
      </c>
      <c r="F62" s="2">
        <v>4</v>
      </c>
      <c r="G62" s="2">
        <v>6</v>
      </c>
      <c r="H62" s="2">
        <v>1</v>
      </c>
      <c r="I62" s="2">
        <v>22</v>
      </c>
      <c r="J62" s="2">
        <v>31</v>
      </c>
      <c r="K62" s="2">
        <v>6</v>
      </c>
      <c r="L62" s="2">
        <v>6</v>
      </c>
      <c r="M62" s="2">
        <v>1</v>
      </c>
      <c r="N62" s="2">
        <v>0</v>
      </c>
      <c r="O62" s="2">
        <v>0</v>
      </c>
      <c r="P62" s="2">
        <v>12</v>
      </c>
      <c r="Q62" s="2">
        <v>23</v>
      </c>
      <c r="R62" s="2">
        <v>0</v>
      </c>
      <c r="S62" s="1">
        <v>15</v>
      </c>
      <c r="T62" s="2">
        <v>0</v>
      </c>
      <c r="U62" s="2">
        <v>6</v>
      </c>
      <c r="V62" s="2">
        <v>1</v>
      </c>
      <c r="W62" s="2">
        <v>1</v>
      </c>
      <c r="X62" s="2">
        <v>2</v>
      </c>
      <c r="Y62" s="2">
        <v>5</v>
      </c>
      <c r="Z62" s="2">
        <v>2</v>
      </c>
      <c r="AA62" s="2">
        <v>7</v>
      </c>
      <c r="AB62" s="2">
        <v>1</v>
      </c>
      <c r="AC62" s="2">
        <v>1</v>
      </c>
      <c r="AD62" s="2">
        <v>2</v>
      </c>
      <c r="AE62" s="2">
        <v>0</v>
      </c>
      <c r="AF62" s="2">
        <v>0</v>
      </c>
      <c r="AG62" s="2">
        <v>23</v>
      </c>
      <c r="AH62" s="1"/>
      <c r="AI62" s="1"/>
    </row>
    <row r="63" spans="1:35" ht="14.45">
      <c r="A63" s="1" t="s">
        <v>142</v>
      </c>
      <c r="B63" s="1" t="s">
        <v>112</v>
      </c>
      <c r="C63" s="1" t="s">
        <v>113</v>
      </c>
      <c r="D63" s="1" t="s">
        <v>51</v>
      </c>
      <c r="E63" s="1" t="s">
        <v>72</v>
      </c>
      <c r="F63" s="2">
        <v>5</v>
      </c>
      <c r="G63" s="2">
        <v>1</v>
      </c>
      <c r="H63" s="2">
        <v>2</v>
      </c>
      <c r="I63" s="2">
        <v>12</v>
      </c>
      <c r="J63" s="2">
        <v>6</v>
      </c>
      <c r="K63" s="2">
        <v>6</v>
      </c>
      <c r="L63" s="2">
        <v>1</v>
      </c>
      <c r="M63" s="2">
        <v>2</v>
      </c>
      <c r="N63" s="2">
        <v>0</v>
      </c>
      <c r="O63" s="2">
        <v>0</v>
      </c>
      <c r="P63" s="2">
        <v>11</v>
      </c>
      <c r="Q63" s="2">
        <v>1</v>
      </c>
      <c r="R63" s="2">
        <v>0</v>
      </c>
      <c r="S63" s="2">
        <v>4</v>
      </c>
      <c r="T63" s="2">
        <v>3</v>
      </c>
      <c r="U63" s="1">
        <v>2</v>
      </c>
      <c r="V63" s="2">
        <v>2</v>
      </c>
      <c r="W63" s="2">
        <v>23</v>
      </c>
      <c r="X63" s="2">
        <v>2</v>
      </c>
      <c r="Y63" s="2">
        <v>23</v>
      </c>
      <c r="Z63" s="2">
        <v>2</v>
      </c>
      <c r="AA63" s="2">
        <v>32</v>
      </c>
      <c r="AB63" s="2">
        <v>2</v>
      </c>
      <c r="AC63" s="2">
        <v>26</v>
      </c>
      <c r="AD63" s="2">
        <v>0</v>
      </c>
      <c r="AE63" s="2">
        <v>0</v>
      </c>
      <c r="AF63" s="2">
        <v>2</v>
      </c>
      <c r="AG63" s="2">
        <v>7</v>
      </c>
      <c r="AH63" s="1"/>
      <c r="AI63" s="1"/>
    </row>
    <row r="64" spans="1:35" ht="14.45">
      <c r="A64" s="1" t="s">
        <v>142</v>
      </c>
      <c r="B64" s="1" t="s">
        <v>114</v>
      </c>
      <c r="C64" s="1" t="s">
        <v>115</v>
      </c>
      <c r="D64" s="1" t="s">
        <v>51</v>
      </c>
      <c r="E64" s="1" t="s">
        <v>72</v>
      </c>
      <c r="F64" s="2">
        <v>14</v>
      </c>
      <c r="G64" s="2">
        <v>23</v>
      </c>
      <c r="H64" s="2">
        <v>2</v>
      </c>
      <c r="I64" s="2">
        <v>10</v>
      </c>
      <c r="J64" s="2">
        <v>5</v>
      </c>
      <c r="K64" s="2">
        <v>6</v>
      </c>
      <c r="L64" s="2">
        <v>23</v>
      </c>
      <c r="M64" s="2">
        <v>2</v>
      </c>
      <c r="N64" s="2">
        <v>34</v>
      </c>
      <c r="O64" s="2">
        <v>2</v>
      </c>
      <c r="P64" s="2">
        <v>2</v>
      </c>
      <c r="Q64" s="2">
        <v>7</v>
      </c>
      <c r="R64" s="2">
        <v>0</v>
      </c>
      <c r="S64" s="2">
        <v>5</v>
      </c>
      <c r="T64" s="2">
        <v>2</v>
      </c>
      <c r="U64" s="1">
        <v>2</v>
      </c>
      <c r="V64" s="2">
        <v>2</v>
      </c>
      <c r="W64" s="2">
        <v>0</v>
      </c>
      <c r="X64" s="2">
        <v>0</v>
      </c>
      <c r="Y64" s="2">
        <v>7</v>
      </c>
      <c r="Z64" s="2">
        <v>0</v>
      </c>
      <c r="AA64" s="2">
        <v>0</v>
      </c>
      <c r="AB64" s="2">
        <v>0</v>
      </c>
      <c r="AC64" s="2">
        <v>43</v>
      </c>
      <c r="AD64" s="2">
        <v>23</v>
      </c>
      <c r="AE64" s="2">
        <v>0</v>
      </c>
      <c r="AF64" s="2">
        <v>0</v>
      </c>
      <c r="AG64" s="2">
        <v>7</v>
      </c>
      <c r="AH64" s="1"/>
      <c r="AI64" s="1"/>
    </row>
    <row r="65" spans="1:35" ht="14.45">
      <c r="A65" s="1" t="s">
        <v>142</v>
      </c>
      <c r="B65" s="1" t="s">
        <v>116</v>
      </c>
      <c r="C65" s="1" t="s">
        <v>117</v>
      </c>
      <c r="D65" s="1" t="s">
        <v>67</v>
      </c>
      <c r="E65" s="1" t="s">
        <v>64</v>
      </c>
      <c r="F65" s="2">
        <v>4</v>
      </c>
      <c r="G65" s="2">
        <v>3</v>
      </c>
      <c r="H65" s="2">
        <v>2</v>
      </c>
      <c r="I65" s="2">
        <v>0</v>
      </c>
      <c r="J65" s="2">
        <v>12</v>
      </c>
      <c r="K65" s="2">
        <v>0</v>
      </c>
      <c r="L65" s="2">
        <v>0</v>
      </c>
      <c r="M65" s="2">
        <v>0</v>
      </c>
      <c r="N65" s="2">
        <v>32</v>
      </c>
      <c r="O65" s="2">
        <v>12</v>
      </c>
      <c r="P65" s="2">
        <v>12</v>
      </c>
      <c r="Q65" s="2">
        <v>3</v>
      </c>
      <c r="R65" s="2">
        <v>4</v>
      </c>
      <c r="S65" s="2">
        <v>2</v>
      </c>
      <c r="T65" s="2">
        <v>2</v>
      </c>
      <c r="U65" s="2">
        <v>0</v>
      </c>
      <c r="V65" s="2">
        <v>0</v>
      </c>
      <c r="W65" s="2">
        <v>0</v>
      </c>
      <c r="X65" s="2">
        <v>5</v>
      </c>
      <c r="Y65" s="2">
        <v>2</v>
      </c>
      <c r="Z65" s="2">
        <v>32</v>
      </c>
      <c r="AA65" s="2">
        <v>2</v>
      </c>
      <c r="AB65" s="2">
        <v>26</v>
      </c>
      <c r="AC65" s="2">
        <v>6</v>
      </c>
      <c r="AD65" s="2">
        <v>26</v>
      </c>
      <c r="AE65" s="2">
        <v>26</v>
      </c>
      <c r="AF65" s="2">
        <v>25</v>
      </c>
      <c r="AG65" s="2">
        <v>5</v>
      </c>
      <c r="AH65" s="1"/>
      <c r="AI65" s="1"/>
    </row>
    <row r="66" spans="1:35" ht="14.45">
      <c r="A66" s="1" t="s">
        <v>142</v>
      </c>
      <c r="B66" s="1" t="s">
        <v>118</v>
      </c>
      <c r="C66" s="1" t="s">
        <v>119</v>
      </c>
      <c r="D66" s="1" t="s">
        <v>67</v>
      </c>
      <c r="E66" s="1" t="s">
        <v>64</v>
      </c>
      <c r="F66" s="2">
        <v>10</v>
      </c>
      <c r="G66" s="2">
        <v>5</v>
      </c>
      <c r="H66" s="2">
        <v>12</v>
      </c>
      <c r="I66" s="2">
        <v>0</v>
      </c>
      <c r="J66" s="2">
        <v>0</v>
      </c>
      <c r="K66" s="2">
        <v>6</v>
      </c>
      <c r="L66" s="2">
        <v>5</v>
      </c>
      <c r="M66" s="2">
        <v>12</v>
      </c>
      <c r="N66" s="1">
        <v>23</v>
      </c>
      <c r="O66" s="2">
        <v>32</v>
      </c>
      <c r="P66" s="2">
        <v>0</v>
      </c>
      <c r="Q66" s="2">
        <v>0</v>
      </c>
      <c r="R66" s="2">
        <v>2</v>
      </c>
      <c r="S66" s="2">
        <v>0</v>
      </c>
      <c r="T66" s="2">
        <v>14</v>
      </c>
      <c r="U66" s="2">
        <v>5</v>
      </c>
      <c r="V66" s="2">
        <v>12</v>
      </c>
      <c r="W66" s="2">
        <v>2</v>
      </c>
      <c r="X66" s="2">
        <v>24</v>
      </c>
      <c r="Y66" s="2">
        <v>7</v>
      </c>
      <c r="Z66" s="2">
        <v>1</v>
      </c>
      <c r="AA66" s="2">
        <v>3</v>
      </c>
      <c r="AB66" s="2">
        <v>0</v>
      </c>
      <c r="AC66" s="2">
        <v>0</v>
      </c>
      <c r="AD66" s="2">
        <v>12</v>
      </c>
      <c r="AE66" s="1">
        <v>2</v>
      </c>
      <c r="AF66" s="2">
        <v>12</v>
      </c>
      <c r="AG66" s="2">
        <v>0</v>
      </c>
      <c r="AH66" s="1"/>
      <c r="AI66" s="1"/>
    </row>
    <row r="67" spans="1:35" ht="14.45">
      <c r="A67" s="1" t="s">
        <v>142</v>
      </c>
      <c r="B67" s="1" t="s">
        <v>120</v>
      </c>
      <c r="C67" s="1" t="s">
        <v>121</v>
      </c>
      <c r="D67" s="1" t="s">
        <v>67</v>
      </c>
      <c r="E67" s="1" t="s">
        <v>64</v>
      </c>
      <c r="F67" s="2">
        <v>0</v>
      </c>
      <c r="G67" s="2">
        <v>4</v>
      </c>
      <c r="H67" s="2">
        <v>3</v>
      </c>
      <c r="I67" s="2">
        <v>0</v>
      </c>
      <c r="J67" s="2">
        <v>11</v>
      </c>
      <c r="K67" s="2">
        <v>1</v>
      </c>
      <c r="L67" s="2">
        <v>4</v>
      </c>
      <c r="M67" s="2">
        <v>3</v>
      </c>
      <c r="N67" s="1">
        <v>2</v>
      </c>
      <c r="O67" s="2">
        <v>2</v>
      </c>
      <c r="P67" s="2">
        <v>4</v>
      </c>
      <c r="Q67" s="2">
        <v>0</v>
      </c>
      <c r="R67" s="2">
        <v>19</v>
      </c>
      <c r="S67" s="1">
        <v>23</v>
      </c>
      <c r="T67" s="2">
        <v>0</v>
      </c>
      <c r="U67" s="2">
        <v>4</v>
      </c>
      <c r="V67" s="2">
        <v>3</v>
      </c>
      <c r="W67" s="2">
        <v>43</v>
      </c>
      <c r="X67" s="2">
        <v>23</v>
      </c>
      <c r="Y67" s="2">
        <v>22</v>
      </c>
      <c r="Z67" s="2">
        <v>22</v>
      </c>
      <c r="AA67" s="2">
        <v>1</v>
      </c>
      <c r="AB67" s="2">
        <v>1</v>
      </c>
      <c r="AC67" s="2">
        <v>0</v>
      </c>
      <c r="AD67" s="2">
        <v>32</v>
      </c>
      <c r="AE67" s="1">
        <v>21</v>
      </c>
      <c r="AF67" s="2">
        <v>44</v>
      </c>
      <c r="AG67" s="2">
        <v>0</v>
      </c>
      <c r="AH67" s="1"/>
      <c r="AI67" s="1"/>
    </row>
    <row r="68" spans="1:35" ht="14.45">
      <c r="A68" s="1" t="s">
        <v>142</v>
      </c>
      <c r="B68" s="1" t="s">
        <v>122</v>
      </c>
      <c r="C68" s="1" t="s">
        <v>123</v>
      </c>
      <c r="D68" s="1" t="s">
        <v>67</v>
      </c>
      <c r="E68" s="1" t="s">
        <v>64</v>
      </c>
      <c r="F68" s="2">
        <v>0</v>
      </c>
      <c r="G68" s="2">
        <v>5</v>
      </c>
      <c r="H68" s="2">
        <v>2</v>
      </c>
      <c r="I68" s="2">
        <v>0</v>
      </c>
      <c r="J68" s="2">
        <v>11</v>
      </c>
      <c r="K68" s="2">
        <v>1</v>
      </c>
      <c r="L68" s="2">
        <v>5</v>
      </c>
      <c r="M68" s="2">
        <v>2</v>
      </c>
      <c r="N68" s="1">
        <v>2</v>
      </c>
      <c r="O68" s="2">
        <v>0</v>
      </c>
      <c r="P68" s="2">
        <v>1</v>
      </c>
      <c r="Q68" s="2">
        <v>11</v>
      </c>
      <c r="R68" s="2">
        <v>11</v>
      </c>
      <c r="S68" s="1">
        <v>2</v>
      </c>
      <c r="T68" s="2">
        <v>0</v>
      </c>
      <c r="U68" s="2">
        <v>5</v>
      </c>
      <c r="V68" s="2">
        <v>2</v>
      </c>
      <c r="W68" s="2">
        <v>12</v>
      </c>
      <c r="X68" s="2">
        <v>23</v>
      </c>
      <c r="Y68" s="2">
        <v>2</v>
      </c>
      <c r="Z68" s="2">
        <v>1</v>
      </c>
      <c r="AA68" s="2">
        <v>5</v>
      </c>
      <c r="AB68" s="2">
        <v>0</v>
      </c>
      <c r="AC68" s="2">
        <v>2</v>
      </c>
      <c r="AD68" s="2">
        <v>43</v>
      </c>
      <c r="AE68" s="1">
        <v>2</v>
      </c>
      <c r="AF68" s="2">
        <v>32</v>
      </c>
      <c r="AG68" s="2">
        <v>12</v>
      </c>
      <c r="AH68" s="1"/>
      <c r="AI68" s="1"/>
    </row>
    <row r="69" spans="1:35" ht="14.45">
      <c r="A69" s="1" t="s">
        <v>142</v>
      </c>
      <c r="B69" s="1" t="s">
        <v>124</v>
      </c>
      <c r="C69" s="1" t="s">
        <v>125</v>
      </c>
      <c r="D69" s="1" t="s">
        <v>67</v>
      </c>
      <c r="E69" s="1" t="s">
        <v>64</v>
      </c>
      <c r="F69" s="2">
        <v>0</v>
      </c>
      <c r="G69" s="2">
        <v>23</v>
      </c>
      <c r="H69" s="2">
        <v>12</v>
      </c>
      <c r="I69" s="2">
        <v>0</v>
      </c>
      <c r="J69" s="2">
        <v>7</v>
      </c>
      <c r="K69" s="2">
        <v>17</v>
      </c>
      <c r="L69" s="2">
        <v>23</v>
      </c>
      <c r="M69" s="2">
        <v>12</v>
      </c>
      <c r="N69" s="1">
        <v>2</v>
      </c>
      <c r="O69" s="2">
        <v>12</v>
      </c>
      <c r="P69" s="2">
        <v>2</v>
      </c>
      <c r="Q69" s="2">
        <v>0</v>
      </c>
      <c r="R69" s="2">
        <v>34</v>
      </c>
      <c r="S69" s="1">
        <v>2</v>
      </c>
      <c r="T69" s="2">
        <v>3</v>
      </c>
      <c r="U69" s="2">
        <v>23</v>
      </c>
      <c r="V69" s="2">
        <v>12</v>
      </c>
      <c r="W69" s="2">
        <v>11</v>
      </c>
      <c r="X69" s="2">
        <v>1</v>
      </c>
      <c r="Y69" s="2">
        <v>0</v>
      </c>
      <c r="Z69" s="2">
        <v>2</v>
      </c>
      <c r="AA69" s="2">
        <v>24</v>
      </c>
      <c r="AB69" s="2">
        <v>6</v>
      </c>
      <c r="AC69" s="2">
        <v>0</v>
      </c>
      <c r="AD69" s="2">
        <v>17</v>
      </c>
      <c r="AE69" s="2">
        <v>23</v>
      </c>
      <c r="AF69" s="2">
        <v>17</v>
      </c>
      <c r="AG69" s="2">
        <v>23</v>
      </c>
      <c r="AH69" s="1"/>
      <c r="AI69" s="1"/>
    </row>
    <row r="70" spans="1:35" ht="14.45">
      <c r="A70" s="1" t="s">
        <v>142</v>
      </c>
      <c r="B70" s="1" t="s">
        <v>126</v>
      </c>
      <c r="C70" s="1" t="s">
        <v>127</v>
      </c>
      <c r="D70" s="1" t="s">
        <v>67</v>
      </c>
      <c r="E70" s="1" t="s">
        <v>64</v>
      </c>
      <c r="F70" s="2">
        <v>1</v>
      </c>
      <c r="G70" s="2">
        <v>7</v>
      </c>
      <c r="H70" s="2">
        <v>32</v>
      </c>
      <c r="I70" s="2">
        <v>12</v>
      </c>
      <c r="J70" s="2">
        <v>23</v>
      </c>
      <c r="K70" s="2">
        <v>12</v>
      </c>
      <c r="L70" s="2">
        <v>7</v>
      </c>
      <c r="M70" s="2">
        <v>32</v>
      </c>
      <c r="N70" s="1">
        <v>21</v>
      </c>
      <c r="O70" s="2">
        <v>44</v>
      </c>
      <c r="P70" s="2">
        <v>22</v>
      </c>
      <c r="Q70" s="2">
        <v>0</v>
      </c>
      <c r="R70" s="2">
        <v>1</v>
      </c>
      <c r="S70" s="1">
        <v>2</v>
      </c>
      <c r="T70" s="2">
        <v>2</v>
      </c>
      <c r="U70" s="2">
        <v>7</v>
      </c>
      <c r="V70" s="2">
        <v>32</v>
      </c>
      <c r="W70" s="2">
        <v>2</v>
      </c>
      <c r="X70" s="2">
        <v>7</v>
      </c>
      <c r="Y70" s="2">
        <v>0</v>
      </c>
      <c r="Z70" s="2">
        <v>43</v>
      </c>
      <c r="AA70" s="2">
        <v>23</v>
      </c>
      <c r="AB70" s="2">
        <v>0</v>
      </c>
      <c r="AC70" s="2">
        <v>11</v>
      </c>
      <c r="AD70" s="2">
        <v>12</v>
      </c>
      <c r="AE70" s="2">
        <v>7</v>
      </c>
      <c r="AF70" s="2">
        <v>12</v>
      </c>
      <c r="AG70" s="2">
        <v>7</v>
      </c>
      <c r="AH70" s="1"/>
      <c r="AI70" s="1"/>
    </row>
    <row r="71" spans="1:35" ht="14.45">
      <c r="A71" s="1" t="s">
        <v>142</v>
      </c>
      <c r="B71" s="1" t="s">
        <v>128</v>
      </c>
      <c r="C71" s="1" t="s">
        <v>129</v>
      </c>
      <c r="D71" s="1" t="s">
        <v>67</v>
      </c>
      <c r="E71" s="1" t="s">
        <v>64</v>
      </c>
      <c r="F71" s="2">
        <v>23</v>
      </c>
      <c r="G71" s="2">
        <v>7</v>
      </c>
      <c r="H71" s="2">
        <v>43</v>
      </c>
      <c r="I71" s="2">
        <v>2</v>
      </c>
      <c r="J71" s="2">
        <v>23</v>
      </c>
      <c r="K71" s="2">
        <v>2</v>
      </c>
      <c r="L71" s="2">
        <v>7</v>
      </c>
      <c r="M71" s="2">
        <v>43</v>
      </c>
      <c r="N71" s="1">
        <v>2</v>
      </c>
      <c r="O71" s="2">
        <v>32</v>
      </c>
      <c r="P71" s="2">
        <v>2</v>
      </c>
      <c r="Q71" s="2">
        <v>24</v>
      </c>
      <c r="R71" s="2">
        <v>0</v>
      </c>
      <c r="S71" s="1">
        <v>21</v>
      </c>
      <c r="T71" s="2">
        <v>12</v>
      </c>
      <c r="U71" s="2">
        <v>7</v>
      </c>
      <c r="V71" s="2">
        <v>43</v>
      </c>
      <c r="W71" s="2">
        <v>7</v>
      </c>
      <c r="X71" s="2">
        <v>2</v>
      </c>
      <c r="Y71" s="2">
        <v>0</v>
      </c>
      <c r="Z71" s="2">
        <v>12</v>
      </c>
      <c r="AA71" s="2">
        <v>23</v>
      </c>
      <c r="AB71" s="2">
        <v>5</v>
      </c>
      <c r="AC71" s="2">
        <v>21</v>
      </c>
      <c r="AD71" s="2">
        <v>2</v>
      </c>
      <c r="AE71" s="2">
        <v>7</v>
      </c>
      <c r="AF71" s="2">
        <v>2</v>
      </c>
      <c r="AG71" s="2">
        <v>7</v>
      </c>
      <c r="AH71" s="1"/>
      <c r="AI71" s="1"/>
    </row>
    <row r="72" spans="1:35" ht="14.45">
      <c r="A72" s="1" t="s">
        <v>142</v>
      </c>
      <c r="B72" s="1" t="s">
        <v>130</v>
      </c>
      <c r="C72" s="1" t="s">
        <v>131</v>
      </c>
      <c r="D72" s="1" t="s">
        <v>67</v>
      </c>
      <c r="E72" s="1" t="s">
        <v>64</v>
      </c>
      <c r="F72" s="2">
        <v>2</v>
      </c>
      <c r="G72" s="2">
        <v>7</v>
      </c>
      <c r="H72" s="2">
        <v>2</v>
      </c>
      <c r="I72" s="2">
        <v>32</v>
      </c>
      <c r="J72" s="2">
        <v>20</v>
      </c>
      <c r="K72" s="2">
        <v>1</v>
      </c>
      <c r="L72" s="2">
        <v>7</v>
      </c>
      <c r="M72" s="2">
        <v>2</v>
      </c>
      <c r="N72" s="1">
        <v>15</v>
      </c>
      <c r="O72" s="2">
        <v>2</v>
      </c>
      <c r="P72" s="2">
        <v>43</v>
      </c>
      <c r="Q72" s="2">
        <v>23</v>
      </c>
      <c r="R72" s="2">
        <v>0</v>
      </c>
      <c r="S72" s="1">
        <v>2</v>
      </c>
      <c r="T72" s="2">
        <v>32</v>
      </c>
      <c r="U72" s="2">
        <v>7</v>
      </c>
      <c r="V72" s="2">
        <v>2</v>
      </c>
      <c r="W72" s="2">
        <v>6</v>
      </c>
      <c r="X72" s="2">
        <v>1</v>
      </c>
      <c r="Y72" s="2">
        <v>4</v>
      </c>
      <c r="Z72" s="2">
        <v>11</v>
      </c>
      <c r="AA72" s="2">
        <v>1</v>
      </c>
      <c r="AB72" s="1">
        <v>2</v>
      </c>
      <c r="AC72" s="2">
        <v>2</v>
      </c>
      <c r="AD72" s="2">
        <v>7</v>
      </c>
      <c r="AE72" s="2">
        <v>32</v>
      </c>
      <c r="AF72" s="2">
        <v>0</v>
      </c>
      <c r="AG72" s="1">
        <v>2</v>
      </c>
      <c r="AH72" s="1"/>
      <c r="AI72" s="1"/>
    </row>
    <row r="73" spans="1:35" ht="14.45">
      <c r="A73" s="1" t="s">
        <v>142</v>
      </c>
      <c r="B73" s="1" t="s">
        <v>132</v>
      </c>
      <c r="C73" s="1" t="s">
        <v>133</v>
      </c>
      <c r="D73" s="1" t="s">
        <v>67</v>
      </c>
      <c r="E73" s="1" t="s">
        <v>64</v>
      </c>
      <c r="F73" s="2">
        <v>4</v>
      </c>
      <c r="G73" s="2">
        <v>6</v>
      </c>
      <c r="H73" s="2">
        <v>1</v>
      </c>
      <c r="I73" s="2">
        <v>22</v>
      </c>
      <c r="J73" s="2">
        <v>31</v>
      </c>
      <c r="K73" s="2">
        <v>6</v>
      </c>
      <c r="L73" s="2">
        <v>6</v>
      </c>
      <c r="M73" s="2">
        <v>1</v>
      </c>
      <c r="N73" s="2">
        <v>0</v>
      </c>
      <c r="O73" s="2">
        <v>0</v>
      </c>
      <c r="P73" s="2">
        <v>12</v>
      </c>
      <c r="Q73" s="2">
        <v>23</v>
      </c>
      <c r="R73" s="2">
        <v>0</v>
      </c>
      <c r="S73" s="1">
        <v>15</v>
      </c>
      <c r="T73" s="2">
        <v>0</v>
      </c>
      <c r="U73" s="2">
        <v>6</v>
      </c>
      <c r="V73" s="2">
        <v>1</v>
      </c>
      <c r="W73" s="2">
        <v>1</v>
      </c>
      <c r="X73" s="2">
        <v>2</v>
      </c>
      <c r="Y73" s="2">
        <v>5</v>
      </c>
      <c r="Z73" s="2">
        <v>2</v>
      </c>
      <c r="AA73" s="2">
        <v>7</v>
      </c>
      <c r="AB73" s="2">
        <v>1</v>
      </c>
      <c r="AC73" s="2">
        <v>1</v>
      </c>
      <c r="AD73" s="2">
        <v>2</v>
      </c>
      <c r="AE73" s="2">
        <v>0</v>
      </c>
      <c r="AF73" s="2">
        <v>0</v>
      </c>
      <c r="AG73" s="2">
        <v>23</v>
      </c>
      <c r="AH73" s="1"/>
      <c r="AI73" s="1"/>
    </row>
    <row r="74" spans="1:35" ht="14.45">
      <c r="A74" s="1" t="s">
        <v>142</v>
      </c>
      <c r="B74" s="1" t="s">
        <v>134</v>
      </c>
      <c r="C74" s="1" t="s">
        <v>135</v>
      </c>
      <c r="D74" s="1" t="s">
        <v>67</v>
      </c>
      <c r="E74" s="1" t="s">
        <v>64</v>
      </c>
      <c r="F74" s="2">
        <v>5</v>
      </c>
      <c r="G74" s="2">
        <v>1</v>
      </c>
      <c r="H74" s="2">
        <v>2</v>
      </c>
      <c r="I74" s="2">
        <v>12</v>
      </c>
      <c r="J74" s="2">
        <v>6</v>
      </c>
      <c r="K74" s="2">
        <v>6</v>
      </c>
      <c r="L74" s="2">
        <v>1</v>
      </c>
      <c r="M74" s="2">
        <v>2</v>
      </c>
      <c r="N74" s="2">
        <v>0</v>
      </c>
      <c r="O74" s="2">
        <v>0</v>
      </c>
      <c r="P74" s="2">
        <v>11</v>
      </c>
      <c r="Q74" s="2">
        <v>1</v>
      </c>
      <c r="R74" s="2">
        <v>0</v>
      </c>
      <c r="S74" s="2">
        <v>4</v>
      </c>
      <c r="T74" s="2">
        <v>3</v>
      </c>
      <c r="U74" s="1">
        <v>2</v>
      </c>
      <c r="V74" s="2">
        <v>2</v>
      </c>
      <c r="W74" s="2">
        <v>23</v>
      </c>
      <c r="X74" s="2">
        <v>2</v>
      </c>
      <c r="Y74" s="2">
        <v>23</v>
      </c>
      <c r="Z74" s="2">
        <v>2</v>
      </c>
      <c r="AA74" s="2">
        <v>32</v>
      </c>
      <c r="AB74" s="2">
        <v>2</v>
      </c>
      <c r="AC74" s="2">
        <v>26</v>
      </c>
      <c r="AD74" s="2">
        <v>0</v>
      </c>
      <c r="AE74" s="2">
        <v>0</v>
      </c>
      <c r="AF74" s="2">
        <v>2</v>
      </c>
      <c r="AG74" s="2">
        <v>7</v>
      </c>
      <c r="AH74" s="1"/>
      <c r="AI74" s="1"/>
    </row>
    <row r="75" spans="1:35" ht="14.45">
      <c r="A75" s="1" t="s">
        <v>142</v>
      </c>
      <c r="B75" s="1" t="s">
        <v>136</v>
      </c>
      <c r="C75" s="1" t="s">
        <v>137</v>
      </c>
      <c r="D75" s="1" t="s">
        <v>67</v>
      </c>
      <c r="E75" s="1" t="s">
        <v>64</v>
      </c>
      <c r="F75" s="2">
        <v>14</v>
      </c>
      <c r="G75" s="2">
        <v>23</v>
      </c>
      <c r="H75" s="2">
        <v>2</v>
      </c>
      <c r="I75" s="2">
        <v>10</v>
      </c>
      <c r="J75" s="2">
        <v>5</v>
      </c>
      <c r="K75" s="2">
        <v>6</v>
      </c>
      <c r="L75" s="2">
        <v>23</v>
      </c>
      <c r="M75" s="2">
        <v>2</v>
      </c>
      <c r="N75" s="2">
        <v>34</v>
      </c>
      <c r="O75" s="2">
        <v>2</v>
      </c>
      <c r="P75" s="2">
        <v>2</v>
      </c>
      <c r="Q75" s="2">
        <v>7</v>
      </c>
      <c r="R75" s="2">
        <v>0</v>
      </c>
      <c r="S75" s="2">
        <v>5</v>
      </c>
      <c r="T75" s="2">
        <v>2</v>
      </c>
      <c r="U75" s="1">
        <v>2</v>
      </c>
      <c r="V75" s="2">
        <v>2</v>
      </c>
      <c r="W75" s="2">
        <v>0</v>
      </c>
      <c r="X75" s="2">
        <v>0</v>
      </c>
      <c r="Y75" s="2">
        <v>7</v>
      </c>
      <c r="Z75" s="2">
        <v>0</v>
      </c>
      <c r="AA75" s="2">
        <v>0</v>
      </c>
      <c r="AB75" s="2">
        <v>0</v>
      </c>
      <c r="AC75" s="2">
        <v>43</v>
      </c>
      <c r="AD75" s="2">
        <v>23</v>
      </c>
      <c r="AE75" s="2">
        <v>0</v>
      </c>
      <c r="AF75" s="2">
        <v>0</v>
      </c>
      <c r="AG75" s="2">
        <v>7</v>
      </c>
      <c r="AH75" s="1"/>
      <c r="AI75" s="1"/>
    </row>
    <row r="76" spans="1:35" ht="14.45">
      <c r="A76" s="1" t="s">
        <v>142</v>
      </c>
      <c r="B76" s="1" t="s">
        <v>138</v>
      </c>
      <c r="C76" s="1" t="s">
        <v>139</v>
      </c>
      <c r="D76" s="1" t="s">
        <v>67</v>
      </c>
      <c r="E76" s="1" t="s">
        <v>64</v>
      </c>
      <c r="F76" s="2">
        <v>23</v>
      </c>
      <c r="G76" s="2">
        <v>7</v>
      </c>
      <c r="H76" s="2">
        <v>43</v>
      </c>
      <c r="I76" s="2">
        <v>2</v>
      </c>
      <c r="J76" s="2">
        <v>23</v>
      </c>
      <c r="K76" s="2">
        <v>2</v>
      </c>
      <c r="L76" s="2">
        <v>7</v>
      </c>
      <c r="M76" s="2">
        <v>43</v>
      </c>
      <c r="N76" s="1">
        <v>2</v>
      </c>
      <c r="O76" s="2">
        <v>32</v>
      </c>
      <c r="P76" s="2">
        <v>2</v>
      </c>
      <c r="Q76" s="2">
        <v>24</v>
      </c>
      <c r="R76" s="2">
        <v>0</v>
      </c>
      <c r="S76" s="1">
        <v>21</v>
      </c>
      <c r="T76" s="2">
        <v>12</v>
      </c>
      <c r="U76" s="2">
        <v>7</v>
      </c>
      <c r="V76" s="2">
        <v>43</v>
      </c>
      <c r="W76" s="2">
        <v>7</v>
      </c>
      <c r="X76" s="2">
        <v>2</v>
      </c>
      <c r="Y76" s="2">
        <v>0</v>
      </c>
      <c r="Z76" s="2">
        <v>12</v>
      </c>
      <c r="AA76" s="2">
        <v>23</v>
      </c>
      <c r="AB76" s="2">
        <v>5</v>
      </c>
      <c r="AC76" s="2">
        <v>21</v>
      </c>
      <c r="AD76" s="2">
        <v>2</v>
      </c>
      <c r="AE76" s="2">
        <v>7</v>
      </c>
      <c r="AF76" s="2">
        <v>2</v>
      </c>
      <c r="AG76" s="2">
        <v>7</v>
      </c>
      <c r="AH76" s="1"/>
      <c r="AI76" s="1"/>
    </row>
    <row r="77" spans="1:35" ht="14.45">
      <c r="A77" s="1" t="s">
        <v>142</v>
      </c>
      <c r="B77" s="1" t="s">
        <v>140</v>
      </c>
      <c r="C77" s="1" t="s">
        <v>141</v>
      </c>
      <c r="D77" s="1" t="s">
        <v>67</v>
      </c>
      <c r="E77" s="1" t="s">
        <v>64</v>
      </c>
      <c r="F77" s="2">
        <v>2</v>
      </c>
      <c r="G77" s="2">
        <v>7</v>
      </c>
      <c r="H77" s="2">
        <v>2</v>
      </c>
      <c r="I77" s="2">
        <v>32</v>
      </c>
      <c r="J77" s="2">
        <v>20</v>
      </c>
      <c r="K77" s="2">
        <v>1</v>
      </c>
      <c r="L77" s="2">
        <v>7</v>
      </c>
      <c r="M77" s="2">
        <v>2</v>
      </c>
      <c r="N77" s="1">
        <v>15</v>
      </c>
      <c r="O77" s="2">
        <v>2</v>
      </c>
      <c r="P77" s="2">
        <v>43</v>
      </c>
      <c r="Q77" s="2">
        <v>23</v>
      </c>
      <c r="R77" s="2">
        <v>0</v>
      </c>
      <c r="S77" s="1">
        <v>2</v>
      </c>
      <c r="T77" s="2">
        <v>32</v>
      </c>
      <c r="U77" s="2">
        <v>7</v>
      </c>
      <c r="V77" s="2">
        <v>2</v>
      </c>
      <c r="W77" s="2">
        <v>6</v>
      </c>
      <c r="X77" s="2">
        <v>1</v>
      </c>
      <c r="Y77" s="2">
        <v>4</v>
      </c>
      <c r="Z77" s="2">
        <v>11</v>
      </c>
      <c r="AA77" s="2">
        <v>1</v>
      </c>
      <c r="AB77" s="1">
        <v>2</v>
      </c>
      <c r="AC77" s="2">
        <v>2</v>
      </c>
      <c r="AD77" s="2">
        <v>7</v>
      </c>
      <c r="AE77" s="2">
        <v>32</v>
      </c>
      <c r="AF77" s="2">
        <v>0</v>
      </c>
      <c r="AG77" s="1">
        <v>2</v>
      </c>
      <c r="AH77" s="1"/>
      <c r="AI77" s="1"/>
    </row>
  </sheetData>
  <conditionalFormatting sqref="F1:AG1 F78:AG1048576">
    <cfRule type="containsText" dxfId="130" priority="10" operator="containsText" text="✓">
      <formula>NOT(ISERROR(SEARCH("✓",F1)))</formula>
    </cfRule>
  </conditionalFormatting>
  <conditionalFormatting sqref="F1:AG77">
    <cfRule type="cellIs" dxfId="129" priority="1" operator="between">
      <formula>1</formula>
      <formula>50</formula>
    </cfRule>
  </conditionalFormatting>
  <conditionalFormatting sqref="F78:AG1048576">
    <cfRule type="cellIs" dxfId="128" priority="9" operator="between">
      <formula>1</formula>
      <formula>50</formula>
    </cfRule>
  </conditionalFormatting>
  <dataValidations count="2">
    <dataValidation type="list" allowBlank="1" showInputMessage="1" showErrorMessage="1" sqref="AJ40:XFD40 A1:A1048576" xr:uid="{4D055367-B1EB-48C3-83A3-883C14762C66}">
      <formula1>"Performance 1, Performance 2"</formula1>
    </dataValidation>
    <dataValidation type="whole" allowBlank="1" showInputMessage="1" showErrorMessage="1" sqref="F1:AG1048576" xr:uid="{9EE864C5-25BF-453F-8EB5-D5C0544CECD2}">
      <formula1>0</formula1>
      <formula2>50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FD41101-3A67-4193-8C8C-9A9EAB5AB5A9}">
          <x14:formula1>
            <xm:f>'TM Number'!$A$1:$A$38</xm:f>
          </x14:formula1>
          <xm:sqref>B1:B1048576</xm:sqref>
        </x14:dataValidation>
        <x14:dataValidation type="list" allowBlank="1" showInputMessage="1" showErrorMessage="1" xr:uid="{9C7FC9CB-CDE8-4F70-BD5A-3B018B9631B0}">
          <x14:formula1>
            <xm:f>Sheet6!$A$1:$A$38</xm:f>
          </x14:formula1>
          <xm:sqref>C1:C1048576</xm:sqref>
        </x14:dataValidation>
        <x14:dataValidation type="list" allowBlank="1" showInputMessage="1" showErrorMessage="1" xr:uid="{B88D4B9E-5A28-4CBC-816C-56CA5A612642}">
          <x14:formula1>
            <xm:f>Sheet8!$A$1:$A$11</xm:f>
          </x14:formula1>
          <xm:sqref>E1:E1048576</xm:sqref>
        </x14:dataValidation>
        <x14:dataValidation type="list" allowBlank="1" showInputMessage="1" showErrorMessage="1" xr:uid="{E383C2F1-923A-4598-91D3-405C6437606D}">
          <x14:formula1>
            <xm:f>Sheet7!$A$1:$A$4</xm:f>
          </x14:formula1>
          <xm:sqref>D1:D1048576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13F5A-FB5E-4D73-B60D-5EE3C060323E}">
  <dimension ref="A1:A38"/>
  <sheetViews>
    <sheetView workbookViewId="0">
      <selection activeCell="A52" sqref="A52"/>
    </sheetView>
  </sheetViews>
  <sheetFormatPr defaultRowHeight="14.45"/>
  <cols>
    <col min="1" max="1" width="92.140625" customWidth="1"/>
  </cols>
  <sheetData>
    <row r="1" spans="1:1" ht="15.95">
      <c r="A1" s="5" t="s">
        <v>62</v>
      </c>
    </row>
    <row r="2" spans="1:1" ht="15.6">
      <c r="A2" s="3" t="s">
        <v>66</v>
      </c>
    </row>
    <row r="3" spans="1:1" ht="15.6">
      <c r="A3" s="3" t="s">
        <v>69</v>
      </c>
    </row>
    <row r="4" spans="1:1" ht="15.6">
      <c r="A4" s="3" t="s">
        <v>71</v>
      </c>
    </row>
    <row r="5" spans="1:1" ht="15.6">
      <c r="A5" s="3" t="s">
        <v>74</v>
      </c>
    </row>
    <row r="6" spans="1:1" ht="15.95">
      <c r="A6" s="5" t="s">
        <v>76</v>
      </c>
    </row>
    <row r="7" spans="1:1" ht="15.6">
      <c r="A7" s="3" t="s">
        <v>78</v>
      </c>
    </row>
    <row r="8" spans="1:1" ht="15.6">
      <c r="A8" s="3" t="s">
        <v>80</v>
      </c>
    </row>
    <row r="9" spans="1:1" ht="15.6">
      <c r="A9" s="3" t="s">
        <v>83</v>
      </c>
    </row>
    <row r="10" spans="1:1" ht="15.6">
      <c r="A10" s="3" t="s">
        <v>85</v>
      </c>
    </row>
    <row r="11" spans="1:1" ht="15.6">
      <c r="A11" s="3" t="s">
        <v>87</v>
      </c>
    </row>
    <row r="12" spans="1:1" ht="15.6">
      <c r="A12" s="3" t="s">
        <v>89</v>
      </c>
    </row>
    <row r="13" spans="1:1" ht="15.6">
      <c r="A13" s="3" t="s">
        <v>91</v>
      </c>
    </row>
    <row r="14" spans="1:1" ht="15.6">
      <c r="A14" s="3" t="s">
        <v>93</v>
      </c>
    </row>
    <row r="15" spans="1:1" ht="15.6">
      <c r="A15" s="3" t="s">
        <v>95</v>
      </c>
    </row>
    <row r="16" spans="1:1" ht="15.95">
      <c r="A16" s="5" t="s">
        <v>97</v>
      </c>
    </row>
    <row r="17" spans="1:1" ht="15.6">
      <c r="A17" s="3" t="s">
        <v>99</v>
      </c>
    </row>
    <row r="18" spans="1:1" ht="15.6">
      <c r="A18" s="3" t="s">
        <v>101</v>
      </c>
    </row>
    <row r="19" spans="1:1" ht="15.95">
      <c r="A19" s="5" t="s">
        <v>103</v>
      </c>
    </row>
    <row r="20" spans="1:1" ht="15.6">
      <c r="A20" s="3" t="s">
        <v>105</v>
      </c>
    </row>
    <row r="21" spans="1:1" ht="15.6">
      <c r="A21" s="3" t="s">
        <v>107</v>
      </c>
    </row>
    <row r="22" spans="1:1" ht="15.6">
      <c r="A22" s="3" t="s">
        <v>109</v>
      </c>
    </row>
    <row r="23" spans="1:1" ht="15.6">
      <c r="A23" s="3" t="s">
        <v>111</v>
      </c>
    </row>
    <row r="24" spans="1:1" ht="15.6">
      <c r="A24" s="3" t="s">
        <v>113</v>
      </c>
    </row>
    <row r="25" spans="1:1" ht="15.95">
      <c r="A25" s="5" t="s">
        <v>115</v>
      </c>
    </row>
    <row r="26" spans="1:1" ht="15.6">
      <c r="A26" s="3" t="s">
        <v>117</v>
      </c>
    </row>
    <row r="27" spans="1:1" ht="15.6">
      <c r="A27" s="3" t="s">
        <v>119</v>
      </c>
    </row>
    <row r="28" spans="1:1" ht="15.6">
      <c r="A28" s="3" t="s">
        <v>121</v>
      </c>
    </row>
    <row r="29" spans="1:1" ht="15.6">
      <c r="A29" s="3" t="s">
        <v>123</v>
      </c>
    </row>
    <row r="30" spans="1:1" ht="15.6">
      <c r="A30" s="3" t="s">
        <v>125</v>
      </c>
    </row>
    <row r="31" spans="1:1" ht="15.6">
      <c r="A31" s="3" t="s">
        <v>127</v>
      </c>
    </row>
    <row r="32" spans="1:1" ht="15.95">
      <c r="A32" s="5" t="s">
        <v>129</v>
      </c>
    </row>
    <row r="33" spans="1:1" ht="15.6">
      <c r="A33" s="3" t="s">
        <v>131</v>
      </c>
    </row>
    <row r="34" spans="1:1" ht="15.6">
      <c r="A34" s="3" t="s">
        <v>133</v>
      </c>
    </row>
    <row r="35" spans="1:1" ht="15.6">
      <c r="A35" s="3" t="s">
        <v>135</v>
      </c>
    </row>
    <row r="36" spans="1:1" ht="15.95">
      <c r="A36" s="5" t="s">
        <v>137</v>
      </c>
    </row>
    <row r="37" spans="1:1" ht="15.6">
      <c r="A37" s="3" t="s">
        <v>139</v>
      </c>
    </row>
    <row r="38" spans="1:1" ht="15.95">
      <c r="A38" s="5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34A9-62CC-4DB3-A639-1106BD7371C6}">
  <dimension ref="A1:A38"/>
  <sheetViews>
    <sheetView topLeftCell="A5" workbookViewId="0">
      <selection activeCell="K24" sqref="K24"/>
    </sheetView>
  </sheetViews>
  <sheetFormatPr defaultRowHeight="14.45"/>
  <cols>
    <col min="1" max="1" width="27.7109375" customWidth="1"/>
  </cols>
  <sheetData>
    <row r="1" spans="1:1" ht="15.6">
      <c r="A1" s="3" t="s">
        <v>61</v>
      </c>
    </row>
    <row r="2" spans="1:1" ht="15.6">
      <c r="A2" s="3" t="s">
        <v>65</v>
      </c>
    </row>
    <row r="3" spans="1:1" ht="15.6">
      <c r="A3" s="3" t="s">
        <v>68</v>
      </c>
    </row>
    <row r="4" spans="1:1" ht="15.6">
      <c r="A4" s="3" t="s">
        <v>70</v>
      </c>
    </row>
    <row r="5" spans="1:1" ht="15.95">
      <c r="A5" s="5" t="s">
        <v>73</v>
      </c>
    </row>
    <row r="6" spans="1:1" ht="15.6">
      <c r="A6" s="3" t="s">
        <v>75</v>
      </c>
    </row>
    <row r="7" spans="1:1" ht="15.6">
      <c r="A7" s="3" t="s">
        <v>77</v>
      </c>
    </row>
    <row r="8" spans="1:1" ht="15.6">
      <c r="A8" s="3" t="s">
        <v>79</v>
      </c>
    </row>
    <row r="9" spans="1:1" ht="15.6">
      <c r="A9" s="3" t="s">
        <v>82</v>
      </c>
    </row>
    <row r="10" spans="1:1" ht="15.6">
      <c r="A10" s="3" t="s">
        <v>84</v>
      </c>
    </row>
    <row r="11" spans="1:1" ht="15.6">
      <c r="A11" s="3" t="s">
        <v>86</v>
      </c>
    </row>
    <row r="12" spans="1:1" ht="15.6">
      <c r="A12" s="3" t="s">
        <v>88</v>
      </c>
    </row>
    <row r="13" spans="1:1" ht="15.6">
      <c r="A13" s="3" t="s">
        <v>90</v>
      </c>
    </row>
    <row r="14" spans="1:1" ht="15.6">
      <c r="A14" s="3" t="s">
        <v>92</v>
      </c>
    </row>
    <row r="15" spans="1:1" ht="15.95">
      <c r="A15" s="5" t="s">
        <v>94</v>
      </c>
    </row>
    <row r="16" spans="1:1" ht="15.95">
      <c r="A16" s="5" t="s">
        <v>96</v>
      </c>
    </row>
    <row r="17" spans="1:1" ht="15.95">
      <c r="A17" s="5" t="s">
        <v>98</v>
      </c>
    </row>
    <row r="18" spans="1:1" ht="15.95">
      <c r="A18" s="5" t="s">
        <v>100</v>
      </c>
    </row>
    <row r="19" spans="1:1" ht="15.6">
      <c r="A19" s="3" t="s">
        <v>102</v>
      </c>
    </row>
    <row r="20" spans="1:1" ht="15.95">
      <c r="A20" s="5" t="s">
        <v>104</v>
      </c>
    </row>
    <row r="21" spans="1:1" ht="15.95">
      <c r="A21" s="5" t="s">
        <v>106</v>
      </c>
    </row>
    <row r="22" spans="1:1" ht="15.6">
      <c r="A22" s="3" t="s">
        <v>108</v>
      </c>
    </row>
    <row r="23" spans="1:1" ht="15.95">
      <c r="A23" s="5" t="s">
        <v>110</v>
      </c>
    </row>
    <row r="24" spans="1:1" ht="15.6">
      <c r="A24" s="3" t="s">
        <v>112</v>
      </c>
    </row>
    <row r="25" spans="1:1" ht="15.95">
      <c r="A25" s="5" t="s">
        <v>114</v>
      </c>
    </row>
    <row r="26" spans="1:1" ht="15.6">
      <c r="A26" s="3" t="s">
        <v>116</v>
      </c>
    </row>
    <row r="27" spans="1:1" ht="15.6">
      <c r="A27" s="3" t="s">
        <v>118</v>
      </c>
    </row>
    <row r="28" spans="1:1" ht="15.95">
      <c r="A28" s="5" t="s">
        <v>120</v>
      </c>
    </row>
    <row r="29" spans="1:1" ht="15.95">
      <c r="A29" s="5" t="s">
        <v>122</v>
      </c>
    </row>
    <row r="30" spans="1:1" ht="15.95">
      <c r="A30" s="5" t="s">
        <v>124</v>
      </c>
    </row>
    <row r="31" spans="1:1" ht="15.6">
      <c r="A31" s="3" t="s">
        <v>126</v>
      </c>
    </row>
    <row r="32" spans="1:1" ht="15.6">
      <c r="A32" s="3" t="s">
        <v>128</v>
      </c>
    </row>
    <row r="33" spans="1:1" ht="15.6">
      <c r="A33" s="3" t="s">
        <v>130</v>
      </c>
    </row>
    <row r="34" spans="1:1" ht="15.6">
      <c r="A34" s="3" t="s">
        <v>132</v>
      </c>
    </row>
    <row r="35" spans="1:1" ht="15.6">
      <c r="A35" s="3" t="s">
        <v>134</v>
      </c>
    </row>
    <row r="36" spans="1:1" ht="15.6">
      <c r="A36" s="3" t="s">
        <v>136</v>
      </c>
    </row>
    <row r="37" spans="1:1" ht="15.6">
      <c r="A37" s="3" t="s">
        <v>138</v>
      </c>
    </row>
    <row r="38" spans="1:1" ht="15.6">
      <c r="A38" s="3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5F354-DCCE-4959-B805-968022E2979E}">
  <dimension ref="A1:A25"/>
  <sheetViews>
    <sheetView workbookViewId="0">
      <selection activeCell="A25" sqref="A25"/>
    </sheetView>
  </sheetViews>
  <sheetFormatPr defaultRowHeight="14.45"/>
  <cols>
    <col min="1" max="1" width="36.42578125" customWidth="1"/>
  </cols>
  <sheetData>
    <row r="1" spans="1:1" ht="15.6">
      <c r="A1" s="3" t="s">
        <v>143</v>
      </c>
    </row>
    <row r="2" spans="1:1" ht="15.6">
      <c r="A2" s="3" t="s">
        <v>144</v>
      </c>
    </row>
    <row r="3" spans="1:1" ht="15.95">
      <c r="A3" s="5" t="s">
        <v>145</v>
      </c>
    </row>
    <row r="4" spans="1:1" ht="15.6">
      <c r="A4" s="3" t="s">
        <v>146</v>
      </c>
    </row>
    <row r="5" spans="1:1" ht="15.6">
      <c r="A5" s="3" t="s">
        <v>147</v>
      </c>
    </row>
    <row r="6" spans="1:1" ht="15.6">
      <c r="A6" s="3" t="s">
        <v>148</v>
      </c>
    </row>
    <row r="7" spans="1:1" ht="15.6">
      <c r="A7" s="3" t="s">
        <v>149</v>
      </c>
    </row>
    <row r="8" spans="1:1" ht="15.6">
      <c r="A8" s="3" t="s">
        <v>150</v>
      </c>
    </row>
    <row r="9" spans="1:1" ht="15.6">
      <c r="A9" s="3" t="s">
        <v>151</v>
      </c>
    </row>
    <row r="10" spans="1:1" ht="15.95">
      <c r="A10" s="5" t="s">
        <v>152</v>
      </c>
    </row>
    <row r="11" spans="1:1" ht="15.95">
      <c r="A11" s="5" t="s">
        <v>153</v>
      </c>
    </row>
    <row r="12" spans="1:1" ht="15.6">
      <c r="A12" s="3" t="s">
        <v>154</v>
      </c>
    </row>
    <row r="13" spans="1:1" ht="15.95">
      <c r="A13" s="5" t="s">
        <v>155</v>
      </c>
    </row>
    <row r="14" spans="1:1" ht="15.6">
      <c r="A14" s="3" t="s">
        <v>156</v>
      </c>
    </row>
    <row r="15" spans="1:1" ht="15.6">
      <c r="A15" s="3" t="s">
        <v>157</v>
      </c>
    </row>
    <row r="16" spans="1:1" ht="15.6">
      <c r="A16" s="3" t="s">
        <v>158</v>
      </c>
    </row>
    <row r="17" spans="1:1" ht="15.6">
      <c r="A17" s="3" t="s">
        <v>159</v>
      </c>
    </row>
    <row r="18" spans="1:1" ht="15.6">
      <c r="A18" s="3" t="s">
        <v>160</v>
      </c>
    </row>
    <row r="19" spans="1:1" ht="15.6">
      <c r="A19" s="3" t="s">
        <v>161</v>
      </c>
    </row>
    <row r="20" spans="1:1" ht="15.6">
      <c r="A20" s="3" t="s">
        <v>162</v>
      </c>
    </row>
    <row r="21" spans="1:1" ht="15.6">
      <c r="A21" s="3" t="s">
        <v>163</v>
      </c>
    </row>
    <row r="22" spans="1:1" ht="15.6">
      <c r="A22" s="3" t="s">
        <v>164</v>
      </c>
    </row>
    <row r="23" spans="1:1" ht="15.6">
      <c r="A23" s="3" t="s">
        <v>165</v>
      </c>
    </row>
    <row r="24" spans="1:1" ht="15.6">
      <c r="A24" s="3" t="s">
        <v>166</v>
      </c>
    </row>
    <row r="25" spans="1:1" ht="15.6">
      <c r="A25" s="3" t="s">
        <v>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88205-60C1-41A3-BFE3-930C4B289ED9}">
  <dimension ref="A1:A25"/>
  <sheetViews>
    <sheetView workbookViewId="0">
      <selection activeCell="E35" sqref="E35"/>
    </sheetView>
  </sheetViews>
  <sheetFormatPr defaultRowHeight="14.45"/>
  <cols>
    <col min="1" max="1" width="18.42578125" customWidth="1"/>
  </cols>
  <sheetData>
    <row r="1" spans="1:1" ht="15.6">
      <c r="A1" s="3" t="s">
        <v>168</v>
      </c>
    </row>
    <row r="2" spans="1:1" ht="15.6">
      <c r="A2" s="3" t="s">
        <v>169</v>
      </c>
    </row>
    <row r="3" spans="1:1" ht="15.6">
      <c r="A3" s="3" t="s">
        <v>170</v>
      </c>
    </row>
    <row r="4" spans="1:1" ht="15.6">
      <c r="A4" s="3" t="s">
        <v>171</v>
      </c>
    </row>
    <row r="5" spans="1:1" ht="15.6">
      <c r="A5" s="3" t="s">
        <v>172</v>
      </c>
    </row>
    <row r="6" spans="1:1" ht="15.6">
      <c r="A6" s="3" t="s">
        <v>173</v>
      </c>
    </row>
    <row r="7" spans="1:1" ht="15.6">
      <c r="A7" s="3" t="s">
        <v>174</v>
      </c>
    </row>
    <row r="8" spans="1:1" ht="15.6">
      <c r="A8" s="3" t="s">
        <v>175</v>
      </c>
    </row>
    <row r="9" spans="1:1" ht="15.6">
      <c r="A9" s="3" t="s">
        <v>176</v>
      </c>
    </row>
    <row r="10" spans="1:1" ht="15.6">
      <c r="A10" s="3" t="s">
        <v>177</v>
      </c>
    </row>
    <row r="11" spans="1:1" ht="15.6">
      <c r="A11" s="3" t="s">
        <v>178</v>
      </c>
    </row>
    <row r="12" spans="1:1" ht="15.6">
      <c r="A12" s="3" t="s">
        <v>179</v>
      </c>
    </row>
    <row r="13" spans="1:1" ht="15.6">
      <c r="A13" s="3" t="s">
        <v>180</v>
      </c>
    </row>
    <row r="14" spans="1:1" ht="15.6">
      <c r="A14" s="3" t="s">
        <v>181</v>
      </c>
    </row>
    <row r="15" spans="1:1" ht="15.6">
      <c r="A15" s="3" t="s">
        <v>182</v>
      </c>
    </row>
    <row r="16" spans="1:1" ht="15.6">
      <c r="A16" s="3" t="s">
        <v>183</v>
      </c>
    </row>
    <row r="17" spans="1:1" ht="15.6">
      <c r="A17" s="3" t="s">
        <v>184</v>
      </c>
    </row>
    <row r="18" spans="1:1" ht="15.6">
      <c r="A18" s="3" t="s">
        <v>185</v>
      </c>
    </row>
    <row r="19" spans="1:1" ht="15.6">
      <c r="A19" s="3" t="s">
        <v>186</v>
      </c>
    </row>
    <row r="20" spans="1:1" ht="15.6">
      <c r="A20" s="3" t="s">
        <v>187</v>
      </c>
    </row>
    <row r="21" spans="1:1" ht="15.6">
      <c r="A21" s="3" t="s">
        <v>188</v>
      </c>
    </row>
    <row r="22" spans="1:1" ht="15.6">
      <c r="A22" s="3" t="s">
        <v>189</v>
      </c>
    </row>
    <row r="23" spans="1:1" ht="15.6">
      <c r="A23" s="3" t="s">
        <v>190</v>
      </c>
    </row>
    <row r="24" spans="1:1" ht="15.6">
      <c r="A24" s="3" t="s">
        <v>191</v>
      </c>
    </row>
    <row r="25" spans="1:1" ht="15.6">
      <c r="A25" s="3" t="s">
        <v>192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D4EA6-2B79-4775-B5E9-7C9F83FAE020}">
  <dimension ref="A1:A11"/>
  <sheetViews>
    <sheetView workbookViewId="0">
      <selection activeCell="D16" sqref="D16"/>
    </sheetView>
  </sheetViews>
  <sheetFormatPr defaultRowHeight="14.45"/>
  <cols>
    <col min="1" max="1" width="16.140625" customWidth="1"/>
  </cols>
  <sheetData>
    <row r="1" spans="1:1" ht="15.6">
      <c r="A1" s="3" t="s">
        <v>34</v>
      </c>
    </row>
    <row r="2" spans="1:1" ht="15.6">
      <c r="A2" s="3" t="s">
        <v>38</v>
      </c>
    </row>
    <row r="3" spans="1:1" ht="15.6">
      <c r="A3" s="3" t="s">
        <v>40</v>
      </c>
    </row>
    <row r="4" spans="1:1" ht="15.6">
      <c r="A4" s="3" t="s">
        <v>42</v>
      </c>
    </row>
    <row r="5" spans="1:1" ht="15.6">
      <c r="A5" s="3" t="s">
        <v>45</v>
      </c>
    </row>
    <row r="6" spans="1:1" ht="15.6">
      <c r="A6" s="3" t="s">
        <v>47</v>
      </c>
    </row>
    <row r="7" spans="1:1" ht="15.6">
      <c r="A7" s="3" t="s">
        <v>49</v>
      </c>
    </row>
    <row r="8" spans="1:1" ht="15.6">
      <c r="A8" s="3" t="s">
        <v>52</v>
      </c>
    </row>
    <row r="9" spans="1:1" ht="15.6">
      <c r="A9" s="3" t="s">
        <v>54</v>
      </c>
    </row>
    <row r="10" spans="1:1" ht="15.6">
      <c r="A10" s="3" t="s">
        <v>56</v>
      </c>
    </row>
    <row r="11" spans="1:1" ht="15.6">
      <c r="A11" s="3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5FDF-D435-448F-8ED5-6022A15567C2}">
  <dimension ref="A1:D18"/>
  <sheetViews>
    <sheetView workbookViewId="0">
      <selection activeCell="E11" sqref="E11"/>
    </sheetView>
  </sheetViews>
  <sheetFormatPr defaultRowHeight="14.45"/>
  <cols>
    <col min="1" max="1" width="55.140625" customWidth="1"/>
  </cols>
  <sheetData>
    <row r="1" spans="1:4" ht="15.6">
      <c r="A1" s="6" t="s">
        <v>35</v>
      </c>
      <c r="B1" s="39"/>
      <c r="C1" s="39"/>
      <c r="D1" s="39"/>
    </row>
    <row r="2" spans="1:4" ht="15.6">
      <c r="A2" s="6" t="s">
        <v>39</v>
      </c>
      <c r="B2" s="39"/>
      <c r="C2" s="39"/>
      <c r="D2" s="39"/>
    </row>
    <row r="3" spans="1:4" ht="15.6">
      <c r="A3" s="6" t="s">
        <v>41</v>
      </c>
      <c r="B3" s="39"/>
      <c r="C3" s="39"/>
      <c r="D3" s="39"/>
    </row>
    <row r="4" spans="1:4" ht="15.6">
      <c r="A4" s="6" t="s">
        <v>43</v>
      </c>
      <c r="B4" s="39"/>
      <c r="C4" s="39"/>
      <c r="D4" s="39"/>
    </row>
    <row r="5" spans="1:4" ht="15.6">
      <c r="A5" s="6" t="s">
        <v>46</v>
      </c>
      <c r="B5" s="39"/>
      <c r="C5" s="39"/>
      <c r="D5" s="39"/>
    </row>
    <row r="6" spans="1:4" ht="15.6">
      <c r="A6" s="6" t="s">
        <v>48</v>
      </c>
      <c r="B6" s="39"/>
      <c r="C6" s="39"/>
      <c r="D6" s="39"/>
    </row>
    <row r="7" spans="1:4" ht="15.6">
      <c r="A7" s="6" t="s">
        <v>50</v>
      </c>
      <c r="B7" s="39"/>
      <c r="C7" s="39"/>
      <c r="D7" s="39"/>
    </row>
    <row r="8" spans="1:4" ht="15.6">
      <c r="A8" s="6" t="s">
        <v>53</v>
      </c>
      <c r="B8" s="39"/>
      <c r="C8" s="39"/>
      <c r="D8" s="39"/>
    </row>
    <row r="9" spans="1:4" ht="15.6">
      <c r="A9" s="6" t="s">
        <v>55</v>
      </c>
      <c r="B9" s="39"/>
      <c r="C9" s="39"/>
      <c r="D9" s="39"/>
    </row>
    <row r="10" spans="1:4" ht="15.6">
      <c r="A10" s="6" t="s">
        <v>57</v>
      </c>
      <c r="B10" s="39"/>
      <c r="C10" s="39"/>
      <c r="D10" s="39"/>
    </row>
    <row r="11" spans="1:4" ht="15.6">
      <c r="A11" s="6" t="s">
        <v>59</v>
      </c>
      <c r="B11" s="39"/>
      <c r="C11" s="39"/>
      <c r="D11" s="39"/>
    </row>
    <row r="12" spans="1:4">
      <c r="A12" s="39"/>
      <c r="B12" s="39"/>
      <c r="C12" s="39"/>
      <c r="D12" s="39"/>
    </row>
    <row r="13" spans="1:4">
      <c r="A13" s="39"/>
      <c r="B13" s="39"/>
      <c r="C13" s="39"/>
      <c r="D13" s="39"/>
    </row>
    <row r="14" spans="1:4">
      <c r="A14" s="39"/>
      <c r="B14" s="39"/>
      <c r="C14" s="39"/>
      <c r="D14" s="39"/>
    </row>
    <row r="15" spans="1:4">
      <c r="A15" s="39"/>
      <c r="B15" s="39"/>
      <c r="C15" s="39"/>
      <c r="D15" s="39"/>
    </row>
    <row r="16" spans="1:4">
      <c r="A16" s="39"/>
      <c r="B16" s="39"/>
      <c r="C16" s="39"/>
      <c r="D16" s="39"/>
    </row>
    <row r="17" spans="1:4">
      <c r="A17" s="39"/>
      <c r="B17" s="39"/>
      <c r="C17" s="39"/>
      <c r="D17" s="39"/>
    </row>
    <row r="18" spans="1:4">
      <c r="A18" s="39"/>
      <c r="B18" s="39"/>
      <c r="C18" s="39"/>
      <c r="D18" s="3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4272B-3BB6-498B-911B-4F8CD0D00123}">
  <dimension ref="A1:AZ51"/>
  <sheetViews>
    <sheetView zoomScale="66" workbookViewId="0">
      <pane xSplit="5" topLeftCell="F1" activePane="topRight" state="frozen"/>
      <selection pane="topRight" activeCell="C48" sqref="C48"/>
    </sheetView>
  </sheetViews>
  <sheetFormatPr defaultColWidth="9.140625" defaultRowHeight="15" customHeight="1"/>
  <cols>
    <col min="1" max="1" width="19.140625" style="4" customWidth="1"/>
    <col min="2" max="2" width="18.85546875" style="4" customWidth="1"/>
    <col min="3" max="3" width="63.140625" style="4" customWidth="1"/>
    <col min="4" max="4" width="35.42578125" style="4" customWidth="1"/>
    <col min="5" max="5" width="32.5703125" style="4" customWidth="1"/>
    <col min="6" max="16384" width="9.140625" style="4"/>
  </cols>
  <sheetData>
    <row r="1" spans="1:52" ht="2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52" s="2" customFormat="1" ht="14.45">
      <c r="A2" s="2" t="s">
        <v>193</v>
      </c>
      <c r="B2" s="2" t="s">
        <v>168</v>
      </c>
      <c r="C2" s="2" t="s">
        <v>143</v>
      </c>
      <c r="D2" s="2" t="s">
        <v>67</v>
      </c>
      <c r="E2" s="2" t="s">
        <v>194</v>
      </c>
      <c r="F2" s="2">
        <v>4</v>
      </c>
      <c r="G2" s="2">
        <v>3</v>
      </c>
      <c r="H2" s="2">
        <v>2</v>
      </c>
      <c r="I2" s="2">
        <v>0</v>
      </c>
      <c r="J2" s="2">
        <v>12</v>
      </c>
      <c r="K2" s="2">
        <v>0</v>
      </c>
      <c r="L2" s="2">
        <v>0</v>
      </c>
      <c r="M2" s="2">
        <v>0</v>
      </c>
      <c r="N2" s="2">
        <v>32</v>
      </c>
      <c r="O2" s="2">
        <v>12</v>
      </c>
      <c r="P2" s="2">
        <v>12</v>
      </c>
      <c r="Q2" s="2">
        <v>3</v>
      </c>
      <c r="R2" s="2">
        <v>4</v>
      </c>
      <c r="S2" s="2">
        <v>2</v>
      </c>
      <c r="T2" s="2">
        <v>2</v>
      </c>
      <c r="U2" s="2">
        <v>0</v>
      </c>
      <c r="V2" s="2">
        <v>0</v>
      </c>
      <c r="W2" s="2">
        <v>0</v>
      </c>
      <c r="X2" s="2">
        <v>5</v>
      </c>
      <c r="Y2" s="2">
        <v>2</v>
      </c>
      <c r="Z2" s="2">
        <v>32</v>
      </c>
      <c r="AA2" s="2">
        <v>2</v>
      </c>
      <c r="AB2" s="2">
        <v>26</v>
      </c>
      <c r="AC2" s="2">
        <v>6</v>
      </c>
      <c r="AD2" s="2">
        <v>26</v>
      </c>
      <c r="AE2" s="2">
        <v>26</v>
      </c>
      <c r="AF2" s="2">
        <v>25</v>
      </c>
      <c r="AG2" s="2">
        <v>5</v>
      </c>
    </row>
    <row r="3" spans="1:52" s="2" customFormat="1" ht="14.45">
      <c r="A3" s="2" t="s">
        <v>193</v>
      </c>
      <c r="B3" s="2" t="s">
        <v>169</v>
      </c>
      <c r="C3" s="2" t="s">
        <v>144</v>
      </c>
      <c r="D3" s="2" t="s">
        <v>36</v>
      </c>
      <c r="E3" s="2" t="s">
        <v>194</v>
      </c>
      <c r="F3" s="2">
        <v>10</v>
      </c>
      <c r="G3" s="2">
        <v>5</v>
      </c>
      <c r="H3" s="2">
        <v>12</v>
      </c>
      <c r="I3" s="2">
        <v>0</v>
      </c>
      <c r="J3" s="2">
        <v>0</v>
      </c>
      <c r="K3" s="2">
        <v>6</v>
      </c>
      <c r="L3" s="2">
        <v>5</v>
      </c>
      <c r="M3" s="2">
        <v>12</v>
      </c>
      <c r="N3" s="1">
        <v>23</v>
      </c>
      <c r="O3" s="2">
        <v>32</v>
      </c>
      <c r="P3" s="2">
        <v>0</v>
      </c>
      <c r="Q3" s="2">
        <v>0</v>
      </c>
      <c r="R3" s="2">
        <v>2</v>
      </c>
      <c r="S3" s="2">
        <v>0</v>
      </c>
      <c r="T3" s="2">
        <v>14</v>
      </c>
      <c r="U3" s="2">
        <v>5</v>
      </c>
      <c r="V3" s="2">
        <v>12</v>
      </c>
      <c r="W3" s="2">
        <v>2</v>
      </c>
      <c r="X3" s="2">
        <v>24</v>
      </c>
      <c r="Y3" s="2">
        <v>7</v>
      </c>
      <c r="Z3" s="2">
        <v>1</v>
      </c>
      <c r="AA3" s="2">
        <v>3</v>
      </c>
      <c r="AB3" s="2">
        <v>0</v>
      </c>
      <c r="AC3" s="2">
        <v>0</v>
      </c>
      <c r="AD3" s="2">
        <v>12</v>
      </c>
      <c r="AE3" s="1">
        <v>2</v>
      </c>
      <c r="AF3" s="2">
        <v>12</v>
      </c>
      <c r="AG3" s="2">
        <v>0</v>
      </c>
    </row>
    <row r="4" spans="1:52" s="2" customFormat="1" ht="14.45">
      <c r="A4" s="2" t="s">
        <v>193</v>
      </c>
      <c r="B4" s="2" t="s">
        <v>170</v>
      </c>
      <c r="C4" s="2" t="s">
        <v>145</v>
      </c>
      <c r="D4" s="2" t="s">
        <v>36</v>
      </c>
      <c r="E4" s="2" t="s">
        <v>194</v>
      </c>
      <c r="F4" s="2">
        <v>0</v>
      </c>
      <c r="G4" s="2">
        <v>4</v>
      </c>
      <c r="H4" s="2">
        <v>3</v>
      </c>
      <c r="I4" s="2">
        <v>0</v>
      </c>
      <c r="J4" s="2">
        <v>11</v>
      </c>
      <c r="K4" s="2">
        <v>1</v>
      </c>
      <c r="L4" s="2">
        <v>4</v>
      </c>
      <c r="M4" s="2">
        <v>3</v>
      </c>
      <c r="N4" s="1">
        <v>2</v>
      </c>
      <c r="O4" s="2">
        <v>2</v>
      </c>
      <c r="P4" s="2">
        <v>4</v>
      </c>
      <c r="Q4" s="2">
        <v>0</v>
      </c>
      <c r="R4" s="2">
        <v>19</v>
      </c>
      <c r="S4" s="1">
        <v>23</v>
      </c>
      <c r="T4" s="2">
        <v>0</v>
      </c>
      <c r="U4" s="2">
        <v>4</v>
      </c>
      <c r="V4" s="2">
        <v>3</v>
      </c>
      <c r="W4" s="2">
        <v>43</v>
      </c>
      <c r="X4" s="2">
        <v>23</v>
      </c>
      <c r="Y4" s="2">
        <v>22</v>
      </c>
      <c r="Z4" s="2">
        <v>22</v>
      </c>
      <c r="AA4" s="2">
        <v>1</v>
      </c>
      <c r="AB4" s="2">
        <v>1</v>
      </c>
      <c r="AC4" s="2">
        <v>0</v>
      </c>
      <c r="AD4" s="2">
        <v>32</v>
      </c>
      <c r="AE4" s="1">
        <v>21</v>
      </c>
      <c r="AF4" s="2">
        <v>44</v>
      </c>
      <c r="AG4" s="2">
        <v>0</v>
      </c>
    </row>
    <row r="5" spans="1:52" s="2" customFormat="1" ht="14.45">
      <c r="A5" s="2" t="s">
        <v>193</v>
      </c>
      <c r="B5" s="2" t="s">
        <v>171</v>
      </c>
      <c r="C5" s="2" t="s">
        <v>146</v>
      </c>
      <c r="D5" s="2" t="s">
        <v>63</v>
      </c>
      <c r="E5" s="2" t="s">
        <v>44</v>
      </c>
      <c r="F5" s="2">
        <v>0</v>
      </c>
      <c r="G5" s="2">
        <v>5</v>
      </c>
      <c r="H5" s="2">
        <v>2</v>
      </c>
      <c r="I5" s="2">
        <v>0</v>
      </c>
      <c r="J5" s="2">
        <v>11</v>
      </c>
      <c r="K5" s="2">
        <v>1</v>
      </c>
      <c r="L5" s="2">
        <v>5</v>
      </c>
      <c r="M5" s="2">
        <v>2</v>
      </c>
      <c r="N5" s="1">
        <v>2</v>
      </c>
      <c r="O5" s="2">
        <v>0</v>
      </c>
      <c r="P5" s="2">
        <v>1</v>
      </c>
      <c r="Q5" s="2">
        <v>11</v>
      </c>
      <c r="R5" s="2">
        <v>11</v>
      </c>
      <c r="S5" s="1">
        <v>2</v>
      </c>
      <c r="T5" s="2">
        <v>0</v>
      </c>
      <c r="U5" s="2">
        <v>5</v>
      </c>
      <c r="V5" s="2">
        <v>2</v>
      </c>
      <c r="W5" s="2">
        <v>12</v>
      </c>
      <c r="X5" s="2">
        <v>23</v>
      </c>
      <c r="Y5" s="2">
        <v>2</v>
      </c>
      <c r="Z5" s="2">
        <v>1</v>
      </c>
      <c r="AA5" s="2">
        <v>5</v>
      </c>
      <c r="AB5" s="2">
        <v>0</v>
      </c>
      <c r="AC5" s="2">
        <v>2</v>
      </c>
      <c r="AD5" s="2">
        <v>43</v>
      </c>
      <c r="AE5" s="1">
        <v>2</v>
      </c>
      <c r="AF5" s="2">
        <v>32</v>
      </c>
      <c r="AG5" s="2">
        <v>12</v>
      </c>
    </row>
    <row r="6" spans="1:52" s="2" customFormat="1" ht="14.45">
      <c r="A6" s="2" t="s">
        <v>193</v>
      </c>
      <c r="B6" s="2" t="s">
        <v>172</v>
      </c>
      <c r="C6" s="2" t="s">
        <v>147</v>
      </c>
      <c r="D6" s="2" t="s">
        <v>51</v>
      </c>
      <c r="E6" s="2" t="s">
        <v>44</v>
      </c>
      <c r="F6" s="2">
        <v>0</v>
      </c>
      <c r="G6" s="2">
        <v>23</v>
      </c>
      <c r="H6" s="2">
        <v>12</v>
      </c>
      <c r="I6" s="2">
        <v>0</v>
      </c>
      <c r="J6" s="2">
        <v>7</v>
      </c>
      <c r="K6" s="2">
        <v>17</v>
      </c>
      <c r="L6" s="2">
        <v>23</v>
      </c>
      <c r="M6" s="2">
        <v>12</v>
      </c>
      <c r="N6" s="1">
        <v>2</v>
      </c>
      <c r="O6" s="2">
        <v>12</v>
      </c>
      <c r="P6" s="2">
        <v>2</v>
      </c>
      <c r="Q6" s="2">
        <v>0</v>
      </c>
      <c r="R6" s="2">
        <v>34</v>
      </c>
      <c r="S6" s="1">
        <v>2</v>
      </c>
      <c r="T6" s="2">
        <v>3</v>
      </c>
      <c r="U6" s="2">
        <v>23</v>
      </c>
      <c r="V6" s="2">
        <v>12</v>
      </c>
      <c r="W6" s="2">
        <v>11</v>
      </c>
      <c r="X6" s="2">
        <v>1</v>
      </c>
      <c r="Y6" s="2">
        <v>0</v>
      </c>
      <c r="Z6" s="2">
        <v>2</v>
      </c>
      <c r="AA6" s="2">
        <v>24</v>
      </c>
      <c r="AB6" s="2">
        <v>6</v>
      </c>
      <c r="AC6" s="2">
        <v>0</v>
      </c>
      <c r="AD6" s="2">
        <v>17</v>
      </c>
      <c r="AE6" s="2">
        <v>23</v>
      </c>
      <c r="AF6" s="2">
        <v>17</v>
      </c>
      <c r="AG6" s="2">
        <v>23</v>
      </c>
    </row>
    <row r="7" spans="1:52" s="2" customFormat="1" ht="14.45">
      <c r="A7" s="2" t="s">
        <v>193</v>
      </c>
      <c r="B7" s="2" t="s">
        <v>173</v>
      </c>
      <c r="C7" s="2" t="s">
        <v>148</v>
      </c>
      <c r="D7" s="2" t="s">
        <v>36</v>
      </c>
      <c r="E7" s="2" t="s">
        <v>64</v>
      </c>
      <c r="F7" s="2">
        <v>1</v>
      </c>
      <c r="G7" s="2">
        <v>7</v>
      </c>
      <c r="H7" s="2">
        <v>32</v>
      </c>
      <c r="I7" s="2">
        <v>12</v>
      </c>
      <c r="J7" s="2">
        <v>23</v>
      </c>
      <c r="K7" s="2">
        <v>12</v>
      </c>
      <c r="L7" s="2">
        <v>7</v>
      </c>
      <c r="M7" s="2">
        <v>32</v>
      </c>
      <c r="N7" s="1">
        <v>21</v>
      </c>
      <c r="O7" s="2">
        <v>44</v>
      </c>
      <c r="P7" s="2">
        <v>22</v>
      </c>
      <c r="Q7" s="2">
        <v>0</v>
      </c>
      <c r="R7" s="2">
        <v>1</v>
      </c>
      <c r="S7" s="1">
        <v>2</v>
      </c>
      <c r="T7" s="2">
        <v>2</v>
      </c>
      <c r="U7" s="2">
        <v>7</v>
      </c>
      <c r="V7" s="2">
        <v>32</v>
      </c>
      <c r="W7" s="2">
        <v>2</v>
      </c>
      <c r="X7" s="2">
        <v>7</v>
      </c>
      <c r="Y7" s="2">
        <v>0</v>
      </c>
      <c r="Z7" s="2">
        <v>43</v>
      </c>
      <c r="AA7" s="2">
        <v>23</v>
      </c>
      <c r="AB7" s="2">
        <v>0</v>
      </c>
      <c r="AC7" s="2">
        <v>11</v>
      </c>
      <c r="AD7" s="2">
        <v>12</v>
      </c>
      <c r="AE7" s="2">
        <v>7</v>
      </c>
      <c r="AF7" s="2">
        <v>12</v>
      </c>
      <c r="AG7" s="2">
        <v>7</v>
      </c>
    </row>
    <row r="8" spans="1:52" s="2" customFormat="1" ht="14.45">
      <c r="A8" s="2" t="s">
        <v>193</v>
      </c>
      <c r="B8" s="2" t="s">
        <v>174</v>
      </c>
      <c r="C8" s="2" t="s">
        <v>149</v>
      </c>
      <c r="D8" s="2" t="s">
        <v>36</v>
      </c>
      <c r="E8" s="2" t="s">
        <v>64</v>
      </c>
      <c r="F8" s="2">
        <v>23</v>
      </c>
      <c r="G8" s="2">
        <v>7</v>
      </c>
      <c r="H8" s="2">
        <v>43</v>
      </c>
      <c r="I8" s="2">
        <v>2</v>
      </c>
      <c r="J8" s="2">
        <v>23</v>
      </c>
      <c r="K8" s="2">
        <v>2</v>
      </c>
      <c r="L8" s="2">
        <v>7</v>
      </c>
      <c r="M8" s="2">
        <v>43</v>
      </c>
      <c r="N8" s="1">
        <v>2</v>
      </c>
      <c r="O8" s="2">
        <v>32</v>
      </c>
      <c r="P8" s="2">
        <v>2</v>
      </c>
      <c r="Q8" s="2">
        <v>24</v>
      </c>
      <c r="R8" s="2">
        <v>0</v>
      </c>
      <c r="S8" s="1">
        <v>21</v>
      </c>
      <c r="T8" s="2">
        <v>12</v>
      </c>
      <c r="U8" s="2">
        <v>7</v>
      </c>
      <c r="V8" s="2">
        <v>43</v>
      </c>
      <c r="W8" s="2">
        <v>7</v>
      </c>
      <c r="X8" s="2">
        <v>2</v>
      </c>
      <c r="Y8" s="2">
        <v>0</v>
      </c>
      <c r="Z8" s="2">
        <v>12</v>
      </c>
      <c r="AA8" s="2">
        <v>23</v>
      </c>
      <c r="AB8" s="2">
        <v>5</v>
      </c>
      <c r="AC8" s="2">
        <v>21</v>
      </c>
      <c r="AD8" s="2">
        <v>2</v>
      </c>
      <c r="AE8" s="2">
        <v>7</v>
      </c>
      <c r="AF8" s="2">
        <v>2</v>
      </c>
      <c r="AG8" s="2">
        <v>7</v>
      </c>
    </row>
    <row r="9" spans="1:52" s="2" customFormat="1" ht="14.45">
      <c r="A9" s="2" t="s">
        <v>193</v>
      </c>
      <c r="B9" s="2" t="s">
        <v>175</v>
      </c>
      <c r="C9" s="2" t="s">
        <v>150</v>
      </c>
      <c r="D9" s="2" t="s">
        <v>67</v>
      </c>
      <c r="E9" s="2" t="s">
        <v>195</v>
      </c>
      <c r="F9" s="2">
        <v>2</v>
      </c>
      <c r="G9" s="2">
        <v>7</v>
      </c>
      <c r="H9" s="2">
        <v>2</v>
      </c>
      <c r="I9" s="2">
        <v>32</v>
      </c>
      <c r="J9" s="2">
        <v>20</v>
      </c>
      <c r="K9" s="2">
        <v>1</v>
      </c>
      <c r="L9" s="2">
        <v>7</v>
      </c>
      <c r="M9" s="2">
        <v>2</v>
      </c>
      <c r="N9" s="1">
        <v>15</v>
      </c>
      <c r="O9" s="2">
        <v>2</v>
      </c>
      <c r="P9" s="2">
        <v>43</v>
      </c>
      <c r="Q9" s="2">
        <v>23</v>
      </c>
      <c r="R9" s="2">
        <v>0</v>
      </c>
      <c r="S9" s="1">
        <v>2</v>
      </c>
      <c r="T9" s="2">
        <v>32</v>
      </c>
      <c r="U9" s="2">
        <v>7</v>
      </c>
      <c r="V9" s="2">
        <v>2</v>
      </c>
      <c r="W9" s="2">
        <v>6</v>
      </c>
      <c r="X9" s="2">
        <v>1</v>
      </c>
      <c r="Y9" s="2">
        <v>4</v>
      </c>
      <c r="Z9" s="2">
        <v>11</v>
      </c>
      <c r="AA9" s="2">
        <v>1</v>
      </c>
      <c r="AB9" s="1">
        <v>2</v>
      </c>
      <c r="AC9" s="2">
        <v>2</v>
      </c>
      <c r="AD9" s="2">
        <v>7</v>
      </c>
      <c r="AE9" s="2">
        <v>32</v>
      </c>
      <c r="AF9" s="2">
        <v>0</v>
      </c>
      <c r="AG9" s="1">
        <v>2</v>
      </c>
    </row>
    <row r="10" spans="1:52" s="2" customFormat="1" ht="14.45">
      <c r="A10" s="2" t="s">
        <v>193</v>
      </c>
      <c r="B10" s="2" t="s">
        <v>176</v>
      </c>
      <c r="C10" s="2" t="s">
        <v>151</v>
      </c>
      <c r="D10" s="2" t="s">
        <v>67</v>
      </c>
      <c r="E10" s="2" t="s">
        <v>64</v>
      </c>
      <c r="F10" s="2">
        <v>4</v>
      </c>
      <c r="G10" s="2">
        <v>6</v>
      </c>
      <c r="H10" s="2">
        <v>1</v>
      </c>
      <c r="I10" s="2">
        <v>22</v>
      </c>
      <c r="J10" s="2">
        <v>31</v>
      </c>
      <c r="K10" s="2">
        <v>6</v>
      </c>
      <c r="L10" s="2">
        <v>6</v>
      </c>
      <c r="M10" s="2">
        <v>1</v>
      </c>
      <c r="N10" s="2">
        <v>0</v>
      </c>
      <c r="O10" s="2">
        <v>0</v>
      </c>
      <c r="P10" s="2">
        <v>12</v>
      </c>
      <c r="Q10" s="2">
        <v>23</v>
      </c>
      <c r="R10" s="2">
        <v>0</v>
      </c>
      <c r="S10" s="1">
        <v>15</v>
      </c>
      <c r="T10" s="2">
        <v>0</v>
      </c>
      <c r="U10" s="2">
        <v>6</v>
      </c>
      <c r="V10" s="2">
        <v>1</v>
      </c>
      <c r="W10" s="2">
        <v>1</v>
      </c>
      <c r="X10" s="2">
        <v>2</v>
      </c>
      <c r="Y10" s="2">
        <v>5</v>
      </c>
      <c r="Z10" s="2">
        <v>2</v>
      </c>
      <c r="AA10" s="2">
        <v>7</v>
      </c>
      <c r="AB10" s="2">
        <v>1</v>
      </c>
      <c r="AC10" s="2">
        <v>1</v>
      </c>
      <c r="AD10" s="2">
        <v>2</v>
      </c>
      <c r="AE10" s="2">
        <v>0</v>
      </c>
      <c r="AF10" s="2">
        <v>0</v>
      </c>
      <c r="AG10" s="2">
        <v>23</v>
      </c>
      <c r="AW10" s="2" t="s">
        <v>196</v>
      </c>
      <c r="AZ10" s="2" t="s">
        <v>197</v>
      </c>
    </row>
    <row r="11" spans="1:52" s="2" customFormat="1" ht="14.45">
      <c r="A11" s="2" t="s">
        <v>193</v>
      </c>
      <c r="B11" s="2" t="s">
        <v>177</v>
      </c>
      <c r="C11" s="2" t="s">
        <v>152</v>
      </c>
      <c r="D11" s="2" t="s">
        <v>67</v>
      </c>
      <c r="E11" s="2" t="s">
        <v>64</v>
      </c>
      <c r="F11" s="2">
        <v>5</v>
      </c>
      <c r="G11" s="2">
        <v>1</v>
      </c>
      <c r="H11" s="2">
        <v>2</v>
      </c>
      <c r="I11" s="2">
        <v>12</v>
      </c>
      <c r="J11" s="2">
        <v>6</v>
      </c>
      <c r="K11" s="2">
        <v>6</v>
      </c>
      <c r="L11" s="2">
        <v>1</v>
      </c>
      <c r="M11" s="2">
        <v>2</v>
      </c>
      <c r="N11" s="2">
        <v>0</v>
      </c>
      <c r="O11" s="2">
        <v>0</v>
      </c>
      <c r="P11" s="2">
        <v>11</v>
      </c>
      <c r="Q11" s="2">
        <v>1</v>
      </c>
      <c r="R11" s="2">
        <v>0</v>
      </c>
      <c r="S11" s="2">
        <v>4</v>
      </c>
      <c r="T11" s="2">
        <v>3</v>
      </c>
      <c r="U11" s="1">
        <v>2</v>
      </c>
      <c r="V11" s="2">
        <v>2</v>
      </c>
      <c r="W11" s="2">
        <v>23</v>
      </c>
      <c r="X11" s="2">
        <v>2</v>
      </c>
      <c r="Y11" s="2">
        <v>23</v>
      </c>
      <c r="Z11" s="2">
        <v>2</v>
      </c>
      <c r="AA11" s="2">
        <v>32</v>
      </c>
      <c r="AB11" s="2">
        <v>2</v>
      </c>
      <c r="AC11" s="2">
        <v>26</v>
      </c>
      <c r="AD11" s="2">
        <v>0</v>
      </c>
      <c r="AE11" s="2">
        <v>0</v>
      </c>
      <c r="AF11" s="2">
        <v>2</v>
      </c>
      <c r="AG11" s="2">
        <v>7</v>
      </c>
    </row>
    <row r="12" spans="1:52" s="2" customFormat="1" ht="14.45">
      <c r="A12" s="2" t="s">
        <v>193</v>
      </c>
      <c r="B12" s="2" t="s">
        <v>178</v>
      </c>
      <c r="C12" s="2" t="s">
        <v>153</v>
      </c>
      <c r="D12" s="2" t="s">
        <v>67</v>
      </c>
      <c r="E12" s="2" t="s">
        <v>44</v>
      </c>
      <c r="F12" s="2">
        <v>14</v>
      </c>
      <c r="G12" s="2">
        <v>23</v>
      </c>
      <c r="H12" s="2">
        <v>2</v>
      </c>
      <c r="I12" s="2">
        <v>10</v>
      </c>
      <c r="J12" s="2">
        <v>5</v>
      </c>
      <c r="K12" s="2">
        <v>6</v>
      </c>
      <c r="L12" s="2">
        <v>23</v>
      </c>
      <c r="M12" s="2">
        <v>2</v>
      </c>
      <c r="N12" s="2">
        <v>34</v>
      </c>
      <c r="O12" s="2">
        <v>2</v>
      </c>
      <c r="P12" s="2">
        <v>2</v>
      </c>
      <c r="Q12" s="2">
        <v>7</v>
      </c>
      <c r="R12" s="2">
        <v>0</v>
      </c>
      <c r="S12" s="2">
        <v>5</v>
      </c>
      <c r="T12" s="2">
        <v>2</v>
      </c>
      <c r="U12" s="1">
        <v>2</v>
      </c>
      <c r="V12" s="2">
        <v>2</v>
      </c>
      <c r="W12" s="2">
        <v>0</v>
      </c>
      <c r="X12" s="2">
        <v>0</v>
      </c>
      <c r="Y12" s="2">
        <v>7</v>
      </c>
      <c r="Z12" s="2">
        <v>0</v>
      </c>
      <c r="AA12" s="2">
        <v>0</v>
      </c>
      <c r="AB12" s="2">
        <v>0</v>
      </c>
      <c r="AC12" s="2">
        <v>43</v>
      </c>
      <c r="AD12" s="2">
        <v>23</v>
      </c>
      <c r="AE12" s="2">
        <v>0</v>
      </c>
      <c r="AF12" s="2">
        <v>0</v>
      </c>
      <c r="AG12" s="2">
        <v>7</v>
      </c>
    </row>
    <row r="13" spans="1:52" s="2" customFormat="1" ht="14.45">
      <c r="A13" s="2" t="s">
        <v>193</v>
      </c>
      <c r="B13" s="2" t="s">
        <v>179</v>
      </c>
      <c r="C13" s="2" t="s">
        <v>154</v>
      </c>
      <c r="D13" s="2" t="s">
        <v>67</v>
      </c>
      <c r="E13" s="2" t="s">
        <v>44</v>
      </c>
      <c r="F13" s="2">
        <v>4</v>
      </c>
      <c r="G13" s="2">
        <v>3</v>
      </c>
      <c r="H13" s="2">
        <v>2</v>
      </c>
      <c r="I13" s="2">
        <v>0</v>
      </c>
      <c r="J13" s="2">
        <v>12</v>
      </c>
      <c r="K13" s="2">
        <v>0</v>
      </c>
      <c r="L13" s="2">
        <v>0</v>
      </c>
      <c r="M13" s="2">
        <v>0</v>
      </c>
      <c r="N13" s="2">
        <v>32</v>
      </c>
      <c r="O13" s="2">
        <v>12</v>
      </c>
      <c r="P13" s="2">
        <v>12</v>
      </c>
      <c r="Q13" s="2">
        <v>3</v>
      </c>
      <c r="R13" s="2">
        <v>4</v>
      </c>
      <c r="S13" s="2">
        <v>2</v>
      </c>
      <c r="T13" s="2">
        <v>2</v>
      </c>
      <c r="U13" s="2">
        <v>0</v>
      </c>
      <c r="V13" s="2">
        <v>0</v>
      </c>
      <c r="W13" s="2">
        <v>0</v>
      </c>
      <c r="X13" s="2">
        <v>5</v>
      </c>
      <c r="Y13" s="2">
        <v>2</v>
      </c>
      <c r="Z13" s="2">
        <v>32</v>
      </c>
      <c r="AA13" s="2">
        <v>2</v>
      </c>
      <c r="AB13" s="2">
        <v>26</v>
      </c>
      <c r="AC13" s="2">
        <v>6</v>
      </c>
      <c r="AD13" s="2">
        <v>26</v>
      </c>
      <c r="AE13" s="2">
        <v>26</v>
      </c>
      <c r="AF13" s="2">
        <v>25</v>
      </c>
      <c r="AG13" s="2">
        <v>5</v>
      </c>
    </row>
    <row r="14" spans="1:52" s="2" customFormat="1" ht="14.45">
      <c r="A14" s="2" t="s">
        <v>193</v>
      </c>
      <c r="B14" s="2" t="s">
        <v>180</v>
      </c>
      <c r="C14" s="2" t="s">
        <v>155</v>
      </c>
      <c r="D14" s="2" t="s">
        <v>67</v>
      </c>
      <c r="E14" s="2" t="s">
        <v>64</v>
      </c>
      <c r="F14" s="2">
        <v>10</v>
      </c>
      <c r="G14" s="2">
        <v>5</v>
      </c>
      <c r="H14" s="2">
        <v>12</v>
      </c>
      <c r="I14" s="2">
        <v>0</v>
      </c>
      <c r="J14" s="2">
        <v>0</v>
      </c>
      <c r="K14" s="2">
        <v>6</v>
      </c>
      <c r="L14" s="2">
        <v>5</v>
      </c>
      <c r="M14" s="2">
        <v>12</v>
      </c>
      <c r="N14" s="1">
        <v>23</v>
      </c>
      <c r="O14" s="2">
        <v>32</v>
      </c>
      <c r="P14" s="2">
        <v>0</v>
      </c>
      <c r="Q14" s="2">
        <v>0</v>
      </c>
      <c r="R14" s="2">
        <v>2</v>
      </c>
      <c r="S14" s="2">
        <v>0</v>
      </c>
      <c r="T14" s="2">
        <v>14</v>
      </c>
      <c r="U14" s="2">
        <v>5</v>
      </c>
      <c r="V14" s="2">
        <v>12</v>
      </c>
      <c r="W14" s="2">
        <v>2</v>
      </c>
      <c r="X14" s="2">
        <v>24</v>
      </c>
      <c r="Y14" s="2">
        <v>7</v>
      </c>
      <c r="Z14" s="2">
        <v>1</v>
      </c>
      <c r="AA14" s="2">
        <v>3</v>
      </c>
      <c r="AB14" s="2">
        <v>0</v>
      </c>
      <c r="AC14" s="2">
        <v>0</v>
      </c>
      <c r="AD14" s="2">
        <v>12</v>
      </c>
      <c r="AE14" s="1">
        <v>2</v>
      </c>
      <c r="AF14" s="2">
        <v>12</v>
      </c>
      <c r="AG14" s="2">
        <v>0</v>
      </c>
    </row>
    <row r="15" spans="1:52" s="2" customFormat="1" ht="14.45">
      <c r="A15" s="2" t="s">
        <v>193</v>
      </c>
      <c r="B15" s="2" t="s">
        <v>181</v>
      </c>
      <c r="C15" s="2" t="s">
        <v>156</v>
      </c>
      <c r="D15" s="2" t="s">
        <v>67</v>
      </c>
      <c r="E15" s="2" t="s">
        <v>44</v>
      </c>
      <c r="F15" s="2">
        <v>0</v>
      </c>
      <c r="G15" s="2">
        <v>4</v>
      </c>
      <c r="H15" s="2">
        <v>3</v>
      </c>
      <c r="I15" s="2">
        <v>0</v>
      </c>
      <c r="J15" s="2">
        <v>11</v>
      </c>
      <c r="K15" s="2">
        <v>1</v>
      </c>
      <c r="L15" s="2">
        <v>4</v>
      </c>
      <c r="M15" s="2">
        <v>3</v>
      </c>
      <c r="N15" s="1">
        <v>2</v>
      </c>
      <c r="O15" s="2">
        <v>2</v>
      </c>
      <c r="P15" s="2">
        <v>4</v>
      </c>
      <c r="Q15" s="2">
        <v>0</v>
      </c>
      <c r="R15" s="2">
        <v>19</v>
      </c>
      <c r="S15" s="1">
        <v>23</v>
      </c>
      <c r="T15" s="2">
        <v>0</v>
      </c>
      <c r="U15" s="2">
        <v>4</v>
      </c>
      <c r="V15" s="2">
        <v>3</v>
      </c>
      <c r="W15" s="2">
        <v>43</v>
      </c>
      <c r="X15" s="2">
        <v>23</v>
      </c>
      <c r="Y15" s="2">
        <v>22</v>
      </c>
      <c r="Z15" s="2">
        <v>22</v>
      </c>
      <c r="AA15" s="2">
        <v>1</v>
      </c>
      <c r="AB15" s="2">
        <v>1</v>
      </c>
      <c r="AC15" s="2">
        <v>0</v>
      </c>
      <c r="AD15" s="2">
        <v>32</v>
      </c>
      <c r="AE15" s="1">
        <v>21</v>
      </c>
      <c r="AF15" s="2">
        <v>44</v>
      </c>
      <c r="AG15" s="2">
        <v>0</v>
      </c>
    </row>
    <row r="16" spans="1:52" s="2" customFormat="1" ht="14.45">
      <c r="A16" s="2" t="s">
        <v>193</v>
      </c>
      <c r="B16" s="2" t="s">
        <v>182</v>
      </c>
      <c r="C16" s="2" t="s">
        <v>157</v>
      </c>
      <c r="D16" s="2" t="s">
        <v>51</v>
      </c>
      <c r="E16" s="2" t="s">
        <v>44</v>
      </c>
      <c r="F16" s="2">
        <v>0</v>
      </c>
      <c r="G16" s="2">
        <v>5</v>
      </c>
      <c r="H16" s="2">
        <v>2</v>
      </c>
      <c r="I16" s="2">
        <v>0</v>
      </c>
      <c r="J16" s="2">
        <v>11</v>
      </c>
      <c r="K16" s="2">
        <v>1</v>
      </c>
      <c r="L16" s="2">
        <v>5</v>
      </c>
      <c r="M16" s="2">
        <v>2</v>
      </c>
      <c r="N16" s="1">
        <v>2</v>
      </c>
      <c r="O16" s="2">
        <v>0</v>
      </c>
      <c r="P16" s="2">
        <v>1</v>
      </c>
      <c r="Q16" s="2">
        <v>11</v>
      </c>
      <c r="R16" s="2">
        <v>11</v>
      </c>
      <c r="S16" s="1">
        <v>2</v>
      </c>
      <c r="T16" s="2">
        <v>0</v>
      </c>
      <c r="U16" s="2">
        <v>5</v>
      </c>
      <c r="V16" s="2">
        <v>2</v>
      </c>
      <c r="W16" s="2">
        <v>12</v>
      </c>
      <c r="X16" s="2">
        <v>23</v>
      </c>
      <c r="Y16" s="2">
        <v>2</v>
      </c>
      <c r="Z16" s="2">
        <v>1</v>
      </c>
      <c r="AA16" s="2">
        <v>5</v>
      </c>
      <c r="AB16" s="2">
        <v>0</v>
      </c>
      <c r="AC16" s="2">
        <v>2</v>
      </c>
      <c r="AD16" s="2">
        <v>43</v>
      </c>
      <c r="AE16" s="1">
        <v>2</v>
      </c>
      <c r="AF16" s="2">
        <v>32</v>
      </c>
      <c r="AG16" s="2">
        <v>12</v>
      </c>
    </row>
    <row r="17" spans="1:33" s="2" customFormat="1" ht="14.45">
      <c r="A17" s="2" t="s">
        <v>193</v>
      </c>
      <c r="B17" s="2" t="s">
        <v>183</v>
      </c>
      <c r="C17" s="2" t="s">
        <v>158</v>
      </c>
      <c r="D17" s="2" t="s">
        <v>51</v>
      </c>
      <c r="E17" s="2" t="s">
        <v>44</v>
      </c>
      <c r="F17" s="2">
        <v>0</v>
      </c>
      <c r="G17" s="2">
        <v>23</v>
      </c>
      <c r="H17" s="2">
        <v>12</v>
      </c>
      <c r="I17" s="2">
        <v>0</v>
      </c>
      <c r="J17" s="2">
        <v>7</v>
      </c>
      <c r="K17" s="2">
        <v>17</v>
      </c>
      <c r="L17" s="2">
        <v>23</v>
      </c>
      <c r="M17" s="2">
        <v>12</v>
      </c>
      <c r="N17" s="1">
        <v>2</v>
      </c>
      <c r="O17" s="2">
        <v>12</v>
      </c>
      <c r="P17" s="2">
        <v>2</v>
      </c>
      <c r="Q17" s="2">
        <v>0</v>
      </c>
      <c r="R17" s="2">
        <v>34</v>
      </c>
      <c r="S17" s="1">
        <v>2</v>
      </c>
      <c r="T17" s="2">
        <v>3</v>
      </c>
      <c r="U17" s="2">
        <v>23</v>
      </c>
      <c r="V17" s="2">
        <v>12</v>
      </c>
      <c r="W17" s="2">
        <v>11</v>
      </c>
      <c r="X17" s="2">
        <v>1</v>
      </c>
      <c r="Y17" s="2">
        <v>0</v>
      </c>
      <c r="Z17" s="2">
        <v>2</v>
      </c>
      <c r="AA17" s="2">
        <v>24</v>
      </c>
      <c r="AB17" s="2">
        <v>6</v>
      </c>
      <c r="AC17" s="2">
        <v>0</v>
      </c>
      <c r="AD17" s="2">
        <v>17</v>
      </c>
      <c r="AE17" s="2">
        <v>23</v>
      </c>
      <c r="AF17" s="2">
        <v>17</v>
      </c>
      <c r="AG17" s="2">
        <v>23</v>
      </c>
    </row>
    <row r="18" spans="1:33" s="2" customFormat="1" ht="14.45">
      <c r="A18" s="2" t="s">
        <v>193</v>
      </c>
      <c r="B18" s="2" t="s">
        <v>184</v>
      </c>
      <c r="C18" s="2" t="s">
        <v>159</v>
      </c>
      <c r="D18" s="2" t="s">
        <v>51</v>
      </c>
      <c r="E18" s="2" t="s">
        <v>195</v>
      </c>
      <c r="F18" s="2">
        <v>1</v>
      </c>
      <c r="G18" s="2">
        <v>7</v>
      </c>
      <c r="H18" s="2">
        <v>32</v>
      </c>
      <c r="I18" s="2">
        <v>12</v>
      </c>
      <c r="J18" s="2">
        <v>23</v>
      </c>
      <c r="K18" s="2">
        <v>12</v>
      </c>
      <c r="L18" s="2">
        <v>7</v>
      </c>
      <c r="M18" s="2">
        <v>32</v>
      </c>
      <c r="N18" s="1">
        <v>21</v>
      </c>
      <c r="O18" s="2">
        <v>44</v>
      </c>
      <c r="P18" s="2">
        <v>22</v>
      </c>
      <c r="Q18" s="2">
        <v>0</v>
      </c>
      <c r="R18" s="2">
        <v>1</v>
      </c>
      <c r="S18" s="1">
        <v>2</v>
      </c>
      <c r="T18" s="2">
        <v>2</v>
      </c>
      <c r="U18" s="2">
        <v>7</v>
      </c>
      <c r="V18" s="2">
        <v>32</v>
      </c>
      <c r="W18" s="2">
        <v>2</v>
      </c>
      <c r="X18" s="2">
        <v>7</v>
      </c>
      <c r="Y18" s="2">
        <v>0</v>
      </c>
      <c r="Z18" s="2">
        <v>43</v>
      </c>
      <c r="AA18" s="2">
        <v>23</v>
      </c>
      <c r="AB18" s="2">
        <v>0</v>
      </c>
      <c r="AC18" s="2">
        <v>11</v>
      </c>
      <c r="AD18" s="2">
        <v>12</v>
      </c>
      <c r="AE18" s="2">
        <v>7</v>
      </c>
      <c r="AF18" s="2">
        <v>12</v>
      </c>
      <c r="AG18" s="2">
        <v>7</v>
      </c>
    </row>
    <row r="19" spans="1:33" s="2" customFormat="1" ht="14.45">
      <c r="A19" s="2" t="s">
        <v>193</v>
      </c>
      <c r="B19" s="2" t="s">
        <v>185</v>
      </c>
      <c r="C19" s="2" t="s">
        <v>160</v>
      </c>
      <c r="D19" s="2" t="s">
        <v>51</v>
      </c>
      <c r="E19" s="2" t="s">
        <v>195</v>
      </c>
      <c r="F19" s="2">
        <v>23</v>
      </c>
      <c r="G19" s="2">
        <v>7</v>
      </c>
      <c r="H19" s="2">
        <v>43</v>
      </c>
      <c r="I19" s="2">
        <v>2</v>
      </c>
      <c r="J19" s="2">
        <v>23</v>
      </c>
      <c r="K19" s="2">
        <v>2</v>
      </c>
      <c r="L19" s="2">
        <v>7</v>
      </c>
      <c r="M19" s="2">
        <v>43</v>
      </c>
      <c r="N19" s="1">
        <v>2</v>
      </c>
      <c r="O19" s="2">
        <v>32</v>
      </c>
      <c r="P19" s="2">
        <v>2</v>
      </c>
      <c r="Q19" s="2">
        <v>24</v>
      </c>
      <c r="R19" s="2">
        <v>0</v>
      </c>
      <c r="S19" s="1">
        <v>21</v>
      </c>
      <c r="T19" s="2">
        <v>12</v>
      </c>
      <c r="U19" s="2">
        <v>7</v>
      </c>
      <c r="V19" s="2">
        <v>43</v>
      </c>
      <c r="W19" s="2">
        <v>7</v>
      </c>
      <c r="X19" s="2">
        <v>2</v>
      </c>
      <c r="Y19" s="2">
        <v>0</v>
      </c>
      <c r="Z19" s="2">
        <v>12</v>
      </c>
      <c r="AA19" s="2">
        <v>23</v>
      </c>
      <c r="AB19" s="2">
        <v>5</v>
      </c>
      <c r="AC19" s="2">
        <v>21</v>
      </c>
      <c r="AD19" s="2">
        <v>2</v>
      </c>
      <c r="AE19" s="2">
        <v>7</v>
      </c>
      <c r="AF19" s="2">
        <v>2</v>
      </c>
      <c r="AG19" s="2">
        <v>7</v>
      </c>
    </row>
    <row r="20" spans="1:33" s="2" customFormat="1" ht="14.45">
      <c r="A20" s="2" t="s">
        <v>193</v>
      </c>
      <c r="B20" s="2" t="s">
        <v>186</v>
      </c>
      <c r="C20" s="2" t="s">
        <v>161</v>
      </c>
      <c r="D20" s="2" t="s">
        <v>63</v>
      </c>
      <c r="E20" s="2" t="s">
        <v>195</v>
      </c>
      <c r="F20" s="2">
        <v>2</v>
      </c>
      <c r="G20" s="2">
        <v>7</v>
      </c>
      <c r="H20" s="2">
        <v>2</v>
      </c>
      <c r="I20" s="2">
        <v>32</v>
      </c>
      <c r="J20" s="2">
        <v>20</v>
      </c>
      <c r="K20" s="2">
        <v>1</v>
      </c>
      <c r="L20" s="2">
        <v>7</v>
      </c>
      <c r="M20" s="2">
        <v>2</v>
      </c>
      <c r="N20" s="1">
        <v>15</v>
      </c>
      <c r="O20" s="2">
        <v>2</v>
      </c>
      <c r="P20" s="2">
        <v>43</v>
      </c>
      <c r="Q20" s="2">
        <v>23</v>
      </c>
      <c r="R20" s="2">
        <v>0</v>
      </c>
      <c r="S20" s="1">
        <v>2</v>
      </c>
      <c r="T20" s="2">
        <v>32</v>
      </c>
      <c r="U20" s="2">
        <v>7</v>
      </c>
      <c r="V20" s="2">
        <v>2</v>
      </c>
      <c r="W20" s="2">
        <v>6</v>
      </c>
      <c r="X20" s="2">
        <v>1</v>
      </c>
      <c r="Y20" s="2">
        <v>4</v>
      </c>
      <c r="Z20" s="2">
        <v>11</v>
      </c>
      <c r="AA20" s="2">
        <v>1</v>
      </c>
      <c r="AB20" s="1">
        <v>2</v>
      </c>
      <c r="AC20" s="2">
        <v>2</v>
      </c>
      <c r="AD20" s="2">
        <v>7</v>
      </c>
      <c r="AE20" s="2">
        <v>32</v>
      </c>
      <c r="AF20" s="2">
        <v>0</v>
      </c>
      <c r="AG20" s="1">
        <v>2</v>
      </c>
    </row>
    <row r="21" spans="1:33" s="2" customFormat="1" ht="14.45">
      <c r="A21" s="2" t="s">
        <v>193</v>
      </c>
      <c r="B21" s="2" t="s">
        <v>187</v>
      </c>
      <c r="C21" s="2" t="s">
        <v>162</v>
      </c>
      <c r="D21" s="2" t="s">
        <v>63</v>
      </c>
      <c r="E21" s="2" t="s">
        <v>195</v>
      </c>
      <c r="F21" s="2">
        <v>4</v>
      </c>
      <c r="G21" s="2">
        <v>6</v>
      </c>
      <c r="H21" s="2">
        <v>1</v>
      </c>
      <c r="I21" s="2">
        <v>22</v>
      </c>
      <c r="J21" s="2">
        <v>31</v>
      </c>
      <c r="K21" s="2">
        <v>6</v>
      </c>
      <c r="L21" s="2">
        <v>6</v>
      </c>
      <c r="M21" s="2">
        <v>1</v>
      </c>
      <c r="N21" s="2">
        <v>0</v>
      </c>
      <c r="O21" s="2">
        <v>0</v>
      </c>
      <c r="P21" s="2">
        <v>12</v>
      </c>
      <c r="Q21" s="2">
        <v>23</v>
      </c>
      <c r="R21" s="2">
        <v>0</v>
      </c>
      <c r="S21" s="1">
        <v>15</v>
      </c>
      <c r="T21" s="2">
        <v>0</v>
      </c>
      <c r="U21" s="2">
        <v>6</v>
      </c>
      <c r="V21" s="2">
        <v>1</v>
      </c>
      <c r="W21" s="2">
        <v>1</v>
      </c>
      <c r="X21" s="2">
        <v>2</v>
      </c>
      <c r="Y21" s="2">
        <v>5</v>
      </c>
      <c r="Z21" s="2">
        <v>2</v>
      </c>
      <c r="AA21" s="2">
        <v>7</v>
      </c>
      <c r="AB21" s="2">
        <v>1</v>
      </c>
      <c r="AC21" s="2">
        <v>1</v>
      </c>
      <c r="AD21" s="2">
        <v>2</v>
      </c>
      <c r="AE21" s="2">
        <v>0</v>
      </c>
      <c r="AF21" s="2">
        <v>0</v>
      </c>
      <c r="AG21" s="2">
        <v>23</v>
      </c>
    </row>
    <row r="22" spans="1:33" s="2" customFormat="1" ht="14.45">
      <c r="A22" s="2" t="s">
        <v>193</v>
      </c>
      <c r="B22" s="2" t="s">
        <v>188</v>
      </c>
      <c r="C22" s="2" t="s">
        <v>163</v>
      </c>
      <c r="D22" s="2" t="s">
        <v>63</v>
      </c>
      <c r="E22" s="2" t="s">
        <v>195</v>
      </c>
      <c r="F22" s="2">
        <v>5</v>
      </c>
      <c r="G22" s="2">
        <v>1</v>
      </c>
      <c r="H22" s="2">
        <v>2</v>
      </c>
      <c r="I22" s="2">
        <v>12</v>
      </c>
      <c r="J22" s="2">
        <v>6</v>
      </c>
      <c r="K22" s="2">
        <v>6</v>
      </c>
      <c r="L22" s="2">
        <v>1</v>
      </c>
      <c r="M22" s="2">
        <v>2</v>
      </c>
      <c r="N22" s="2">
        <v>0</v>
      </c>
      <c r="O22" s="2">
        <v>0</v>
      </c>
      <c r="P22" s="2">
        <v>11</v>
      </c>
      <c r="Q22" s="2">
        <v>1</v>
      </c>
      <c r="R22" s="2">
        <v>0</v>
      </c>
      <c r="S22" s="2">
        <v>4</v>
      </c>
      <c r="T22" s="2">
        <v>3</v>
      </c>
      <c r="U22" s="1">
        <v>2</v>
      </c>
      <c r="V22" s="2">
        <v>2</v>
      </c>
      <c r="W22" s="2">
        <v>23</v>
      </c>
      <c r="X22" s="2">
        <v>2</v>
      </c>
      <c r="Y22" s="2">
        <v>23</v>
      </c>
      <c r="Z22" s="2">
        <v>2</v>
      </c>
      <c r="AA22" s="2">
        <v>32</v>
      </c>
      <c r="AB22" s="2">
        <v>2</v>
      </c>
      <c r="AC22" s="2">
        <v>26</v>
      </c>
      <c r="AD22" s="2">
        <v>0</v>
      </c>
      <c r="AE22" s="2">
        <v>0</v>
      </c>
      <c r="AF22" s="2">
        <v>2</v>
      </c>
      <c r="AG22" s="2">
        <v>7</v>
      </c>
    </row>
    <row r="23" spans="1:33" s="2" customFormat="1" ht="14.45">
      <c r="A23" s="2" t="s">
        <v>193</v>
      </c>
      <c r="B23" s="2" t="s">
        <v>189</v>
      </c>
      <c r="C23" s="2" t="s">
        <v>164</v>
      </c>
      <c r="D23" s="2" t="s">
        <v>36</v>
      </c>
      <c r="E23" s="2" t="s">
        <v>195</v>
      </c>
      <c r="F23" s="2">
        <v>14</v>
      </c>
      <c r="G23" s="2">
        <v>23</v>
      </c>
      <c r="H23" s="2">
        <v>2</v>
      </c>
      <c r="I23" s="2">
        <v>10</v>
      </c>
      <c r="J23" s="2">
        <v>5</v>
      </c>
      <c r="K23" s="2">
        <v>6</v>
      </c>
      <c r="L23" s="2">
        <v>23</v>
      </c>
      <c r="M23" s="2">
        <v>2</v>
      </c>
      <c r="N23" s="2">
        <v>34</v>
      </c>
      <c r="O23" s="2">
        <v>2</v>
      </c>
      <c r="P23" s="2">
        <v>2</v>
      </c>
      <c r="Q23" s="2">
        <v>7</v>
      </c>
      <c r="R23" s="2">
        <v>0</v>
      </c>
      <c r="S23" s="2">
        <v>5</v>
      </c>
      <c r="T23" s="2">
        <v>2</v>
      </c>
      <c r="U23" s="1">
        <v>2</v>
      </c>
      <c r="V23" s="2">
        <v>2</v>
      </c>
      <c r="W23" s="2">
        <v>0</v>
      </c>
      <c r="X23" s="2">
        <v>0</v>
      </c>
      <c r="Y23" s="2">
        <v>7</v>
      </c>
      <c r="Z23" s="2">
        <v>0</v>
      </c>
      <c r="AA23" s="2">
        <v>0</v>
      </c>
      <c r="AB23" s="2">
        <v>0</v>
      </c>
      <c r="AC23" s="2">
        <v>43</v>
      </c>
      <c r="AD23" s="2">
        <v>23</v>
      </c>
      <c r="AE23" s="2">
        <v>0</v>
      </c>
      <c r="AF23" s="2">
        <v>0</v>
      </c>
      <c r="AG23" s="2">
        <v>7</v>
      </c>
    </row>
    <row r="24" spans="1:33" s="2" customFormat="1" ht="14.45">
      <c r="A24" s="2" t="s">
        <v>193</v>
      </c>
      <c r="B24" s="2" t="s">
        <v>190</v>
      </c>
      <c r="C24" s="2" t="s">
        <v>165</v>
      </c>
      <c r="D24" s="2" t="s">
        <v>63</v>
      </c>
      <c r="E24" s="2" t="s">
        <v>195</v>
      </c>
      <c r="F24" s="2">
        <v>4</v>
      </c>
      <c r="G24" s="2">
        <v>3</v>
      </c>
      <c r="H24" s="2">
        <v>2</v>
      </c>
      <c r="I24" s="2">
        <v>0</v>
      </c>
      <c r="J24" s="2">
        <v>12</v>
      </c>
      <c r="K24" s="2">
        <v>0</v>
      </c>
      <c r="L24" s="2">
        <v>0</v>
      </c>
      <c r="M24" s="2">
        <v>0</v>
      </c>
      <c r="N24" s="2">
        <v>32</v>
      </c>
      <c r="O24" s="2">
        <v>12</v>
      </c>
      <c r="P24" s="2">
        <v>12</v>
      </c>
      <c r="Q24" s="2">
        <v>3</v>
      </c>
      <c r="R24" s="2">
        <v>4</v>
      </c>
      <c r="S24" s="2">
        <v>2</v>
      </c>
      <c r="T24" s="2">
        <v>2</v>
      </c>
      <c r="U24" s="2">
        <v>0</v>
      </c>
      <c r="V24" s="2">
        <v>0</v>
      </c>
      <c r="W24" s="2">
        <v>0</v>
      </c>
      <c r="X24" s="2">
        <v>5</v>
      </c>
      <c r="Y24" s="2">
        <v>2</v>
      </c>
      <c r="Z24" s="2">
        <v>32</v>
      </c>
      <c r="AA24" s="2">
        <v>2</v>
      </c>
      <c r="AB24" s="2">
        <v>26</v>
      </c>
      <c r="AC24" s="2">
        <v>6</v>
      </c>
      <c r="AD24" s="2">
        <v>26</v>
      </c>
      <c r="AE24" s="2">
        <v>26</v>
      </c>
      <c r="AF24" s="2">
        <v>25</v>
      </c>
      <c r="AG24" s="2">
        <v>5</v>
      </c>
    </row>
    <row r="25" spans="1:33" s="2" customFormat="1" ht="14.45">
      <c r="A25" s="2" t="s">
        <v>193</v>
      </c>
      <c r="B25" s="2" t="s">
        <v>191</v>
      </c>
      <c r="C25" s="2" t="s">
        <v>166</v>
      </c>
      <c r="D25" s="2" t="s">
        <v>36</v>
      </c>
      <c r="E25" s="2" t="s">
        <v>195</v>
      </c>
      <c r="F25" s="2">
        <v>10</v>
      </c>
      <c r="G25" s="2">
        <v>5</v>
      </c>
      <c r="H25" s="2">
        <v>12</v>
      </c>
      <c r="I25" s="2">
        <v>0</v>
      </c>
      <c r="J25" s="2">
        <v>0</v>
      </c>
      <c r="K25" s="2">
        <v>6</v>
      </c>
      <c r="L25" s="2">
        <v>5</v>
      </c>
      <c r="M25" s="2">
        <v>12</v>
      </c>
      <c r="N25" s="1">
        <v>23</v>
      </c>
      <c r="O25" s="2">
        <v>32</v>
      </c>
      <c r="P25" s="2">
        <v>0</v>
      </c>
      <c r="Q25" s="2">
        <v>0</v>
      </c>
      <c r="R25" s="2">
        <v>2</v>
      </c>
      <c r="S25" s="2">
        <v>0</v>
      </c>
      <c r="T25" s="2">
        <v>14</v>
      </c>
      <c r="U25" s="2">
        <v>5</v>
      </c>
      <c r="V25" s="2">
        <v>12</v>
      </c>
      <c r="W25" s="2">
        <v>2</v>
      </c>
      <c r="X25" s="2">
        <v>24</v>
      </c>
      <c r="Y25" s="2">
        <v>7</v>
      </c>
      <c r="Z25" s="2">
        <v>1</v>
      </c>
      <c r="AA25" s="2">
        <v>3</v>
      </c>
      <c r="AB25" s="2">
        <v>0</v>
      </c>
      <c r="AC25" s="2">
        <v>0</v>
      </c>
      <c r="AD25" s="2">
        <v>12</v>
      </c>
      <c r="AE25" s="1">
        <v>2</v>
      </c>
      <c r="AF25" s="2">
        <v>12</v>
      </c>
      <c r="AG25" s="2">
        <v>0</v>
      </c>
    </row>
    <row r="26" spans="1:33" ht="14.45">
      <c r="A26" s="2" t="s">
        <v>193</v>
      </c>
      <c r="B26" s="2" t="s">
        <v>192</v>
      </c>
      <c r="C26" s="2" t="s">
        <v>167</v>
      </c>
      <c r="D26" s="2" t="s">
        <v>36</v>
      </c>
      <c r="E26" s="2"/>
      <c r="F26" s="2">
        <v>0</v>
      </c>
      <c r="G26" s="2">
        <v>4</v>
      </c>
      <c r="H26" s="2">
        <v>3</v>
      </c>
      <c r="I26" s="2">
        <v>0</v>
      </c>
      <c r="J26" s="2">
        <v>11</v>
      </c>
      <c r="K26" s="2">
        <v>1</v>
      </c>
      <c r="L26" s="2">
        <v>4</v>
      </c>
      <c r="M26" s="2">
        <v>3</v>
      </c>
      <c r="N26" s="1">
        <v>2</v>
      </c>
      <c r="O26" s="2">
        <v>2</v>
      </c>
      <c r="P26" s="2">
        <v>4</v>
      </c>
      <c r="Q26" s="2">
        <v>0</v>
      </c>
      <c r="R26" s="2">
        <v>19</v>
      </c>
      <c r="S26" s="1">
        <v>23</v>
      </c>
      <c r="T26" s="2">
        <v>0</v>
      </c>
      <c r="U26" s="2">
        <v>4</v>
      </c>
      <c r="V26" s="2">
        <v>3</v>
      </c>
      <c r="W26" s="2">
        <v>43</v>
      </c>
      <c r="X26" s="2">
        <v>23</v>
      </c>
      <c r="Y26" s="2">
        <v>22</v>
      </c>
      <c r="Z26" s="2">
        <v>22</v>
      </c>
      <c r="AA26" s="2">
        <v>1</v>
      </c>
      <c r="AB26" s="2">
        <v>1</v>
      </c>
      <c r="AC26" s="2">
        <v>0</v>
      </c>
      <c r="AD26" s="2">
        <v>32</v>
      </c>
      <c r="AE26" s="1">
        <v>21</v>
      </c>
      <c r="AF26" s="2">
        <v>44</v>
      </c>
      <c r="AG26" s="2">
        <v>0</v>
      </c>
    </row>
    <row r="27" spans="1:33" ht="14.45">
      <c r="A27" s="2" t="s">
        <v>198</v>
      </c>
      <c r="B27" s="2" t="s">
        <v>168</v>
      </c>
      <c r="C27" s="2" t="s">
        <v>143</v>
      </c>
      <c r="D27" s="2" t="s">
        <v>63</v>
      </c>
      <c r="E27" s="2" t="s">
        <v>44</v>
      </c>
      <c r="F27" s="2">
        <v>4</v>
      </c>
      <c r="G27" s="2">
        <v>3</v>
      </c>
      <c r="H27" s="2">
        <v>2</v>
      </c>
      <c r="I27" s="2">
        <v>0</v>
      </c>
      <c r="J27" s="2">
        <v>12</v>
      </c>
      <c r="K27" s="2">
        <v>0</v>
      </c>
      <c r="L27" s="2">
        <v>0</v>
      </c>
      <c r="M27" s="2">
        <v>0</v>
      </c>
      <c r="N27" s="2">
        <v>32</v>
      </c>
      <c r="O27" s="2">
        <v>12</v>
      </c>
      <c r="P27" s="2">
        <v>12</v>
      </c>
      <c r="Q27" s="2">
        <v>3</v>
      </c>
      <c r="R27" s="2">
        <v>4</v>
      </c>
      <c r="S27" s="2">
        <v>2</v>
      </c>
      <c r="T27" s="2">
        <v>2</v>
      </c>
      <c r="U27" s="2">
        <v>0</v>
      </c>
      <c r="V27" s="2">
        <v>0</v>
      </c>
      <c r="W27" s="2">
        <v>0</v>
      </c>
      <c r="X27" s="2">
        <v>5</v>
      </c>
      <c r="Y27" s="2">
        <v>2</v>
      </c>
      <c r="Z27" s="2">
        <v>32</v>
      </c>
      <c r="AA27" s="2">
        <v>2</v>
      </c>
      <c r="AB27" s="2">
        <v>26</v>
      </c>
      <c r="AC27" s="2">
        <v>6</v>
      </c>
      <c r="AD27" s="2">
        <v>26</v>
      </c>
      <c r="AE27" s="2">
        <v>26</v>
      </c>
      <c r="AF27" s="2">
        <v>25</v>
      </c>
      <c r="AG27" s="2">
        <v>5</v>
      </c>
    </row>
    <row r="28" spans="1:33" ht="14.45">
      <c r="A28" s="2" t="s">
        <v>198</v>
      </c>
      <c r="B28" s="2" t="s">
        <v>169</v>
      </c>
      <c r="C28" s="2" t="s">
        <v>144</v>
      </c>
      <c r="D28" s="2" t="s">
        <v>67</v>
      </c>
      <c r="E28" s="2" t="s">
        <v>44</v>
      </c>
      <c r="F28" s="2">
        <v>10</v>
      </c>
      <c r="G28" s="2">
        <v>5</v>
      </c>
      <c r="H28" s="2">
        <v>12</v>
      </c>
      <c r="I28" s="2">
        <v>0</v>
      </c>
      <c r="J28" s="2">
        <v>0</v>
      </c>
      <c r="K28" s="2">
        <v>6</v>
      </c>
      <c r="L28" s="2">
        <v>5</v>
      </c>
      <c r="M28" s="2">
        <v>12</v>
      </c>
      <c r="N28" s="1">
        <v>23</v>
      </c>
      <c r="O28" s="2">
        <v>32</v>
      </c>
      <c r="P28" s="2">
        <v>0</v>
      </c>
      <c r="Q28" s="2">
        <v>0</v>
      </c>
      <c r="R28" s="2">
        <v>2</v>
      </c>
      <c r="S28" s="2">
        <v>0</v>
      </c>
      <c r="T28" s="2">
        <v>14</v>
      </c>
      <c r="U28" s="2">
        <v>5</v>
      </c>
      <c r="V28" s="2">
        <v>12</v>
      </c>
      <c r="W28" s="2">
        <v>2</v>
      </c>
      <c r="X28" s="2">
        <v>24</v>
      </c>
      <c r="Y28" s="2">
        <v>7</v>
      </c>
      <c r="Z28" s="2">
        <v>1</v>
      </c>
      <c r="AA28" s="2">
        <v>3</v>
      </c>
      <c r="AB28" s="2">
        <v>0</v>
      </c>
      <c r="AC28" s="2">
        <v>0</v>
      </c>
      <c r="AD28" s="2">
        <v>12</v>
      </c>
      <c r="AE28" s="1">
        <v>2</v>
      </c>
      <c r="AF28" s="2">
        <v>12</v>
      </c>
      <c r="AG28" s="2">
        <v>0</v>
      </c>
    </row>
    <row r="29" spans="1:33" ht="14.45">
      <c r="A29" s="2" t="s">
        <v>198</v>
      </c>
      <c r="B29" s="2" t="s">
        <v>170</v>
      </c>
      <c r="C29" s="2" t="s">
        <v>145</v>
      </c>
      <c r="D29" s="2" t="s">
        <v>67</v>
      </c>
      <c r="E29" s="2" t="s">
        <v>44</v>
      </c>
      <c r="F29" s="2">
        <v>0</v>
      </c>
      <c r="G29" s="2">
        <v>4</v>
      </c>
      <c r="H29" s="2">
        <v>3</v>
      </c>
      <c r="I29" s="2">
        <v>0</v>
      </c>
      <c r="J29" s="2">
        <v>11</v>
      </c>
      <c r="K29" s="2">
        <v>1</v>
      </c>
      <c r="L29" s="2">
        <v>4</v>
      </c>
      <c r="M29" s="2">
        <v>3</v>
      </c>
      <c r="N29" s="1">
        <v>2</v>
      </c>
      <c r="O29" s="2">
        <v>2</v>
      </c>
      <c r="P29" s="2">
        <v>4</v>
      </c>
      <c r="Q29" s="2">
        <v>0</v>
      </c>
      <c r="R29" s="2">
        <v>19</v>
      </c>
      <c r="S29" s="1">
        <v>23</v>
      </c>
      <c r="T29" s="2">
        <v>0</v>
      </c>
      <c r="U29" s="2">
        <v>4</v>
      </c>
      <c r="V29" s="2">
        <v>3</v>
      </c>
      <c r="W29" s="2">
        <v>43</v>
      </c>
      <c r="X29" s="2">
        <v>23</v>
      </c>
      <c r="Y29" s="2">
        <v>22</v>
      </c>
      <c r="Z29" s="2">
        <v>22</v>
      </c>
      <c r="AA29" s="2">
        <v>1</v>
      </c>
      <c r="AB29" s="2">
        <v>1</v>
      </c>
      <c r="AC29" s="2">
        <v>0</v>
      </c>
      <c r="AD29" s="2">
        <v>32</v>
      </c>
      <c r="AE29" s="1">
        <v>21</v>
      </c>
      <c r="AF29" s="2">
        <v>44</v>
      </c>
      <c r="AG29" s="2">
        <v>0</v>
      </c>
    </row>
    <row r="30" spans="1:33" ht="14.45">
      <c r="A30" s="2" t="s">
        <v>198</v>
      </c>
      <c r="B30" s="2" t="s">
        <v>171</v>
      </c>
      <c r="C30" s="2" t="s">
        <v>146</v>
      </c>
      <c r="D30" s="2" t="s">
        <v>67</v>
      </c>
      <c r="E30" s="2" t="s">
        <v>64</v>
      </c>
      <c r="F30" s="2">
        <v>0</v>
      </c>
      <c r="G30" s="2">
        <v>5</v>
      </c>
      <c r="H30" s="2">
        <v>2</v>
      </c>
      <c r="I30" s="2">
        <v>0</v>
      </c>
      <c r="J30" s="2">
        <v>11</v>
      </c>
      <c r="K30" s="2">
        <v>1</v>
      </c>
      <c r="L30" s="2">
        <v>5</v>
      </c>
      <c r="M30" s="2">
        <v>2</v>
      </c>
      <c r="N30" s="1">
        <v>2</v>
      </c>
      <c r="O30" s="2">
        <v>0</v>
      </c>
      <c r="P30" s="2">
        <v>1</v>
      </c>
      <c r="Q30" s="2">
        <v>11</v>
      </c>
      <c r="R30" s="2">
        <v>11</v>
      </c>
      <c r="S30" s="1">
        <v>2</v>
      </c>
      <c r="T30" s="2">
        <v>0</v>
      </c>
      <c r="U30" s="2">
        <v>5</v>
      </c>
      <c r="V30" s="2">
        <v>2</v>
      </c>
      <c r="W30" s="2">
        <v>12</v>
      </c>
      <c r="X30" s="2">
        <v>23</v>
      </c>
      <c r="Y30" s="2">
        <v>2</v>
      </c>
      <c r="Z30" s="2">
        <v>1</v>
      </c>
      <c r="AA30" s="2">
        <v>5</v>
      </c>
      <c r="AB30" s="2">
        <v>0</v>
      </c>
      <c r="AC30" s="2">
        <v>2</v>
      </c>
      <c r="AD30" s="2">
        <v>43</v>
      </c>
      <c r="AE30" s="1">
        <v>2</v>
      </c>
      <c r="AF30" s="2">
        <v>32</v>
      </c>
      <c r="AG30" s="2">
        <v>12</v>
      </c>
    </row>
    <row r="31" spans="1:33" ht="14.45">
      <c r="A31" s="2" t="s">
        <v>198</v>
      </c>
      <c r="B31" s="2" t="s">
        <v>172</v>
      </c>
      <c r="C31" s="2" t="s">
        <v>147</v>
      </c>
      <c r="D31" s="2" t="s">
        <v>67</v>
      </c>
      <c r="E31" s="2" t="s">
        <v>64</v>
      </c>
      <c r="F31" s="2">
        <v>0</v>
      </c>
      <c r="G31" s="2">
        <v>23</v>
      </c>
      <c r="H31" s="2">
        <v>12</v>
      </c>
      <c r="I31" s="2">
        <v>0</v>
      </c>
      <c r="J31" s="2">
        <v>7</v>
      </c>
      <c r="K31" s="2">
        <v>17</v>
      </c>
      <c r="L31" s="2">
        <v>23</v>
      </c>
      <c r="M31" s="2">
        <v>12</v>
      </c>
      <c r="N31" s="1">
        <v>2</v>
      </c>
      <c r="O31" s="2">
        <v>12</v>
      </c>
      <c r="P31" s="2">
        <v>2</v>
      </c>
      <c r="Q31" s="2">
        <v>0</v>
      </c>
      <c r="R31" s="2">
        <v>34</v>
      </c>
      <c r="S31" s="1">
        <v>2</v>
      </c>
      <c r="T31" s="2">
        <v>3</v>
      </c>
      <c r="U31" s="2">
        <v>23</v>
      </c>
      <c r="V31" s="2">
        <v>12</v>
      </c>
      <c r="W31" s="2">
        <v>11</v>
      </c>
      <c r="X31" s="2">
        <v>1</v>
      </c>
      <c r="Y31" s="2">
        <v>0</v>
      </c>
      <c r="Z31" s="2">
        <v>2</v>
      </c>
      <c r="AA31" s="2">
        <v>24</v>
      </c>
      <c r="AB31" s="2">
        <v>6</v>
      </c>
      <c r="AC31" s="2">
        <v>0</v>
      </c>
      <c r="AD31" s="2">
        <v>17</v>
      </c>
      <c r="AE31" s="2">
        <v>23</v>
      </c>
      <c r="AF31" s="2">
        <v>17</v>
      </c>
      <c r="AG31" s="2">
        <v>23</v>
      </c>
    </row>
    <row r="32" spans="1:33" ht="14.45">
      <c r="A32" s="2" t="s">
        <v>198</v>
      </c>
      <c r="B32" s="2" t="s">
        <v>173</v>
      </c>
      <c r="C32" s="2" t="s">
        <v>148</v>
      </c>
      <c r="D32" s="2" t="s">
        <v>67</v>
      </c>
      <c r="E32" s="2" t="s">
        <v>194</v>
      </c>
      <c r="F32" s="2">
        <v>1</v>
      </c>
      <c r="G32" s="2">
        <v>7</v>
      </c>
      <c r="H32" s="2">
        <v>32</v>
      </c>
      <c r="I32" s="2">
        <v>12</v>
      </c>
      <c r="J32" s="2">
        <v>23</v>
      </c>
      <c r="K32" s="2">
        <v>12</v>
      </c>
      <c r="L32" s="2">
        <v>7</v>
      </c>
      <c r="M32" s="2">
        <v>32</v>
      </c>
      <c r="N32" s="1">
        <v>21</v>
      </c>
      <c r="O32" s="2">
        <v>44</v>
      </c>
      <c r="P32" s="2">
        <v>22</v>
      </c>
      <c r="Q32" s="2">
        <v>0</v>
      </c>
      <c r="R32" s="2">
        <v>1</v>
      </c>
      <c r="S32" s="1">
        <v>2</v>
      </c>
      <c r="T32" s="2">
        <v>2</v>
      </c>
      <c r="U32" s="2">
        <v>7</v>
      </c>
      <c r="V32" s="2">
        <v>32</v>
      </c>
      <c r="W32" s="2">
        <v>2</v>
      </c>
      <c r="X32" s="2">
        <v>7</v>
      </c>
      <c r="Y32" s="2">
        <v>0</v>
      </c>
      <c r="Z32" s="2">
        <v>43</v>
      </c>
      <c r="AA32" s="2">
        <v>23</v>
      </c>
      <c r="AB32" s="2">
        <v>0</v>
      </c>
      <c r="AC32" s="2">
        <v>11</v>
      </c>
      <c r="AD32" s="2">
        <v>12</v>
      </c>
      <c r="AE32" s="2">
        <v>7</v>
      </c>
      <c r="AF32" s="2">
        <v>12</v>
      </c>
      <c r="AG32" s="2">
        <v>7</v>
      </c>
    </row>
    <row r="33" spans="1:33" ht="14.45">
      <c r="A33" s="2" t="s">
        <v>198</v>
      </c>
      <c r="B33" s="2" t="s">
        <v>174</v>
      </c>
      <c r="C33" s="2" t="s">
        <v>149</v>
      </c>
      <c r="D33" s="2" t="s">
        <v>67</v>
      </c>
      <c r="E33" s="2" t="s">
        <v>44</v>
      </c>
      <c r="F33" s="2">
        <v>23</v>
      </c>
      <c r="G33" s="2">
        <v>7</v>
      </c>
      <c r="H33" s="2">
        <v>43</v>
      </c>
      <c r="I33" s="2">
        <v>2</v>
      </c>
      <c r="J33" s="2">
        <v>23</v>
      </c>
      <c r="K33" s="2">
        <v>2</v>
      </c>
      <c r="L33" s="2">
        <v>7</v>
      </c>
      <c r="M33" s="2">
        <v>43</v>
      </c>
      <c r="N33" s="1">
        <v>2</v>
      </c>
      <c r="O33" s="2">
        <v>32</v>
      </c>
      <c r="P33" s="2">
        <v>2</v>
      </c>
      <c r="Q33" s="2">
        <v>24</v>
      </c>
      <c r="R33" s="2">
        <v>0</v>
      </c>
      <c r="S33" s="1">
        <v>21</v>
      </c>
      <c r="T33" s="2">
        <v>12</v>
      </c>
      <c r="U33" s="2">
        <v>7</v>
      </c>
      <c r="V33" s="2">
        <v>43</v>
      </c>
      <c r="W33" s="2">
        <v>7</v>
      </c>
      <c r="X33" s="2">
        <v>2</v>
      </c>
      <c r="Y33" s="2">
        <v>0</v>
      </c>
      <c r="Z33" s="2">
        <v>12</v>
      </c>
      <c r="AA33" s="2">
        <v>23</v>
      </c>
      <c r="AB33" s="2">
        <v>5</v>
      </c>
      <c r="AC33" s="2">
        <v>21</v>
      </c>
      <c r="AD33" s="2">
        <v>2</v>
      </c>
      <c r="AE33" s="2">
        <v>7</v>
      </c>
      <c r="AF33" s="2">
        <v>2</v>
      </c>
      <c r="AG33" s="2">
        <v>7</v>
      </c>
    </row>
    <row r="34" spans="1:33" ht="14.45">
      <c r="A34" s="2" t="s">
        <v>198</v>
      </c>
      <c r="B34" s="2" t="s">
        <v>175</v>
      </c>
      <c r="C34" s="2" t="s">
        <v>150</v>
      </c>
      <c r="D34" s="2" t="s">
        <v>67</v>
      </c>
      <c r="E34" s="2" t="s">
        <v>44</v>
      </c>
      <c r="F34" s="2">
        <v>2</v>
      </c>
      <c r="G34" s="2">
        <v>7</v>
      </c>
      <c r="H34" s="2">
        <v>2</v>
      </c>
      <c r="I34" s="2">
        <v>32</v>
      </c>
      <c r="J34" s="2">
        <v>20</v>
      </c>
      <c r="K34" s="2">
        <v>1</v>
      </c>
      <c r="L34" s="2">
        <v>7</v>
      </c>
      <c r="M34" s="2">
        <v>2</v>
      </c>
      <c r="N34" s="1">
        <v>15</v>
      </c>
      <c r="O34" s="2">
        <v>2</v>
      </c>
      <c r="P34" s="2">
        <v>43</v>
      </c>
      <c r="Q34" s="2">
        <v>23</v>
      </c>
      <c r="R34" s="2">
        <v>0</v>
      </c>
      <c r="S34" s="1">
        <v>2</v>
      </c>
      <c r="T34" s="2">
        <v>32</v>
      </c>
      <c r="U34" s="2">
        <v>7</v>
      </c>
      <c r="V34" s="2">
        <v>2</v>
      </c>
      <c r="W34" s="2">
        <v>6</v>
      </c>
      <c r="X34" s="2">
        <v>1</v>
      </c>
      <c r="Y34" s="2">
        <v>4</v>
      </c>
      <c r="Z34" s="2">
        <v>11</v>
      </c>
      <c r="AA34" s="2">
        <v>1</v>
      </c>
      <c r="AB34" s="1">
        <v>2</v>
      </c>
      <c r="AC34" s="2">
        <v>2</v>
      </c>
      <c r="AD34" s="2">
        <v>7</v>
      </c>
      <c r="AE34" s="2">
        <v>32</v>
      </c>
      <c r="AF34" s="2">
        <v>0</v>
      </c>
      <c r="AG34" s="1">
        <v>2</v>
      </c>
    </row>
    <row r="35" spans="1:33" ht="14.45">
      <c r="A35" s="2" t="s">
        <v>198</v>
      </c>
      <c r="B35" s="2" t="s">
        <v>176</v>
      </c>
      <c r="C35" s="2" t="s">
        <v>151</v>
      </c>
      <c r="D35" s="2" t="s">
        <v>67</v>
      </c>
      <c r="E35" s="2" t="s">
        <v>195</v>
      </c>
      <c r="F35" s="2">
        <v>4</v>
      </c>
      <c r="G35" s="2">
        <v>6</v>
      </c>
      <c r="H35" s="2">
        <v>1</v>
      </c>
      <c r="I35" s="2">
        <v>22</v>
      </c>
      <c r="J35" s="2">
        <v>31</v>
      </c>
      <c r="K35" s="2">
        <v>6</v>
      </c>
      <c r="L35" s="2">
        <v>6</v>
      </c>
      <c r="M35" s="2">
        <v>1</v>
      </c>
      <c r="N35" s="2">
        <v>0</v>
      </c>
      <c r="O35" s="2">
        <v>0</v>
      </c>
      <c r="P35" s="2">
        <v>12</v>
      </c>
      <c r="Q35" s="2">
        <v>23</v>
      </c>
      <c r="R35" s="2">
        <v>0</v>
      </c>
      <c r="S35" s="1">
        <v>15</v>
      </c>
      <c r="T35" s="2">
        <v>0</v>
      </c>
      <c r="U35" s="2">
        <v>6</v>
      </c>
      <c r="V35" s="2">
        <v>1</v>
      </c>
      <c r="W35" s="2">
        <v>1</v>
      </c>
      <c r="X35" s="2">
        <v>2</v>
      </c>
      <c r="Y35" s="2">
        <v>5</v>
      </c>
      <c r="Z35" s="2">
        <v>2</v>
      </c>
      <c r="AA35" s="2">
        <v>7</v>
      </c>
      <c r="AB35" s="2">
        <v>1</v>
      </c>
      <c r="AC35" s="2">
        <v>1</v>
      </c>
      <c r="AD35" s="2">
        <v>2</v>
      </c>
      <c r="AE35" s="2">
        <v>0</v>
      </c>
      <c r="AF35" s="2">
        <v>0</v>
      </c>
      <c r="AG35" s="2">
        <v>23</v>
      </c>
    </row>
    <row r="36" spans="1:33" ht="14.45">
      <c r="A36" s="2" t="s">
        <v>198</v>
      </c>
      <c r="B36" s="2" t="s">
        <v>177</v>
      </c>
      <c r="C36" s="2" t="s">
        <v>152</v>
      </c>
      <c r="D36" s="2" t="s">
        <v>67</v>
      </c>
      <c r="E36" s="2" t="s">
        <v>195</v>
      </c>
      <c r="F36" s="2">
        <v>5</v>
      </c>
      <c r="G36" s="2">
        <v>1</v>
      </c>
      <c r="H36" s="2">
        <v>2</v>
      </c>
      <c r="I36" s="2">
        <v>12</v>
      </c>
      <c r="J36" s="2">
        <v>6</v>
      </c>
      <c r="K36" s="2">
        <v>6</v>
      </c>
      <c r="L36" s="2">
        <v>1</v>
      </c>
      <c r="M36" s="2">
        <v>2</v>
      </c>
      <c r="N36" s="2">
        <v>0</v>
      </c>
      <c r="O36" s="2">
        <v>0</v>
      </c>
      <c r="P36" s="2">
        <v>11</v>
      </c>
      <c r="Q36" s="2">
        <v>1</v>
      </c>
      <c r="R36" s="2">
        <v>0</v>
      </c>
      <c r="S36" s="2">
        <v>4</v>
      </c>
      <c r="T36" s="2">
        <v>3</v>
      </c>
      <c r="U36" s="1">
        <v>2</v>
      </c>
      <c r="V36" s="2">
        <v>2</v>
      </c>
      <c r="W36" s="2">
        <v>23</v>
      </c>
      <c r="X36" s="2">
        <v>2</v>
      </c>
      <c r="Y36" s="2">
        <v>23</v>
      </c>
      <c r="Z36" s="2">
        <v>2</v>
      </c>
      <c r="AA36" s="2">
        <v>32</v>
      </c>
      <c r="AB36" s="2">
        <v>2</v>
      </c>
      <c r="AC36" s="2">
        <v>26</v>
      </c>
      <c r="AD36" s="2">
        <v>0</v>
      </c>
      <c r="AE36" s="2">
        <v>0</v>
      </c>
      <c r="AF36" s="2">
        <v>2</v>
      </c>
      <c r="AG36" s="2">
        <v>7</v>
      </c>
    </row>
    <row r="37" spans="1:33" ht="14.45">
      <c r="A37" s="2" t="s">
        <v>198</v>
      </c>
      <c r="B37" s="2" t="s">
        <v>178</v>
      </c>
      <c r="C37" s="2" t="s">
        <v>153</v>
      </c>
      <c r="D37" s="2" t="s">
        <v>63</v>
      </c>
      <c r="E37" s="2" t="s">
        <v>195</v>
      </c>
      <c r="F37" s="2">
        <v>14</v>
      </c>
      <c r="G37" s="2">
        <v>23</v>
      </c>
      <c r="H37" s="2">
        <v>2</v>
      </c>
      <c r="I37" s="2">
        <v>10</v>
      </c>
      <c r="J37" s="2">
        <v>5</v>
      </c>
      <c r="K37" s="2">
        <v>6</v>
      </c>
      <c r="L37" s="2">
        <v>23</v>
      </c>
      <c r="M37" s="2">
        <v>2</v>
      </c>
      <c r="N37" s="2">
        <v>34</v>
      </c>
      <c r="O37" s="2">
        <v>2</v>
      </c>
      <c r="P37" s="2">
        <v>2</v>
      </c>
      <c r="Q37" s="2">
        <v>7</v>
      </c>
      <c r="R37" s="2">
        <v>0</v>
      </c>
      <c r="S37" s="2">
        <v>5</v>
      </c>
      <c r="T37" s="2">
        <v>2</v>
      </c>
      <c r="U37" s="1">
        <v>2</v>
      </c>
      <c r="V37" s="2">
        <v>2</v>
      </c>
      <c r="W37" s="2">
        <v>0</v>
      </c>
      <c r="X37" s="2">
        <v>0</v>
      </c>
      <c r="Y37" s="2">
        <v>7</v>
      </c>
      <c r="Z37" s="2">
        <v>0</v>
      </c>
      <c r="AA37" s="2">
        <v>0</v>
      </c>
      <c r="AB37" s="2">
        <v>0</v>
      </c>
      <c r="AC37" s="2">
        <v>43</v>
      </c>
      <c r="AD37" s="2">
        <v>23</v>
      </c>
      <c r="AE37" s="2">
        <v>0</v>
      </c>
      <c r="AF37" s="2">
        <v>0</v>
      </c>
      <c r="AG37" s="2">
        <v>7</v>
      </c>
    </row>
    <row r="38" spans="1:33" ht="14.45">
      <c r="A38" s="2" t="s">
        <v>198</v>
      </c>
      <c r="B38" s="2" t="s">
        <v>179</v>
      </c>
      <c r="C38" s="2" t="s">
        <v>154</v>
      </c>
      <c r="D38" s="2" t="s">
        <v>63</v>
      </c>
      <c r="E38" s="2" t="s">
        <v>195</v>
      </c>
      <c r="F38" s="2">
        <v>4</v>
      </c>
      <c r="G38" s="2">
        <v>3</v>
      </c>
      <c r="H38" s="2">
        <v>2</v>
      </c>
      <c r="I38" s="2">
        <v>0</v>
      </c>
      <c r="J38" s="2">
        <v>12</v>
      </c>
      <c r="K38" s="2">
        <v>0</v>
      </c>
      <c r="L38" s="2">
        <v>0</v>
      </c>
      <c r="M38" s="2">
        <v>0</v>
      </c>
      <c r="N38" s="2">
        <v>32</v>
      </c>
      <c r="O38" s="2">
        <v>12</v>
      </c>
      <c r="P38" s="2">
        <v>12</v>
      </c>
      <c r="Q38" s="2">
        <v>3</v>
      </c>
      <c r="R38" s="2">
        <v>4</v>
      </c>
      <c r="S38" s="2">
        <v>2</v>
      </c>
      <c r="T38" s="2">
        <v>2</v>
      </c>
      <c r="U38" s="2">
        <v>0</v>
      </c>
      <c r="V38" s="2">
        <v>0</v>
      </c>
      <c r="W38" s="2">
        <v>0</v>
      </c>
      <c r="X38" s="2">
        <v>5</v>
      </c>
      <c r="Y38" s="2">
        <v>2</v>
      </c>
      <c r="Z38" s="2">
        <v>32</v>
      </c>
      <c r="AA38" s="2">
        <v>2</v>
      </c>
      <c r="AB38" s="2">
        <v>26</v>
      </c>
      <c r="AC38" s="2">
        <v>6</v>
      </c>
      <c r="AD38" s="2">
        <v>26</v>
      </c>
      <c r="AE38" s="2">
        <v>26</v>
      </c>
      <c r="AF38" s="2">
        <v>25</v>
      </c>
      <c r="AG38" s="2">
        <v>5</v>
      </c>
    </row>
    <row r="39" spans="1:33" ht="14.45">
      <c r="A39" s="2" t="s">
        <v>198</v>
      </c>
      <c r="B39" s="2" t="s">
        <v>180</v>
      </c>
      <c r="C39" s="2" t="s">
        <v>155</v>
      </c>
      <c r="D39" s="2" t="s">
        <v>63</v>
      </c>
      <c r="E39" s="2" t="s">
        <v>195</v>
      </c>
      <c r="F39" s="2">
        <v>10</v>
      </c>
      <c r="G39" s="2">
        <v>5</v>
      </c>
      <c r="H39" s="2">
        <v>12</v>
      </c>
      <c r="I39" s="2">
        <v>0</v>
      </c>
      <c r="J39" s="2">
        <v>0</v>
      </c>
      <c r="K39" s="2">
        <v>6</v>
      </c>
      <c r="L39" s="2">
        <v>5</v>
      </c>
      <c r="M39" s="2">
        <v>12</v>
      </c>
      <c r="N39" s="1">
        <v>23</v>
      </c>
      <c r="O39" s="2">
        <v>32</v>
      </c>
      <c r="P39" s="2">
        <v>0</v>
      </c>
      <c r="Q39" s="2">
        <v>0</v>
      </c>
      <c r="R39" s="2">
        <v>2</v>
      </c>
      <c r="S39" s="2">
        <v>0</v>
      </c>
      <c r="T39" s="2">
        <v>14</v>
      </c>
      <c r="U39" s="2">
        <v>5</v>
      </c>
      <c r="V39" s="2">
        <v>12</v>
      </c>
      <c r="W39" s="2">
        <v>2</v>
      </c>
      <c r="X39" s="2">
        <v>24</v>
      </c>
      <c r="Y39" s="2">
        <v>7</v>
      </c>
      <c r="Z39" s="2">
        <v>1</v>
      </c>
      <c r="AA39" s="2">
        <v>3</v>
      </c>
      <c r="AB39" s="2">
        <v>0</v>
      </c>
      <c r="AC39" s="2">
        <v>0</v>
      </c>
      <c r="AD39" s="2">
        <v>12</v>
      </c>
      <c r="AE39" s="1">
        <v>2</v>
      </c>
      <c r="AF39" s="2">
        <v>12</v>
      </c>
      <c r="AG39" s="2">
        <v>0</v>
      </c>
    </row>
    <row r="40" spans="1:33" ht="14.45">
      <c r="A40" s="2" t="s">
        <v>198</v>
      </c>
      <c r="B40" s="2" t="s">
        <v>181</v>
      </c>
      <c r="C40" s="2" t="s">
        <v>156</v>
      </c>
      <c r="D40" s="2" t="s">
        <v>51</v>
      </c>
      <c r="E40" s="2" t="s">
        <v>195</v>
      </c>
      <c r="F40" s="2">
        <v>0</v>
      </c>
      <c r="G40" s="2">
        <v>4</v>
      </c>
      <c r="H40" s="2">
        <v>3</v>
      </c>
      <c r="I40" s="2">
        <v>0</v>
      </c>
      <c r="J40" s="2">
        <v>11</v>
      </c>
      <c r="K40" s="2">
        <v>1</v>
      </c>
      <c r="L40" s="2">
        <v>4</v>
      </c>
      <c r="M40" s="2">
        <v>3</v>
      </c>
      <c r="N40" s="1">
        <v>2</v>
      </c>
      <c r="O40" s="2">
        <v>2</v>
      </c>
      <c r="P40" s="2">
        <v>4</v>
      </c>
      <c r="Q40" s="2">
        <v>0</v>
      </c>
      <c r="R40" s="2">
        <v>19</v>
      </c>
      <c r="S40" s="1">
        <v>23</v>
      </c>
      <c r="T40" s="2">
        <v>0</v>
      </c>
      <c r="U40" s="2">
        <v>4</v>
      </c>
      <c r="V40" s="2">
        <v>3</v>
      </c>
      <c r="W40" s="2">
        <v>43</v>
      </c>
      <c r="X40" s="2">
        <v>23</v>
      </c>
      <c r="Y40" s="2">
        <v>22</v>
      </c>
      <c r="Z40" s="2">
        <v>22</v>
      </c>
      <c r="AA40" s="2">
        <v>1</v>
      </c>
      <c r="AB40" s="2">
        <v>1</v>
      </c>
      <c r="AC40" s="2">
        <v>0</v>
      </c>
      <c r="AD40" s="2">
        <v>32</v>
      </c>
      <c r="AE40" s="1">
        <v>21</v>
      </c>
      <c r="AF40" s="2">
        <v>44</v>
      </c>
      <c r="AG40" s="2">
        <v>0</v>
      </c>
    </row>
    <row r="41" spans="1:33" ht="14.45">
      <c r="A41" s="2" t="s">
        <v>198</v>
      </c>
      <c r="B41" s="2" t="s">
        <v>182</v>
      </c>
      <c r="C41" s="2" t="s">
        <v>157</v>
      </c>
      <c r="D41" s="2" t="s">
        <v>51</v>
      </c>
      <c r="E41" s="2" t="s">
        <v>195</v>
      </c>
      <c r="F41" s="2">
        <v>0</v>
      </c>
      <c r="G41" s="2">
        <v>5</v>
      </c>
      <c r="H41" s="2">
        <v>2</v>
      </c>
      <c r="I41" s="2">
        <v>0</v>
      </c>
      <c r="J41" s="2">
        <v>11</v>
      </c>
      <c r="K41" s="2">
        <v>1</v>
      </c>
      <c r="L41" s="2">
        <v>5</v>
      </c>
      <c r="M41" s="2">
        <v>2</v>
      </c>
      <c r="N41" s="1">
        <v>2</v>
      </c>
      <c r="O41" s="2">
        <v>0</v>
      </c>
      <c r="P41" s="2">
        <v>1</v>
      </c>
      <c r="Q41" s="2">
        <v>11</v>
      </c>
      <c r="R41" s="2">
        <v>11</v>
      </c>
      <c r="S41" s="1">
        <v>2</v>
      </c>
      <c r="T41" s="2">
        <v>0</v>
      </c>
      <c r="U41" s="2">
        <v>5</v>
      </c>
      <c r="V41" s="2">
        <v>2</v>
      </c>
      <c r="W41" s="2">
        <v>12</v>
      </c>
      <c r="X41" s="2">
        <v>23</v>
      </c>
      <c r="Y41" s="2">
        <v>2</v>
      </c>
      <c r="Z41" s="2">
        <v>1</v>
      </c>
      <c r="AA41" s="2">
        <v>5</v>
      </c>
      <c r="AB41" s="2">
        <v>0</v>
      </c>
      <c r="AC41" s="2">
        <v>2</v>
      </c>
      <c r="AD41" s="2">
        <v>43</v>
      </c>
      <c r="AE41" s="1">
        <v>2</v>
      </c>
      <c r="AF41" s="2">
        <v>32</v>
      </c>
      <c r="AG41" s="2">
        <v>12</v>
      </c>
    </row>
    <row r="42" spans="1:33" ht="14.45">
      <c r="A42" s="2" t="s">
        <v>198</v>
      </c>
      <c r="B42" s="2" t="s">
        <v>183</v>
      </c>
      <c r="C42" s="2" t="s">
        <v>158</v>
      </c>
      <c r="D42" s="2" t="s">
        <v>51</v>
      </c>
      <c r="E42" s="2" t="s">
        <v>64</v>
      </c>
      <c r="F42" s="2">
        <v>0</v>
      </c>
      <c r="G42" s="2">
        <v>23</v>
      </c>
      <c r="H42" s="2">
        <v>12</v>
      </c>
      <c r="I42" s="2">
        <v>0</v>
      </c>
      <c r="J42" s="2">
        <v>7</v>
      </c>
      <c r="K42" s="2">
        <v>17</v>
      </c>
      <c r="L42" s="2">
        <v>23</v>
      </c>
      <c r="M42" s="2">
        <v>12</v>
      </c>
      <c r="N42" s="1">
        <v>2</v>
      </c>
      <c r="O42" s="2">
        <v>12</v>
      </c>
      <c r="P42" s="2">
        <v>2</v>
      </c>
      <c r="Q42" s="2">
        <v>0</v>
      </c>
      <c r="R42" s="2">
        <v>34</v>
      </c>
      <c r="S42" s="1">
        <v>2</v>
      </c>
      <c r="T42" s="2">
        <v>3</v>
      </c>
      <c r="U42" s="2">
        <v>23</v>
      </c>
      <c r="V42" s="2">
        <v>12</v>
      </c>
      <c r="W42" s="2">
        <v>11</v>
      </c>
      <c r="X42" s="2">
        <v>1</v>
      </c>
      <c r="Y42" s="2">
        <v>0</v>
      </c>
      <c r="Z42" s="2">
        <v>2</v>
      </c>
      <c r="AA42" s="2">
        <v>24</v>
      </c>
      <c r="AB42" s="2">
        <v>6</v>
      </c>
      <c r="AC42" s="2">
        <v>0</v>
      </c>
      <c r="AD42" s="2">
        <v>17</v>
      </c>
      <c r="AE42" s="2">
        <v>23</v>
      </c>
      <c r="AF42" s="2">
        <v>17</v>
      </c>
      <c r="AG42" s="2">
        <v>23</v>
      </c>
    </row>
    <row r="43" spans="1:33" ht="14.45">
      <c r="A43" s="2" t="s">
        <v>198</v>
      </c>
      <c r="B43" s="2" t="s">
        <v>184</v>
      </c>
      <c r="C43" s="2" t="s">
        <v>159</v>
      </c>
      <c r="D43" s="2" t="s">
        <v>51</v>
      </c>
      <c r="E43" s="2" t="s">
        <v>64</v>
      </c>
      <c r="F43" s="2">
        <v>1</v>
      </c>
      <c r="G43" s="2">
        <v>7</v>
      </c>
      <c r="H43" s="2">
        <v>32</v>
      </c>
      <c r="I43" s="2">
        <v>12</v>
      </c>
      <c r="J43" s="2">
        <v>23</v>
      </c>
      <c r="K43" s="2">
        <v>12</v>
      </c>
      <c r="L43" s="2">
        <v>7</v>
      </c>
      <c r="M43" s="2">
        <v>32</v>
      </c>
      <c r="N43" s="1">
        <v>21</v>
      </c>
      <c r="O43" s="2">
        <v>44</v>
      </c>
      <c r="P43" s="2">
        <v>22</v>
      </c>
      <c r="Q43" s="2">
        <v>0</v>
      </c>
      <c r="R43" s="2">
        <v>1</v>
      </c>
      <c r="S43" s="1">
        <v>2</v>
      </c>
      <c r="T43" s="2">
        <v>2</v>
      </c>
      <c r="U43" s="2">
        <v>7</v>
      </c>
      <c r="V43" s="2">
        <v>32</v>
      </c>
      <c r="W43" s="2">
        <v>2</v>
      </c>
      <c r="X43" s="2">
        <v>7</v>
      </c>
      <c r="Y43" s="2">
        <v>0</v>
      </c>
      <c r="Z43" s="2">
        <v>43</v>
      </c>
      <c r="AA43" s="2">
        <v>23</v>
      </c>
      <c r="AB43" s="2">
        <v>0</v>
      </c>
      <c r="AC43" s="2">
        <v>11</v>
      </c>
      <c r="AD43" s="2">
        <v>12</v>
      </c>
      <c r="AE43" s="2">
        <v>7</v>
      </c>
      <c r="AF43" s="2">
        <v>12</v>
      </c>
      <c r="AG43" s="2">
        <v>7</v>
      </c>
    </row>
    <row r="44" spans="1:33" ht="14.45">
      <c r="A44" s="2" t="s">
        <v>198</v>
      </c>
      <c r="B44" s="2" t="s">
        <v>185</v>
      </c>
      <c r="C44" s="2" t="s">
        <v>160</v>
      </c>
      <c r="D44" s="2" t="s">
        <v>63</v>
      </c>
      <c r="E44" s="2" t="s">
        <v>194</v>
      </c>
      <c r="F44" s="2">
        <v>23</v>
      </c>
      <c r="G44" s="2">
        <v>7</v>
      </c>
      <c r="H44" s="2">
        <v>43</v>
      </c>
      <c r="I44" s="2">
        <v>2</v>
      </c>
      <c r="J44" s="2">
        <v>23</v>
      </c>
      <c r="K44" s="2">
        <v>2</v>
      </c>
      <c r="L44" s="2">
        <v>7</v>
      </c>
      <c r="M44" s="2">
        <v>43</v>
      </c>
      <c r="N44" s="1">
        <v>2</v>
      </c>
      <c r="O44" s="2">
        <v>32</v>
      </c>
      <c r="P44" s="2">
        <v>2</v>
      </c>
      <c r="Q44" s="2">
        <v>24</v>
      </c>
      <c r="R44" s="2">
        <v>0</v>
      </c>
      <c r="S44" s="1">
        <v>21</v>
      </c>
      <c r="T44" s="2">
        <v>12</v>
      </c>
      <c r="U44" s="2">
        <v>7</v>
      </c>
      <c r="V44" s="2">
        <v>43</v>
      </c>
      <c r="W44" s="2">
        <v>7</v>
      </c>
      <c r="X44" s="2">
        <v>2</v>
      </c>
      <c r="Y44" s="2">
        <v>0</v>
      </c>
      <c r="Z44" s="2">
        <v>12</v>
      </c>
      <c r="AA44" s="2">
        <v>23</v>
      </c>
      <c r="AB44" s="2">
        <v>5</v>
      </c>
      <c r="AC44" s="2">
        <v>21</v>
      </c>
      <c r="AD44" s="2">
        <v>2</v>
      </c>
      <c r="AE44" s="2">
        <v>7</v>
      </c>
      <c r="AF44" s="2">
        <v>2</v>
      </c>
      <c r="AG44" s="2">
        <v>7</v>
      </c>
    </row>
    <row r="45" spans="1:33" ht="14.45">
      <c r="A45" s="2" t="s">
        <v>198</v>
      </c>
      <c r="B45" s="2" t="s">
        <v>186</v>
      </c>
      <c r="C45" s="2" t="s">
        <v>161</v>
      </c>
      <c r="D45" s="2" t="s">
        <v>51</v>
      </c>
      <c r="E45" s="2" t="s">
        <v>194</v>
      </c>
      <c r="F45" s="2">
        <v>2</v>
      </c>
      <c r="G45" s="2">
        <v>7</v>
      </c>
      <c r="H45" s="2">
        <v>2</v>
      </c>
      <c r="I45" s="2">
        <v>32</v>
      </c>
      <c r="J45" s="2">
        <v>20</v>
      </c>
      <c r="K45" s="2">
        <v>1</v>
      </c>
      <c r="L45" s="2">
        <v>7</v>
      </c>
      <c r="M45" s="2">
        <v>2</v>
      </c>
      <c r="N45" s="1">
        <v>15</v>
      </c>
      <c r="O45" s="2">
        <v>2</v>
      </c>
      <c r="P45" s="2">
        <v>43</v>
      </c>
      <c r="Q45" s="2">
        <v>23</v>
      </c>
      <c r="R45" s="2">
        <v>0</v>
      </c>
      <c r="S45" s="1">
        <v>2</v>
      </c>
      <c r="T45" s="2">
        <v>32</v>
      </c>
      <c r="U45" s="2">
        <v>7</v>
      </c>
      <c r="V45" s="2">
        <v>2</v>
      </c>
      <c r="W45" s="2">
        <v>6</v>
      </c>
      <c r="X45" s="2">
        <v>1</v>
      </c>
      <c r="Y45" s="2">
        <v>4</v>
      </c>
      <c r="Z45" s="2">
        <v>11</v>
      </c>
      <c r="AA45" s="2">
        <v>1</v>
      </c>
      <c r="AB45" s="1">
        <v>2</v>
      </c>
      <c r="AC45" s="2">
        <v>2</v>
      </c>
      <c r="AD45" s="2">
        <v>7</v>
      </c>
      <c r="AE45" s="2">
        <v>32</v>
      </c>
      <c r="AF45" s="2">
        <v>0</v>
      </c>
      <c r="AG45" s="1">
        <v>2</v>
      </c>
    </row>
    <row r="46" spans="1:33" ht="14.45">
      <c r="A46" s="2" t="s">
        <v>198</v>
      </c>
      <c r="B46" s="2" t="s">
        <v>187</v>
      </c>
      <c r="C46" s="2" t="s">
        <v>162</v>
      </c>
      <c r="D46" s="2" t="s">
        <v>63</v>
      </c>
      <c r="E46" s="2" t="s">
        <v>64</v>
      </c>
      <c r="F46" s="2">
        <v>4</v>
      </c>
      <c r="G46" s="2">
        <v>6</v>
      </c>
      <c r="H46" s="2">
        <v>1</v>
      </c>
      <c r="I46" s="2">
        <v>22</v>
      </c>
      <c r="J46" s="2">
        <v>31</v>
      </c>
      <c r="K46" s="2">
        <v>6</v>
      </c>
      <c r="L46" s="2">
        <v>6</v>
      </c>
      <c r="M46" s="2">
        <v>1</v>
      </c>
      <c r="N46" s="2">
        <v>0</v>
      </c>
      <c r="O46" s="2">
        <v>0</v>
      </c>
      <c r="P46" s="2">
        <v>12</v>
      </c>
      <c r="Q46" s="2">
        <v>23</v>
      </c>
      <c r="R46" s="2">
        <v>0</v>
      </c>
      <c r="S46" s="1">
        <v>15</v>
      </c>
      <c r="T46" s="2">
        <v>0</v>
      </c>
      <c r="U46" s="2">
        <v>6</v>
      </c>
      <c r="V46" s="2">
        <v>1</v>
      </c>
      <c r="W46" s="2">
        <v>1</v>
      </c>
      <c r="X46" s="2">
        <v>2</v>
      </c>
      <c r="Y46" s="2">
        <v>5</v>
      </c>
      <c r="Z46" s="2">
        <v>2</v>
      </c>
      <c r="AA46" s="2">
        <v>7</v>
      </c>
      <c r="AB46" s="2">
        <v>1</v>
      </c>
      <c r="AC46" s="2">
        <v>1</v>
      </c>
      <c r="AD46" s="2">
        <v>2</v>
      </c>
      <c r="AE46" s="2">
        <v>0</v>
      </c>
      <c r="AF46" s="2">
        <v>0</v>
      </c>
      <c r="AG46" s="2">
        <v>23</v>
      </c>
    </row>
    <row r="47" spans="1:33" ht="14.45">
      <c r="A47" s="2" t="s">
        <v>198</v>
      </c>
      <c r="B47" s="2" t="s">
        <v>188</v>
      </c>
      <c r="C47" s="2" t="s">
        <v>163</v>
      </c>
      <c r="D47" s="2" t="s">
        <v>63</v>
      </c>
      <c r="E47" s="2" t="s">
        <v>64</v>
      </c>
      <c r="F47" s="2">
        <v>5</v>
      </c>
      <c r="G47" s="2">
        <v>1</v>
      </c>
      <c r="H47" s="2">
        <v>2</v>
      </c>
      <c r="I47" s="2">
        <v>12</v>
      </c>
      <c r="J47" s="2">
        <v>6</v>
      </c>
      <c r="K47" s="2">
        <v>6</v>
      </c>
      <c r="L47" s="2">
        <v>1</v>
      </c>
      <c r="M47" s="2">
        <v>2</v>
      </c>
      <c r="N47" s="2">
        <v>0</v>
      </c>
      <c r="O47" s="2">
        <v>0</v>
      </c>
      <c r="P47" s="2">
        <v>11</v>
      </c>
      <c r="Q47" s="2">
        <v>1</v>
      </c>
      <c r="R47" s="2">
        <v>0</v>
      </c>
      <c r="S47" s="2">
        <v>4</v>
      </c>
      <c r="T47" s="2">
        <v>3</v>
      </c>
      <c r="U47" s="1">
        <v>2</v>
      </c>
      <c r="V47" s="2">
        <v>2</v>
      </c>
      <c r="W47" s="2">
        <v>23</v>
      </c>
      <c r="X47" s="2">
        <v>2</v>
      </c>
      <c r="Y47" s="2">
        <v>23</v>
      </c>
      <c r="Z47" s="2">
        <v>2</v>
      </c>
      <c r="AA47" s="2">
        <v>32</v>
      </c>
      <c r="AB47" s="2">
        <v>2</v>
      </c>
      <c r="AC47" s="2">
        <v>26</v>
      </c>
      <c r="AD47" s="2">
        <v>0</v>
      </c>
      <c r="AE47" s="2">
        <v>0</v>
      </c>
      <c r="AF47" s="2">
        <v>2</v>
      </c>
      <c r="AG47" s="2">
        <v>7</v>
      </c>
    </row>
    <row r="48" spans="1:33" ht="14.45">
      <c r="A48" s="2" t="s">
        <v>198</v>
      </c>
      <c r="B48" s="2" t="s">
        <v>189</v>
      </c>
      <c r="C48" s="2" t="s">
        <v>164</v>
      </c>
      <c r="D48" s="2" t="s">
        <v>36</v>
      </c>
      <c r="E48" s="2" t="s">
        <v>44</v>
      </c>
      <c r="F48" s="2">
        <v>14</v>
      </c>
      <c r="G48" s="2">
        <v>23</v>
      </c>
      <c r="H48" s="2">
        <v>2</v>
      </c>
      <c r="I48" s="2">
        <v>10</v>
      </c>
      <c r="J48" s="2">
        <v>5</v>
      </c>
      <c r="K48" s="2">
        <v>6</v>
      </c>
      <c r="L48" s="2">
        <v>23</v>
      </c>
      <c r="M48" s="2">
        <v>2</v>
      </c>
      <c r="N48" s="2">
        <v>34</v>
      </c>
      <c r="O48" s="2">
        <v>2</v>
      </c>
      <c r="P48" s="2">
        <v>2</v>
      </c>
      <c r="Q48" s="2">
        <v>7</v>
      </c>
      <c r="R48" s="2">
        <v>0</v>
      </c>
      <c r="S48" s="2">
        <v>5</v>
      </c>
      <c r="T48" s="2">
        <v>2</v>
      </c>
      <c r="U48" s="1">
        <v>2</v>
      </c>
      <c r="V48" s="2">
        <v>2</v>
      </c>
      <c r="W48" s="2">
        <v>0</v>
      </c>
      <c r="X48" s="2">
        <v>0</v>
      </c>
      <c r="Y48" s="2">
        <v>7</v>
      </c>
      <c r="Z48" s="2">
        <v>0</v>
      </c>
      <c r="AA48" s="2">
        <v>0</v>
      </c>
      <c r="AB48" s="2">
        <v>0</v>
      </c>
      <c r="AC48" s="2">
        <v>43</v>
      </c>
      <c r="AD48" s="2">
        <v>23</v>
      </c>
      <c r="AE48" s="2">
        <v>0</v>
      </c>
      <c r="AF48" s="2">
        <v>0</v>
      </c>
      <c r="AG48" s="2">
        <v>7</v>
      </c>
    </row>
    <row r="49" spans="1:33" ht="14.45">
      <c r="A49" s="2" t="s">
        <v>198</v>
      </c>
      <c r="B49" s="2" t="s">
        <v>190</v>
      </c>
      <c r="C49" s="2" t="s">
        <v>165</v>
      </c>
      <c r="D49" s="2" t="s">
        <v>63</v>
      </c>
      <c r="E49" s="2" t="s">
        <v>64</v>
      </c>
      <c r="F49" s="2">
        <v>4</v>
      </c>
      <c r="G49" s="2">
        <v>3</v>
      </c>
      <c r="H49" s="2">
        <v>2</v>
      </c>
      <c r="I49" s="2">
        <v>0</v>
      </c>
      <c r="J49" s="2">
        <v>12</v>
      </c>
      <c r="K49" s="2">
        <v>0</v>
      </c>
      <c r="L49" s="2">
        <v>0</v>
      </c>
      <c r="M49" s="2">
        <v>0</v>
      </c>
      <c r="N49" s="2">
        <v>32</v>
      </c>
      <c r="O49" s="2">
        <v>12</v>
      </c>
      <c r="P49" s="2">
        <v>12</v>
      </c>
      <c r="Q49" s="2">
        <v>3</v>
      </c>
      <c r="R49" s="2">
        <v>4</v>
      </c>
      <c r="S49" s="2">
        <v>2</v>
      </c>
      <c r="T49" s="2">
        <v>2</v>
      </c>
      <c r="U49" s="2">
        <v>0</v>
      </c>
      <c r="V49" s="2">
        <v>0</v>
      </c>
      <c r="W49" s="2">
        <v>0</v>
      </c>
      <c r="X49" s="2">
        <v>5</v>
      </c>
      <c r="Y49" s="2">
        <v>2</v>
      </c>
      <c r="Z49" s="2">
        <v>32</v>
      </c>
      <c r="AA49" s="2">
        <v>2</v>
      </c>
      <c r="AB49" s="2">
        <v>26</v>
      </c>
      <c r="AC49" s="2">
        <v>6</v>
      </c>
      <c r="AD49" s="2">
        <v>26</v>
      </c>
      <c r="AE49" s="2">
        <v>26</v>
      </c>
      <c r="AF49" s="2">
        <v>25</v>
      </c>
      <c r="AG49" s="2">
        <v>5</v>
      </c>
    </row>
    <row r="50" spans="1:33" ht="14.45">
      <c r="A50" s="2" t="s">
        <v>198</v>
      </c>
      <c r="B50" s="2" t="s">
        <v>191</v>
      </c>
      <c r="C50" s="2" t="s">
        <v>166</v>
      </c>
      <c r="D50" s="2" t="s">
        <v>63</v>
      </c>
      <c r="E50" s="2" t="s">
        <v>64</v>
      </c>
      <c r="F50" s="2">
        <v>10</v>
      </c>
      <c r="G50" s="2">
        <v>5</v>
      </c>
      <c r="H50" s="2">
        <v>12</v>
      </c>
      <c r="I50" s="2">
        <v>0</v>
      </c>
      <c r="J50" s="2">
        <v>0</v>
      </c>
      <c r="K50" s="2">
        <v>6</v>
      </c>
      <c r="L50" s="2">
        <v>5</v>
      </c>
      <c r="M50" s="2">
        <v>12</v>
      </c>
      <c r="N50" s="1">
        <v>23</v>
      </c>
      <c r="O50" s="2">
        <v>32</v>
      </c>
      <c r="P50" s="2">
        <v>0</v>
      </c>
      <c r="Q50" s="2">
        <v>0</v>
      </c>
      <c r="R50" s="2">
        <v>2</v>
      </c>
      <c r="S50" s="2">
        <v>0</v>
      </c>
      <c r="T50" s="2">
        <v>14</v>
      </c>
      <c r="U50" s="2">
        <v>5</v>
      </c>
      <c r="V50" s="2">
        <v>12</v>
      </c>
      <c r="W50" s="2">
        <v>2</v>
      </c>
      <c r="X50" s="2">
        <v>24</v>
      </c>
      <c r="Y50" s="2">
        <v>7</v>
      </c>
      <c r="Z50" s="2">
        <v>1</v>
      </c>
      <c r="AA50" s="2">
        <v>3</v>
      </c>
      <c r="AB50" s="2">
        <v>0</v>
      </c>
      <c r="AC50" s="2">
        <v>0</v>
      </c>
      <c r="AD50" s="2">
        <v>12</v>
      </c>
      <c r="AE50" s="1">
        <v>2</v>
      </c>
      <c r="AF50" s="2">
        <v>12</v>
      </c>
      <c r="AG50" s="2">
        <v>0</v>
      </c>
    </row>
    <row r="51" spans="1:33" ht="14.45">
      <c r="A51" s="2" t="s">
        <v>198</v>
      </c>
      <c r="B51" s="2" t="s">
        <v>192</v>
      </c>
      <c r="C51" s="2" t="s">
        <v>167</v>
      </c>
      <c r="D51" s="2" t="s">
        <v>63</v>
      </c>
      <c r="E51" s="2"/>
      <c r="F51" s="2">
        <v>0</v>
      </c>
      <c r="G51" s="2">
        <v>4</v>
      </c>
      <c r="H51" s="2">
        <v>3</v>
      </c>
      <c r="I51" s="2">
        <v>0</v>
      </c>
      <c r="J51" s="2">
        <v>11</v>
      </c>
      <c r="K51" s="2">
        <v>1</v>
      </c>
      <c r="L51" s="2">
        <v>4</v>
      </c>
      <c r="M51" s="2">
        <v>3</v>
      </c>
      <c r="N51" s="1">
        <v>2</v>
      </c>
      <c r="O51" s="2">
        <v>2</v>
      </c>
      <c r="P51" s="2">
        <v>4</v>
      </c>
      <c r="Q51" s="2">
        <v>0</v>
      </c>
      <c r="R51" s="2">
        <v>19</v>
      </c>
      <c r="S51" s="1">
        <v>23</v>
      </c>
      <c r="T51" s="2">
        <v>0</v>
      </c>
      <c r="U51" s="2">
        <v>4</v>
      </c>
      <c r="V51" s="2">
        <v>3</v>
      </c>
      <c r="W51" s="2">
        <v>43</v>
      </c>
      <c r="X51" s="2">
        <v>23</v>
      </c>
      <c r="Y51" s="2">
        <v>22</v>
      </c>
      <c r="Z51" s="2">
        <v>22</v>
      </c>
      <c r="AA51" s="2">
        <v>1</v>
      </c>
      <c r="AB51" s="2">
        <v>1</v>
      </c>
      <c r="AC51" s="2">
        <v>0</v>
      </c>
      <c r="AD51" s="2">
        <v>32</v>
      </c>
      <c r="AE51" s="1">
        <v>21</v>
      </c>
      <c r="AF51" s="2">
        <v>44</v>
      </c>
      <c r="AG51" s="2">
        <v>0</v>
      </c>
    </row>
  </sheetData>
  <conditionalFormatting sqref="F1">
    <cfRule type="containsText" dxfId="92" priority="14" operator="containsText" text="✓">
      <formula>NOT(ISERROR(SEARCH("✓",F1)))</formula>
    </cfRule>
  </conditionalFormatting>
  <conditionalFormatting sqref="F1:AG51">
    <cfRule type="cellIs" dxfId="91" priority="3" operator="between">
      <formula>1</formula>
      <formula>50</formula>
    </cfRule>
  </conditionalFormatting>
  <conditionalFormatting sqref="F52:AG1048576">
    <cfRule type="cellIs" dxfId="90" priority="13" operator="between">
      <formula>1</formula>
      <formula>50</formula>
    </cfRule>
  </conditionalFormatting>
  <conditionalFormatting sqref="G1:AG1 F52:AG1048576">
    <cfRule type="containsText" dxfId="89" priority="15" operator="containsText" text="✓">
      <formula>NOT(ISERROR(SEARCH("✓",F1)))</formula>
    </cfRule>
  </conditionalFormatting>
  <dataValidations count="2">
    <dataValidation type="whole" allowBlank="1" showInputMessage="1" showErrorMessage="1" sqref="F1:AG1 F52:AG1048576 F2:AG51" xr:uid="{48F3228E-8921-4FCD-A7D8-96CF96428294}">
      <formula1>0</formula1>
      <formula2>50</formula2>
    </dataValidation>
    <dataValidation type="list" allowBlank="1" showInputMessage="1" showErrorMessage="1" sqref="A1:A1048576" xr:uid="{BF3D96A9-3AEA-499E-A3BC-78520EEE0909}">
      <formula1>"Robustness, UI"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4E7EDF7-9816-403F-AE53-F977112B6E1B}">
          <x14:formula1>
            <xm:f>Sheet3!$A$1:$A$25</xm:f>
          </x14:formula1>
          <xm:sqref>B1:B1048576</xm:sqref>
        </x14:dataValidation>
        <x14:dataValidation type="list" allowBlank="1" showInputMessage="1" showErrorMessage="1" xr:uid="{2984B165-5C9B-46E7-95A7-1C30420E8A4E}">
          <x14:formula1>
            <xm:f>Sheet4!$A$1:$A$25</xm:f>
          </x14:formula1>
          <xm:sqref>C1:C1048576</xm:sqref>
        </x14:dataValidation>
        <x14:dataValidation type="list" allowBlank="1" showInputMessage="1" showErrorMessage="1" xr:uid="{84A54883-5924-4E65-8A72-512A66A63054}">
          <x14:formula1>
            <xm:f>Sheet8!$A$1:$A$11</xm:f>
          </x14:formula1>
          <xm:sqref>E1:E1048576</xm:sqref>
        </x14:dataValidation>
        <x14:dataValidation type="list" allowBlank="1" showInputMessage="1" showErrorMessage="1" xr:uid="{36EF11B0-8B7E-452F-AD22-5F196AFC13EA}">
          <x14:formula1>
            <xm:f>Sheet7!$A$1:$A$4</xm:f>
          </x14:formula1>
          <xm:sqref>D2:D51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39F5-ED93-48F6-B096-C05EDEC50809}">
  <dimension ref="A1:A101"/>
  <sheetViews>
    <sheetView workbookViewId="0"/>
  </sheetViews>
  <sheetFormatPr defaultRowHeight="14.45"/>
  <cols>
    <col min="1" max="1" width="97.7109375" customWidth="1"/>
  </cols>
  <sheetData>
    <row r="1" spans="1:1">
      <c r="A1" s="10" t="s">
        <v>160</v>
      </c>
    </row>
    <row r="2" spans="1:1">
      <c r="A2" s="10" t="s">
        <v>199</v>
      </c>
    </row>
    <row r="3" spans="1:1">
      <c r="A3" s="10" t="s">
        <v>200</v>
      </c>
    </row>
    <row r="4" spans="1:1">
      <c r="A4" s="10" t="s">
        <v>201</v>
      </c>
    </row>
    <row r="5" spans="1:1">
      <c r="A5" s="10" t="s">
        <v>202</v>
      </c>
    </row>
    <row r="6" spans="1:1">
      <c r="A6" t="s">
        <v>148</v>
      </c>
    </row>
    <row r="7" spans="1:1">
      <c r="A7" t="s">
        <v>166</v>
      </c>
    </row>
    <row r="8" spans="1:1">
      <c r="A8" t="s">
        <v>203</v>
      </c>
    </row>
    <row r="9" spans="1:1">
      <c r="A9" t="s">
        <v>204</v>
      </c>
    </row>
    <row r="10" spans="1:1">
      <c r="A10" t="s">
        <v>151</v>
      </c>
    </row>
    <row r="11" spans="1:1">
      <c r="A11" t="s">
        <v>205</v>
      </c>
    </row>
    <row r="12" spans="1:1">
      <c r="A12" t="s">
        <v>165</v>
      </c>
    </row>
    <row r="13" spans="1:1">
      <c r="A13" t="s">
        <v>159</v>
      </c>
    </row>
    <row r="14" spans="1:1">
      <c r="A14" t="s">
        <v>206</v>
      </c>
    </row>
    <row r="15" spans="1:1">
      <c r="A15" t="s">
        <v>207</v>
      </c>
    </row>
    <row r="16" spans="1:1">
      <c r="A16" t="s">
        <v>156</v>
      </c>
    </row>
    <row r="17" spans="1:1">
      <c r="A17" t="s">
        <v>208</v>
      </c>
    </row>
    <row r="18" spans="1:1">
      <c r="A18" t="s">
        <v>209</v>
      </c>
    </row>
    <row r="19" spans="1:1">
      <c r="A19" t="s">
        <v>210</v>
      </c>
    </row>
    <row r="20" spans="1:1">
      <c r="A20" t="s">
        <v>150</v>
      </c>
    </row>
    <row r="21" spans="1:1">
      <c r="A21" t="s">
        <v>144</v>
      </c>
    </row>
    <row r="22" spans="1:1">
      <c r="A22" t="s">
        <v>211</v>
      </c>
    </row>
    <row r="23" spans="1:1">
      <c r="A23" t="s">
        <v>212</v>
      </c>
    </row>
    <row r="24" spans="1:1">
      <c r="A24" t="s">
        <v>143</v>
      </c>
    </row>
    <row r="25" spans="1:1">
      <c r="A25" t="s">
        <v>154</v>
      </c>
    </row>
    <row r="26" spans="1:1">
      <c r="A26" t="s">
        <v>213</v>
      </c>
    </row>
    <row r="27" spans="1:1">
      <c r="A27" t="s">
        <v>146</v>
      </c>
    </row>
    <row r="28" spans="1:1">
      <c r="A28" t="s">
        <v>164</v>
      </c>
    </row>
    <row r="29" spans="1:1">
      <c r="A29" t="s">
        <v>214</v>
      </c>
    </row>
    <row r="30" spans="1:1">
      <c r="A30" t="s">
        <v>147</v>
      </c>
    </row>
    <row r="31" spans="1:1">
      <c r="A31" t="s">
        <v>215</v>
      </c>
    </row>
    <row r="32" spans="1:1">
      <c r="A32" t="s">
        <v>158</v>
      </c>
    </row>
    <row r="33" spans="1:1">
      <c r="A33" t="s">
        <v>216</v>
      </c>
    </row>
    <row r="34" spans="1:1">
      <c r="A34" t="s">
        <v>157</v>
      </c>
    </row>
    <row r="35" spans="1:1">
      <c r="A35" t="s">
        <v>217</v>
      </c>
    </row>
    <row r="36" spans="1:1">
      <c r="A36" t="s">
        <v>163</v>
      </c>
    </row>
    <row r="37" spans="1:1">
      <c r="A37" t="s">
        <v>218</v>
      </c>
    </row>
    <row r="38" spans="1:1">
      <c r="A38" t="s">
        <v>43</v>
      </c>
    </row>
    <row r="39" spans="1:1">
      <c r="A39" t="s">
        <v>219</v>
      </c>
    </row>
    <row r="40" spans="1:1">
      <c r="A40" t="s">
        <v>39</v>
      </c>
    </row>
    <row r="41" spans="1:1">
      <c r="A41" t="s">
        <v>46</v>
      </c>
    </row>
    <row r="42" spans="1:1">
      <c r="A42" t="s">
        <v>48</v>
      </c>
    </row>
    <row r="43" spans="1:1">
      <c r="A43" t="s">
        <v>220</v>
      </c>
    </row>
    <row r="44" spans="1:1">
      <c r="A44" t="s">
        <v>221</v>
      </c>
    </row>
    <row r="45" spans="1:1">
      <c r="A45" t="s">
        <v>222</v>
      </c>
    </row>
    <row r="46" spans="1:1">
      <c r="A46" t="s">
        <v>223</v>
      </c>
    </row>
    <row r="47" spans="1:1">
      <c r="A47" t="s">
        <v>224</v>
      </c>
    </row>
    <row r="48" spans="1:1">
      <c r="A48" t="s">
        <v>50</v>
      </c>
    </row>
    <row r="49" spans="1:1">
      <c r="A49" t="s">
        <v>225</v>
      </c>
    </row>
    <row r="50" spans="1:1">
      <c r="A50" t="s">
        <v>55</v>
      </c>
    </row>
    <row r="51" spans="1:1">
      <c r="A51" t="s">
        <v>226</v>
      </c>
    </row>
    <row r="52" spans="1:1">
      <c r="A52" t="s">
        <v>66</v>
      </c>
    </row>
    <row r="53" spans="1:1">
      <c r="A53" t="s">
        <v>69</v>
      </c>
    </row>
    <row r="54" spans="1:1">
      <c r="A54" t="s">
        <v>133</v>
      </c>
    </row>
    <row r="55" spans="1:1">
      <c r="A55" t="s">
        <v>135</v>
      </c>
    </row>
    <row r="56" spans="1:1">
      <c r="A56" t="s">
        <v>227</v>
      </c>
    </row>
    <row r="57" spans="1:1">
      <c r="A57" t="s">
        <v>113</v>
      </c>
    </row>
    <row r="58" spans="1:1">
      <c r="A58" t="s">
        <v>228</v>
      </c>
    </row>
    <row r="59" spans="1:1">
      <c r="A59" t="s">
        <v>229</v>
      </c>
    </row>
    <row r="60" spans="1:1">
      <c r="A60" t="s">
        <v>119</v>
      </c>
    </row>
    <row r="61" spans="1:1">
      <c r="A61" t="s">
        <v>123</v>
      </c>
    </row>
    <row r="62" spans="1:1">
      <c r="A62" t="s">
        <v>91</v>
      </c>
    </row>
    <row r="63" spans="1:1">
      <c r="A63" t="s">
        <v>230</v>
      </c>
    </row>
    <row r="64" spans="1:1">
      <c r="A64" t="s">
        <v>117</v>
      </c>
    </row>
    <row r="65" spans="1:1">
      <c r="A65" t="s">
        <v>231</v>
      </c>
    </row>
    <row r="66" spans="1:1">
      <c r="A66" t="s">
        <v>232</v>
      </c>
    </row>
    <row r="67" spans="1:1">
      <c r="A67" t="s">
        <v>233</v>
      </c>
    </row>
    <row r="68" spans="1:1">
      <c r="A68" t="s">
        <v>139</v>
      </c>
    </row>
    <row r="69" spans="1:1">
      <c r="A69" t="s">
        <v>93</v>
      </c>
    </row>
    <row r="70" spans="1:1">
      <c r="A70" t="s">
        <v>234</v>
      </c>
    </row>
    <row r="71" spans="1:1">
      <c r="A71" t="s">
        <v>125</v>
      </c>
    </row>
    <row r="72" spans="1:1">
      <c r="A72" t="s">
        <v>235</v>
      </c>
    </row>
    <row r="73" spans="1:1">
      <c r="A73" t="s">
        <v>236</v>
      </c>
    </row>
    <row r="74" spans="1:1">
      <c r="A74" t="s">
        <v>99</v>
      </c>
    </row>
    <row r="75" spans="1:1">
      <c r="A75" t="s">
        <v>107</v>
      </c>
    </row>
    <row r="76" spans="1:1">
      <c r="A76" t="s">
        <v>111</v>
      </c>
    </row>
    <row r="77" spans="1:1">
      <c r="A77" t="s">
        <v>237</v>
      </c>
    </row>
    <row r="78" spans="1:1">
      <c r="A78" t="s">
        <v>238</v>
      </c>
    </row>
    <row r="79" spans="1:1">
      <c r="A79" t="s">
        <v>80</v>
      </c>
    </row>
    <row r="80" spans="1:1">
      <c r="A80" t="s">
        <v>89</v>
      </c>
    </row>
    <row r="81" spans="1:1">
      <c r="A81" t="s">
        <v>101</v>
      </c>
    </row>
    <row r="82" spans="1:1">
      <c r="A82" t="s">
        <v>239</v>
      </c>
    </row>
    <row r="83" spans="1:1">
      <c r="A83" t="s">
        <v>240</v>
      </c>
    </row>
    <row r="84" spans="1:1">
      <c r="A84" t="s">
        <v>109</v>
      </c>
    </row>
    <row r="85" spans="1:1">
      <c r="A85" t="s">
        <v>87</v>
      </c>
    </row>
    <row r="86" spans="1:1">
      <c r="A86" t="s">
        <v>241</v>
      </c>
    </row>
    <row r="87" spans="1:1">
      <c r="A87" t="s">
        <v>242</v>
      </c>
    </row>
    <row r="88" spans="1:1">
      <c r="A88" t="s">
        <v>243</v>
      </c>
    </row>
    <row r="89" spans="1:1">
      <c r="A89" t="s">
        <v>74</v>
      </c>
    </row>
    <row r="90" spans="1:1">
      <c r="A90" t="s">
        <v>85</v>
      </c>
    </row>
    <row r="91" spans="1:1">
      <c r="A91" t="s">
        <v>83</v>
      </c>
    </row>
    <row r="92" spans="1:1">
      <c r="A92" t="s">
        <v>244</v>
      </c>
    </row>
    <row r="93" spans="1:1">
      <c r="A93" t="s">
        <v>245</v>
      </c>
    </row>
    <row r="94" spans="1:1">
      <c r="A94" t="s">
        <v>246</v>
      </c>
    </row>
    <row r="95" spans="1:1">
      <c r="A95" t="s">
        <v>247</v>
      </c>
    </row>
    <row r="96" spans="1:1">
      <c r="A96" t="s">
        <v>57</v>
      </c>
    </row>
    <row r="97" spans="1:1">
      <c r="A97" t="s">
        <v>248</v>
      </c>
    </row>
    <row r="98" spans="1:1">
      <c r="A98" t="s">
        <v>249</v>
      </c>
    </row>
    <row r="99" spans="1:1">
      <c r="A99" t="s">
        <v>95</v>
      </c>
    </row>
    <row r="100" spans="1:1">
      <c r="A100" t="s">
        <v>250</v>
      </c>
    </row>
    <row r="101" spans="1:1">
      <c r="A101" t="s">
        <v>251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1C053-13D5-479C-B119-200BC89B2552}">
  <dimension ref="A1:A10"/>
  <sheetViews>
    <sheetView workbookViewId="0">
      <selection activeCell="A14" sqref="A14"/>
    </sheetView>
  </sheetViews>
  <sheetFormatPr defaultRowHeight="14.45"/>
  <cols>
    <col min="1" max="1" width="31.42578125" style="9" customWidth="1"/>
  </cols>
  <sheetData>
    <row r="1" spans="1:1">
      <c r="A1"/>
    </row>
    <row r="2" spans="1:1">
      <c r="A2"/>
    </row>
    <row r="3" spans="1:1">
      <c r="A3"/>
    </row>
    <row r="4" spans="1:1">
      <c r="A4"/>
    </row>
    <row r="5" spans="1:1">
      <c r="A5"/>
    </row>
    <row r="6" spans="1:1">
      <c r="A6"/>
    </row>
    <row r="7" spans="1:1">
      <c r="A7"/>
    </row>
    <row r="8" spans="1:1">
      <c r="A8"/>
    </row>
    <row r="9" spans="1:1">
      <c r="A9"/>
    </row>
    <row r="10" spans="1:1">
      <c r="A1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5696-82B8-4A94-90D6-56B274AD46ED}">
  <dimension ref="A1"/>
  <sheetViews>
    <sheetView workbookViewId="0">
      <selection activeCell="H23" sqref="H23"/>
    </sheetView>
  </sheetViews>
  <sheetFormatPr defaultRowHeight="14.4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92BD-CFAC-4649-BC66-E36D83CC3EE3}">
  <dimension ref="A1:A5"/>
  <sheetViews>
    <sheetView workbookViewId="0">
      <selection activeCell="A6" sqref="A6"/>
    </sheetView>
  </sheetViews>
  <sheetFormatPr defaultRowHeight="14.45"/>
  <cols>
    <col min="1" max="1" width="28.140625" customWidth="1"/>
  </cols>
  <sheetData>
    <row r="1" spans="1:1">
      <c r="A1" t="s">
        <v>63</v>
      </c>
    </row>
    <row r="2" spans="1:1">
      <c r="A2" t="s">
        <v>36</v>
      </c>
    </row>
    <row r="3" spans="1:1">
      <c r="A3" t="s">
        <v>67</v>
      </c>
    </row>
    <row r="4" spans="1:1">
      <c r="A4" t="s">
        <v>51</v>
      </c>
    </row>
    <row r="5" spans="1:1">
      <c r="A5" t="s">
        <v>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D8E72-DFA6-4C21-90A5-93C5445C0D40}">
  <dimension ref="A1:A11"/>
  <sheetViews>
    <sheetView workbookViewId="0">
      <selection activeCell="A12" sqref="A12"/>
    </sheetView>
  </sheetViews>
  <sheetFormatPr defaultRowHeight="14.45"/>
  <cols>
    <col min="1" max="1" width="20.5703125" customWidth="1"/>
  </cols>
  <sheetData>
    <row r="1" spans="1:1">
      <c r="A1" t="s">
        <v>252</v>
      </c>
    </row>
    <row r="2" spans="1:1">
      <c r="A2" t="s">
        <v>72</v>
      </c>
    </row>
    <row r="3" spans="1:1">
      <c r="A3" t="s">
        <v>44</v>
      </c>
    </row>
    <row r="4" spans="1:1">
      <c r="A4" t="s">
        <v>194</v>
      </c>
    </row>
    <row r="5" spans="1:1">
      <c r="A5" t="s">
        <v>64</v>
      </c>
    </row>
    <row r="6" spans="1:1">
      <c r="A6" t="s">
        <v>37</v>
      </c>
    </row>
    <row r="7" spans="1:1">
      <c r="A7" t="s">
        <v>195</v>
      </c>
    </row>
    <row r="8" spans="1:1">
      <c r="A8" t="s">
        <v>253</v>
      </c>
    </row>
    <row r="9" spans="1:1">
      <c r="A9" t="s">
        <v>254</v>
      </c>
    </row>
    <row r="10" spans="1:1">
      <c r="A10" t="s">
        <v>255</v>
      </c>
    </row>
    <row r="11" spans="1:1">
      <c r="A11" t="s">
        <v>256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543F-5AC2-438D-9EE1-82CF19C77D1A}">
  <dimension ref="A1:A102"/>
  <sheetViews>
    <sheetView topLeftCell="A89" workbookViewId="0"/>
  </sheetViews>
  <sheetFormatPr defaultRowHeight="14.45"/>
  <cols>
    <col min="1" max="1" width="18.85546875" customWidth="1"/>
  </cols>
  <sheetData>
    <row r="1" spans="1:1" ht="16.5">
      <c r="A1" s="11" t="s">
        <v>168</v>
      </c>
    </row>
    <row r="2" spans="1:1">
      <c r="A2" t="s">
        <v>169</v>
      </c>
    </row>
    <row r="3" spans="1:1">
      <c r="A3" t="s">
        <v>257</v>
      </c>
    </row>
    <row r="4" spans="1:1">
      <c r="A4" t="s">
        <v>258</v>
      </c>
    </row>
    <row r="5" spans="1:1">
      <c r="A5" t="s">
        <v>259</v>
      </c>
    </row>
    <row r="6" spans="1:1">
      <c r="A6" t="s">
        <v>170</v>
      </c>
    </row>
    <row r="7" spans="1:1">
      <c r="A7" t="s">
        <v>171</v>
      </c>
    </row>
    <row r="8" spans="1:1">
      <c r="A8" t="s">
        <v>172</v>
      </c>
    </row>
    <row r="9" spans="1:1">
      <c r="A9" t="s">
        <v>173</v>
      </c>
    </row>
    <row r="10" spans="1:1">
      <c r="A10" t="s">
        <v>174</v>
      </c>
    </row>
    <row r="11" spans="1:1">
      <c r="A11" t="s">
        <v>34</v>
      </c>
    </row>
    <row r="12" spans="1:1">
      <c r="A12" t="s">
        <v>260</v>
      </c>
    </row>
    <row r="13" spans="1:1">
      <c r="A13" t="s">
        <v>175</v>
      </c>
    </row>
    <row r="14" spans="1:1">
      <c r="A14" t="s">
        <v>261</v>
      </c>
    </row>
    <row r="15" spans="1:1">
      <c r="A15" t="s">
        <v>176</v>
      </c>
    </row>
    <row r="16" spans="1:1">
      <c r="A16" t="s">
        <v>262</v>
      </c>
    </row>
    <row r="17" spans="1:1">
      <c r="A17" t="s">
        <v>263</v>
      </c>
    </row>
    <row r="18" spans="1:1">
      <c r="A18" t="s">
        <v>177</v>
      </c>
    </row>
    <row r="19" spans="1:1">
      <c r="A19" t="s">
        <v>178</v>
      </c>
    </row>
    <row r="20" spans="1:1">
      <c r="A20" t="s">
        <v>179</v>
      </c>
    </row>
    <row r="21" spans="1:1">
      <c r="A21" t="s">
        <v>61</v>
      </c>
    </row>
    <row r="22" spans="1:1">
      <c r="A22" t="s">
        <v>180</v>
      </c>
    </row>
    <row r="23" spans="1:1">
      <c r="A23" t="s">
        <v>264</v>
      </c>
    </row>
    <row r="24" spans="1:1">
      <c r="A24" t="s">
        <v>65</v>
      </c>
    </row>
    <row r="25" spans="1:1">
      <c r="A25" t="s">
        <v>68</v>
      </c>
    </row>
    <row r="26" spans="1:1">
      <c r="A26" t="s">
        <v>181</v>
      </c>
    </row>
    <row r="27" spans="1:1">
      <c r="A27" t="s">
        <v>70</v>
      </c>
    </row>
    <row r="28" spans="1:1">
      <c r="A28" t="s">
        <v>265</v>
      </c>
    </row>
    <row r="29" spans="1:1">
      <c r="A29" t="s">
        <v>182</v>
      </c>
    </row>
    <row r="30" spans="1:1">
      <c r="A30" t="s">
        <v>183</v>
      </c>
    </row>
    <row r="31" spans="1:1">
      <c r="A31" t="s">
        <v>184</v>
      </c>
    </row>
    <row r="32" spans="1:1">
      <c r="A32" t="s">
        <v>185</v>
      </c>
    </row>
    <row r="33" spans="1:1">
      <c r="A33" t="s">
        <v>266</v>
      </c>
    </row>
    <row r="34" spans="1:1">
      <c r="A34" t="s">
        <v>267</v>
      </c>
    </row>
    <row r="35" spans="1:1">
      <c r="A35" t="s">
        <v>268</v>
      </c>
    </row>
    <row r="36" spans="1:1">
      <c r="A36" t="s">
        <v>38</v>
      </c>
    </row>
    <row r="37" spans="1:1">
      <c r="A37" t="s">
        <v>269</v>
      </c>
    </row>
    <row r="38" spans="1:1">
      <c r="A38" t="s">
        <v>40</v>
      </c>
    </row>
    <row r="39" spans="1:1">
      <c r="A39" t="s">
        <v>75</v>
      </c>
    </row>
    <row r="40" spans="1:1">
      <c r="A40" t="s">
        <v>77</v>
      </c>
    </row>
    <row r="41" spans="1:1">
      <c r="A41" t="s">
        <v>79</v>
      </c>
    </row>
    <row r="42" spans="1:1">
      <c r="A42" t="s">
        <v>82</v>
      </c>
    </row>
    <row r="43" spans="1:1">
      <c r="A43" t="s">
        <v>270</v>
      </c>
    </row>
    <row r="44" spans="1:1">
      <c r="A44" t="s">
        <v>84</v>
      </c>
    </row>
    <row r="45" spans="1:1">
      <c r="A45" t="s">
        <v>86</v>
      </c>
    </row>
    <row r="46" spans="1:1">
      <c r="A46" t="s">
        <v>88</v>
      </c>
    </row>
    <row r="47" spans="1:1">
      <c r="A47" t="s">
        <v>90</v>
      </c>
    </row>
    <row r="48" spans="1:1">
      <c r="A48" t="s">
        <v>92</v>
      </c>
    </row>
    <row r="49" spans="1:1">
      <c r="A49" t="s">
        <v>271</v>
      </c>
    </row>
    <row r="50" spans="1:1">
      <c r="A50" t="s">
        <v>272</v>
      </c>
    </row>
    <row r="51" spans="1:1">
      <c r="A51" t="s">
        <v>273</v>
      </c>
    </row>
    <row r="52" spans="1:1">
      <c r="A52" t="s">
        <v>273</v>
      </c>
    </row>
    <row r="53" spans="1:1">
      <c r="A53" t="s">
        <v>273</v>
      </c>
    </row>
    <row r="54" spans="1:1">
      <c r="A54" t="s">
        <v>273</v>
      </c>
    </row>
    <row r="55" spans="1:1">
      <c r="A55" t="s">
        <v>186</v>
      </c>
    </row>
    <row r="56" spans="1:1">
      <c r="A56" t="s">
        <v>274</v>
      </c>
    </row>
    <row r="57" spans="1:1">
      <c r="A57" t="s">
        <v>187</v>
      </c>
    </row>
    <row r="58" spans="1:1">
      <c r="A58" t="s">
        <v>275</v>
      </c>
    </row>
    <row r="59" spans="1:1">
      <c r="A59" t="s">
        <v>188</v>
      </c>
    </row>
    <row r="60" spans="1:1">
      <c r="A60" t="s">
        <v>189</v>
      </c>
    </row>
    <row r="61" spans="1:1">
      <c r="A61" t="s">
        <v>42</v>
      </c>
    </row>
    <row r="62" spans="1:1">
      <c r="A62" t="s">
        <v>276</v>
      </c>
    </row>
    <row r="63" spans="1:1">
      <c r="A63" t="s">
        <v>277</v>
      </c>
    </row>
    <row r="64" spans="1:1">
      <c r="A64" t="s">
        <v>278</v>
      </c>
    </row>
    <row r="65" spans="1:1">
      <c r="A65" t="s">
        <v>190</v>
      </c>
    </row>
    <row r="66" spans="1:1">
      <c r="A66" t="s">
        <v>279</v>
      </c>
    </row>
    <row r="67" spans="1:1">
      <c r="A67" t="s">
        <v>45</v>
      </c>
    </row>
    <row r="68" spans="1:1">
      <c r="A68" t="s">
        <v>102</v>
      </c>
    </row>
    <row r="69" spans="1:1">
      <c r="A69" t="s">
        <v>280</v>
      </c>
    </row>
    <row r="70" spans="1:1">
      <c r="A70" t="s">
        <v>106</v>
      </c>
    </row>
    <row r="71" spans="1:1">
      <c r="A71" t="s">
        <v>108</v>
      </c>
    </row>
    <row r="72" spans="1:1">
      <c r="A72" t="s">
        <v>47</v>
      </c>
    </row>
    <row r="73" spans="1:1">
      <c r="A73" t="s">
        <v>49</v>
      </c>
    </row>
    <row r="74" spans="1:1">
      <c r="A74" t="s">
        <v>281</v>
      </c>
    </row>
    <row r="75" spans="1:1">
      <c r="A75" t="s">
        <v>282</v>
      </c>
    </row>
    <row r="76" spans="1:1">
      <c r="A76" t="s">
        <v>283</v>
      </c>
    </row>
    <row r="77" spans="1:1">
      <c r="A77" t="s">
        <v>284</v>
      </c>
    </row>
    <row r="78" spans="1:1">
      <c r="A78" t="s">
        <v>52</v>
      </c>
    </row>
    <row r="79" spans="1:1">
      <c r="A79" t="s">
        <v>285</v>
      </c>
    </row>
    <row r="80" spans="1:1">
      <c r="A80" t="s">
        <v>54</v>
      </c>
    </row>
    <row r="81" spans="1:1">
      <c r="A81" t="s">
        <v>191</v>
      </c>
    </row>
    <row r="82" spans="1:1">
      <c r="A82" t="s">
        <v>112</v>
      </c>
    </row>
    <row r="83" spans="1:1">
      <c r="A83" t="s">
        <v>286</v>
      </c>
    </row>
    <row r="84" spans="1:1">
      <c r="A84" t="s">
        <v>116</v>
      </c>
    </row>
    <row r="85" spans="1:1">
      <c r="A85" t="s">
        <v>192</v>
      </c>
    </row>
    <row r="86" spans="1:1">
      <c r="A86" t="s">
        <v>118</v>
      </c>
    </row>
    <row r="87" spans="1:1">
      <c r="A87" t="s">
        <v>287</v>
      </c>
    </row>
    <row r="88" spans="1:1">
      <c r="A88" t="s">
        <v>288</v>
      </c>
    </row>
    <row r="89" spans="1:1">
      <c r="A89" t="s">
        <v>289</v>
      </c>
    </row>
    <row r="90" spans="1:1">
      <c r="A90" t="s">
        <v>290</v>
      </c>
    </row>
    <row r="91" spans="1:1">
      <c r="A91" t="s">
        <v>126</v>
      </c>
    </row>
    <row r="92" spans="1:1">
      <c r="A92" t="s">
        <v>128</v>
      </c>
    </row>
    <row r="93" spans="1:1">
      <c r="A93" t="s">
        <v>130</v>
      </c>
    </row>
    <row r="94" spans="1:1">
      <c r="A94" t="s">
        <v>132</v>
      </c>
    </row>
    <row r="95" spans="1:1">
      <c r="A95" t="s">
        <v>56</v>
      </c>
    </row>
    <row r="96" spans="1:1">
      <c r="A96" t="s">
        <v>134</v>
      </c>
    </row>
    <row r="97" spans="1:1">
      <c r="A97" t="s">
        <v>136</v>
      </c>
    </row>
    <row r="98" spans="1:1">
      <c r="A98" t="s">
        <v>138</v>
      </c>
    </row>
    <row r="99" spans="1:1">
      <c r="A99" t="s">
        <v>291</v>
      </c>
    </row>
    <row r="100" spans="1:1">
      <c r="A100" t="s">
        <v>292</v>
      </c>
    </row>
    <row r="101" spans="1:1">
      <c r="A101" t="s">
        <v>58</v>
      </c>
    </row>
    <row r="102" spans="1:1">
      <c r="A102" t="s">
        <v>140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6D1F9-5762-409F-8834-595FCBC833AA}">
  <dimension ref="A1:AX102"/>
  <sheetViews>
    <sheetView zoomScale="66" workbookViewId="0">
      <selection activeCell="C31" sqref="C31"/>
    </sheetView>
  </sheetViews>
  <sheetFormatPr defaultColWidth="9.140625" defaultRowHeight="15" customHeight="1"/>
  <cols>
    <col min="1" max="1" width="28.7109375" style="4" customWidth="1"/>
    <col min="2" max="2" width="18.85546875" style="4" customWidth="1"/>
    <col min="3" max="3" width="87.140625" style="4" customWidth="1"/>
    <col min="4" max="4" width="35.42578125" style="4" customWidth="1"/>
    <col min="5" max="5" width="25.5703125" style="4" customWidth="1"/>
    <col min="6" max="16384" width="9.140625" style="4"/>
  </cols>
  <sheetData>
    <row r="1" spans="1:50" ht="19.5" customHeight="1">
      <c r="A1" s="2" t="s">
        <v>293</v>
      </c>
      <c r="B1" s="12" t="s">
        <v>294</v>
      </c>
      <c r="C1" s="13" t="s">
        <v>295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296</v>
      </c>
      <c r="J1" s="2" t="s">
        <v>9</v>
      </c>
      <c r="K1" s="2" t="s">
        <v>297</v>
      </c>
      <c r="L1" s="2" t="s">
        <v>10</v>
      </c>
      <c r="M1" s="2" t="s">
        <v>11</v>
      </c>
      <c r="N1" s="13" t="s">
        <v>14</v>
      </c>
      <c r="O1" s="2" t="s">
        <v>298</v>
      </c>
      <c r="P1" s="2" t="s">
        <v>299</v>
      </c>
      <c r="Q1" s="2" t="s">
        <v>300</v>
      </c>
      <c r="R1" s="2" t="s">
        <v>16</v>
      </c>
      <c r="S1" s="2" t="s">
        <v>301</v>
      </c>
      <c r="T1" s="2" t="s">
        <v>302</v>
      </c>
      <c r="U1" s="2" t="s">
        <v>23</v>
      </c>
      <c r="V1" s="2" t="s">
        <v>24</v>
      </c>
      <c r="W1" s="2" t="s">
        <v>303</v>
      </c>
      <c r="X1" s="2" t="s">
        <v>28</v>
      </c>
      <c r="Y1" s="2" t="s">
        <v>304</v>
      </c>
      <c r="Z1" s="2" t="s">
        <v>305</v>
      </c>
      <c r="AA1" s="2" t="s">
        <v>306</v>
      </c>
      <c r="AB1" s="2" t="s">
        <v>32</v>
      </c>
      <c r="AC1" s="2" t="s">
        <v>307</v>
      </c>
      <c r="AD1" s="2" t="s">
        <v>308</v>
      </c>
      <c r="AE1" s="2" t="s">
        <v>309</v>
      </c>
    </row>
    <row r="2" spans="1:50" s="2" customFormat="1">
      <c r="A2" s="8" t="s">
        <v>310</v>
      </c>
      <c r="B2" s="7" t="s">
        <v>185</v>
      </c>
      <c r="C2" s="10" t="s">
        <v>160</v>
      </c>
      <c r="D2" s="2" t="s">
        <v>36</v>
      </c>
      <c r="E2" s="8" t="s">
        <v>252</v>
      </c>
      <c r="F2" s="2">
        <v>9</v>
      </c>
      <c r="G2" s="2">
        <v>0</v>
      </c>
      <c r="H2" s="2">
        <v>6</v>
      </c>
      <c r="I2" s="2">
        <v>0</v>
      </c>
      <c r="J2" s="2">
        <v>12</v>
      </c>
      <c r="K2" s="2">
        <v>0</v>
      </c>
      <c r="L2" s="2">
        <v>0</v>
      </c>
      <c r="M2" s="2">
        <v>6</v>
      </c>
      <c r="N2" s="2">
        <v>0</v>
      </c>
      <c r="O2" s="2">
        <v>32</v>
      </c>
      <c r="P2" s="2">
        <v>12</v>
      </c>
      <c r="Q2" s="2">
        <v>12</v>
      </c>
      <c r="R2" s="2">
        <v>3</v>
      </c>
      <c r="S2" s="2">
        <v>4</v>
      </c>
      <c r="T2" s="2">
        <v>2</v>
      </c>
      <c r="U2" s="2">
        <v>2</v>
      </c>
      <c r="V2" s="2">
        <v>0</v>
      </c>
      <c r="W2" s="2">
        <v>0</v>
      </c>
      <c r="X2" s="2">
        <v>0</v>
      </c>
      <c r="Y2" s="2">
        <v>5</v>
      </c>
      <c r="Z2" s="2">
        <v>2</v>
      </c>
      <c r="AA2" s="2">
        <v>32</v>
      </c>
      <c r="AB2" s="2">
        <v>2</v>
      </c>
      <c r="AC2" s="2">
        <v>26</v>
      </c>
      <c r="AD2" s="2">
        <v>6</v>
      </c>
      <c r="AE2" s="2">
        <v>26</v>
      </c>
    </row>
    <row r="3" spans="1:50" s="2" customFormat="1">
      <c r="A3" s="8" t="s">
        <v>310</v>
      </c>
      <c r="B3" s="7" t="s">
        <v>187</v>
      </c>
      <c r="C3" s="10" t="s">
        <v>199</v>
      </c>
      <c r="D3" s="2" t="s">
        <v>67</v>
      </c>
      <c r="E3" s="8" t="s">
        <v>252</v>
      </c>
      <c r="F3" s="2">
        <v>10</v>
      </c>
      <c r="G3" s="2">
        <v>5</v>
      </c>
      <c r="H3" s="2">
        <v>12</v>
      </c>
      <c r="I3" s="2">
        <v>0</v>
      </c>
      <c r="J3" s="2">
        <v>0</v>
      </c>
      <c r="K3" s="2">
        <v>6</v>
      </c>
      <c r="L3" s="2">
        <v>6</v>
      </c>
      <c r="M3" s="2">
        <v>5</v>
      </c>
      <c r="N3" s="2">
        <v>12</v>
      </c>
      <c r="O3" s="1">
        <v>23</v>
      </c>
      <c r="P3" s="2">
        <v>32</v>
      </c>
      <c r="Q3" s="2">
        <v>0</v>
      </c>
      <c r="R3" s="2">
        <v>0</v>
      </c>
      <c r="S3" s="2">
        <v>2</v>
      </c>
      <c r="T3" s="2">
        <v>0</v>
      </c>
      <c r="U3" s="2">
        <v>14</v>
      </c>
      <c r="V3" s="2">
        <v>5</v>
      </c>
      <c r="W3" s="2">
        <v>12</v>
      </c>
      <c r="X3" s="2">
        <v>2</v>
      </c>
      <c r="Y3" s="2">
        <v>24</v>
      </c>
      <c r="Z3" s="2">
        <v>7</v>
      </c>
      <c r="AA3" s="2">
        <v>1</v>
      </c>
      <c r="AB3" s="2">
        <v>3</v>
      </c>
      <c r="AC3" s="2">
        <v>0</v>
      </c>
      <c r="AD3" s="2">
        <v>0</v>
      </c>
      <c r="AE3" s="2">
        <v>12</v>
      </c>
    </row>
    <row r="4" spans="1:50" s="2" customFormat="1">
      <c r="A4" s="8" t="s">
        <v>310</v>
      </c>
      <c r="B4" s="7" t="s">
        <v>187</v>
      </c>
      <c r="C4" s="10" t="s">
        <v>200</v>
      </c>
      <c r="D4" s="2" t="s">
        <v>67</v>
      </c>
      <c r="E4" s="8" t="s">
        <v>252</v>
      </c>
      <c r="F4" s="2">
        <v>0</v>
      </c>
      <c r="G4" s="2">
        <v>4</v>
      </c>
      <c r="H4" s="2">
        <v>3</v>
      </c>
      <c r="I4" s="2">
        <v>0</v>
      </c>
      <c r="J4" s="2">
        <v>11</v>
      </c>
      <c r="K4" s="2">
        <v>1</v>
      </c>
      <c r="L4" s="2">
        <v>1</v>
      </c>
      <c r="M4" s="2">
        <v>4</v>
      </c>
      <c r="N4" s="2">
        <v>3</v>
      </c>
      <c r="O4" s="1">
        <v>2</v>
      </c>
      <c r="P4" s="2">
        <v>2</v>
      </c>
      <c r="Q4" s="2">
        <v>4</v>
      </c>
      <c r="R4" s="2">
        <v>0</v>
      </c>
      <c r="S4" s="2">
        <v>19</v>
      </c>
      <c r="T4" s="1">
        <v>23</v>
      </c>
      <c r="U4" s="2">
        <v>0</v>
      </c>
      <c r="V4" s="2">
        <v>4</v>
      </c>
      <c r="W4" s="2">
        <v>3</v>
      </c>
      <c r="X4" s="2">
        <v>43</v>
      </c>
      <c r="Y4" s="2">
        <v>23</v>
      </c>
      <c r="Z4" s="2">
        <v>22</v>
      </c>
      <c r="AA4" s="2">
        <v>22</v>
      </c>
      <c r="AB4" s="2">
        <v>1</v>
      </c>
      <c r="AC4" s="2">
        <v>1</v>
      </c>
      <c r="AD4" s="2">
        <v>0</v>
      </c>
      <c r="AE4" s="2">
        <v>32</v>
      </c>
    </row>
    <row r="5" spans="1:50" s="2" customFormat="1">
      <c r="A5" s="2" t="s">
        <v>310</v>
      </c>
      <c r="B5" s="7" t="s">
        <v>187</v>
      </c>
      <c r="C5" s="10" t="s">
        <v>201</v>
      </c>
      <c r="D5" s="15" t="s">
        <v>63</v>
      </c>
      <c r="E5" s="8" t="s">
        <v>252</v>
      </c>
      <c r="F5" s="2">
        <v>0</v>
      </c>
      <c r="G5" s="2">
        <v>5</v>
      </c>
      <c r="H5" s="2">
        <v>2</v>
      </c>
      <c r="I5" s="2">
        <v>0</v>
      </c>
      <c r="J5" s="2">
        <v>11</v>
      </c>
      <c r="K5" s="2">
        <v>1</v>
      </c>
      <c r="L5" s="2">
        <v>1</v>
      </c>
      <c r="M5" s="2">
        <v>5</v>
      </c>
      <c r="N5" s="2">
        <v>2</v>
      </c>
      <c r="O5" s="1">
        <v>2</v>
      </c>
      <c r="P5" s="2">
        <v>0</v>
      </c>
      <c r="Q5" s="2">
        <v>1</v>
      </c>
      <c r="R5" s="2">
        <v>11</v>
      </c>
      <c r="S5" s="2">
        <v>11</v>
      </c>
      <c r="T5" s="1">
        <v>2</v>
      </c>
      <c r="U5" s="2">
        <v>0</v>
      </c>
      <c r="V5" s="2">
        <v>5</v>
      </c>
      <c r="W5" s="2">
        <v>2</v>
      </c>
      <c r="X5" s="2">
        <v>12</v>
      </c>
      <c r="Y5" s="2">
        <v>23</v>
      </c>
      <c r="Z5" s="2">
        <v>2</v>
      </c>
      <c r="AA5" s="2">
        <v>1</v>
      </c>
      <c r="AB5" s="2">
        <v>5</v>
      </c>
      <c r="AC5" s="2">
        <v>0</v>
      </c>
      <c r="AD5" s="2">
        <v>2</v>
      </c>
      <c r="AE5" s="2">
        <v>43</v>
      </c>
    </row>
    <row r="6" spans="1:50" s="2" customFormat="1">
      <c r="A6" s="2" t="s">
        <v>310</v>
      </c>
      <c r="B6" s="7" t="s">
        <v>187</v>
      </c>
      <c r="C6" s="10" t="s">
        <v>202</v>
      </c>
      <c r="D6" s="15" t="s">
        <v>51</v>
      </c>
      <c r="E6" s="8" t="s">
        <v>252</v>
      </c>
      <c r="F6" s="2">
        <v>0</v>
      </c>
      <c r="G6" s="2">
        <v>23</v>
      </c>
      <c r="H6" s="2">
        <v>12</v>
      </c>
      <c r="I6" s="2">
        <v>0</v>
      </c>
      <c r="J6" s="2">
        <v>7</v>
      </c>
      <c r="K6" s="2">
        <v>17</v>
      </c>
      <c r="L6" s="2">
        <v>17</v>
      </c>
      <c r="M6" s="2">
        <v>23</v>
      </c>
      <c r="N6" s="2">
        <v>12</v>
      </c>
      <c r="O6" s="1">
        <v>2</v>
      </c>
      <c r="P6" s="2">
        <v>12</v>
      </c>
      <c r="Q6" s="2">
        <v>2</v>
      </c>
      <c r="R6" s="2">
        <v>0</v>
      </c>
      <c r="S6" s="2">
        <v>34</v>
      </c>
      <c r="T6" s="1">
        <v>2</v>
      </c>
      <c r="U6" s="2">
        <v>3</v>
      </c>
      <c r="V6" s="2">
        <v>23</v>
      </c>
      <c r="W6" s="2">
        <v>12</v>
      </c>
      <c r="X6" s="2">
        <v>11</v>
      </c>
      <c r="Y6" s="2">
        <v>1</v>
      </c>
      <c r="Z6" s="2">
        <v>0</v>
      </c>
      <c r="AA6" s="2">
        <v>2</v>
      </c>
      <c r="AB6" s="2">
        <v>24</v>
      </c>
      <c r="AC6" s="2">
        <v>6</v>
      </c>
      <c r="AD6" s="2">
        <v>0</v>
      </c>
      <c r="AE6" s="2">
        <v>17</v>
      </c>
    </row>
    <row r="7" spans="1:50" s="2" customFormat="1">
      <c r="A7" s="2" t="s">
        <v>310</v>
      </c>
      <c r="B7" s="7" t="s">
        <v>173</v>
      </c>
      <c r="C7" t="s">
        <v>148</v>
      </c>
      <c r="D7" s="2" t="s">
        <v>67</v>
      </c>
      <c r="E7" s="8" t="s">
        <v>252</v>
      </c>
      <c r="F7" s="2">
        <v>1</v>
      </c>
      <c r="G7" s="2">
        <v>7</v>
      </c>
      <c r="H7" s="2">
        <v>32</v>
      </c>
      <c r="I7" s="2">
        <v>12</v>
      </c>
      <c r="J7" s="2">
        <v>23</v>
      </c>
      <c r="K7" s="2">
        <v>12</v>
      </c>
      <c r="L7" s="2">
        <v>12</v>
      </c>
      <c r="M7" s="2">
        <v>7</v>
      </c>
      <c r="N7" s="2">
        <v>32</v>
      </c>
      <c r="O7" s="1">
        <v>21</v>
      </c>
      <c r="P7" s="2">
        <v>44</v>
      </c>
      <c r="Q7" s="2">
        <v>22</v>
      </c>
      <c r="R7" s="2">
        <v>0</v>
      </c>
      <c r="S7" s="2">
        <v>1</v>
      </c>
      <c r="T7" s="1">
        <v>2</v>
      </c>
      <c r="U7" s="2">
        <v>2</v>
      </c>
      <c r="V7" s="2">
        <v>7</v>
      </c>
      <c r="W7" s="2">
        <v>32</v>
      </c>
      <c r="X7" s="2">
        <v>2</v>
      </c>
      <c r="Y7" s="2">
        <v>7</v>
      </c>
      <c r="Z7" s="2">
        <v>0</v>
      </c>
      <c r="AA7" s="2">
        <v>43</v>
      </c>
      <c r="AB7" s="2">
        <v>23</v>
      </c>
      <c r="AC7" s="2">
        <v>0</v>
      </c>
      <c r="AD7" s="2">
        <v>11</v>
      </c>
      <c r="AE7" s="2">
        <v>12</v>
      </c>
    </row>
    <row r="8" spans="1:50" s="2" customFormat="1">
      <c r="A8" s="2" t="s">
        <v>310</v>
      </c>
      <c r="B8" s="7" t="s">
        <v>191</v>
      </c>
      <c r="C8" t="s">
        <v>166</v>
      </c>
      <c r="D8" s="2" t="s">
        <v>36</v>
      </c>
      <c r="E8" s="8" t="s">
        <v>252</v>
      </c>
      <c r="F8" s="2">
        <v>23</v>
      </c>
      <c r="G8" s="2">
        <v>7</v>
      </c>
      <c r="H8" s="2">
        <v>43</v>
      </c>
      <c r="I8" s="2">
        <v>2</v>
      </c>
      <c r="J8" s="2">
        <v>23</v>
      </c>
      <c r="K8" s="2">
        <v>2</v>
      </c>
      <c r="L8" s="2">
        <v>2</v>
      </c>
      <c r="M8" s="2">
        <v>7</v>
      </c>
      <c r="N8" s="2">
        <v>43</v>
      </c>
      <c r="O8" s="1">
        <v>2</v>
      </c>
      <c r="P8" s="2">
        <v>32</v>
      </c>
      <c r="Q8" s="2">
        <v>2</v>
      </c>
      <c r="R8" s="2">
        <v>24</v>
      </c>
      <c r="S8" s="2">
        <v>0</v>
      </c>
      <c r="T8" s="1">
        <v>21</v>
      </c>
      <c r="U8" s="2">
        <v>12</v>
      </c>
      <c r="V8" s="2">
        <v>7</v>
      </c>
      <c r="W8" s="2">
        <v>43</v>
      </c>
      <c r="X8" s="2">
        <v>7</v>
      </c>
      <c r="Y8" s="2">
        <v>2</v>
      </c>
      <c r="Z8" s="2">
        <v>0</v>
      </c>
      <c r="AA8" s="2">
        <v>12</v>
      </c>
      <c r="AB8" s="2">
        <v>23</v>
      </c>
      <c r="AC8" s="2">
        <v>5</v>
      </c>
      <c r="AD8" s="2">
        <v>21</v>
      </c>
      <c r="AE8" s="2">
        <v>2</v>
      </c>
    </row>
    <row r="9" spans="1:50" s="2" customFormat="1">
      <c r="A9" s="2" t="s">
        <v>310</v>
      </c>
      <c r="B9" s="7" t="s">
        <v>170</v>
      </c>
      <c r="C9" t="s">
        <v>203</v>
      </c>
      <c r="D9" s="2" t="s">
        <v>67</v>
      </c>
      <c r="E9" s="8" t="s">
        <v>72</v>
      </c>
      <c r="F9" s="2">
        <v>2</v>
      </c>
      <c r="G9" s="2">
        <v>7</v>
      </c>
      <c r="H9" s="2">
        <v>2</v>
      </c>
      <c r="I9" s="2">
        <v>32</v>
      </c>
      <c r="J9" s="2">
        <v>20</v>
      </c>
      <c r="K9" s="2">
        <v>1</v>
      </c>
      <c r="L9" s="2">
        <v>1</v>
      </c>
      <c r="M9" s="2">
        <v>7</v>
      </c>
      <c r="N9" s="2">
        <v>2</v>
      </c>
      <c r="O9" s="1">
        <v>15</v>
      </c>
      <c r="P9" s="2">
        <v>2</v>
      </c>
      <c r="Q9" s="2">
        <v>43</v>
      </c>
      <c r="R9" s="2">
        <v>23</v>
      </c>
      <c r="S9" s="2">
        <v>0</v>
      </c>
      <c r="T9" s="1">
        <v>2</v>
      </c>
      <c r="U9" s="2">
        <v>32</v>
      </c>
      <c r="V9" s="2">
        <v>7</v>
      </c>
      <c r="W9" s="2">
        <v>2</v>
      </c>
      <c r="X9" s="2">
        <v>6</v>
      </c>
      <c r="Y9" s="2">
        <v>1</v>
      </c>
      <c r="Z9" s="2">
        <v>4</v>
      </c>
      <c r="AA9" s="2">
        <v>11</v>
      </c>
      <c r="AB9" s="2">
        <v>1</v>
      </c>
      <c r="AC9" s="1">
        <v>2</v>
      </c>
      <c r="AD9" s="2">
        <v>2</v>
      </c>
      <c r="AE9" s="2">
        <v>7</v>
      </c>
    </row>
    <row r="10" spans="1:50" s="2" customFormat="1">
      <c r="A10" s="2" t="s">
        <v>310</v>
      </c>
      <c r="B10" s="7" t="s">
        <v>177</v>
      </c>
      <c r="C10" t="s">
        <v>204</v>
      </c>
      <c r="D10" s="2" t="s">
        <v>67</v>
      </c>
      <c r="E10" s="8" t="s">
        <v>252</v>
      </c>
      <c r="F10" s="2">
        <v>4</v>
      </c>
      <c r="G10" s="2">
        <v>6</v>
      </c>
      <c r="H10" s="2">
        <v>1</v>
      </c>
      <c r="I10" s="2">
        <v>22</v>
      </c>
      <c r="J10" s="2">
        <v>31</v>
      </c>
      <c r="K10" s="2">
        <v>6</v>
      </c>
      <c r="L10" s="2">
        <v>6</v>
      </c>
      <c r="M10" s="2">
        <v>6</v>
      </c>
      <c r="N10" s="2">
        <v>1</v>
      </c>
      <c r="O10" s="2">
        <v>0</v>
      </c>
      <c r="P10" s="2">
        <v>0</v>
      </c>
      <c r="Q10" s="2">
        <v>12</v>
      </c>
      <c r="R10" s="2">
        <v>23</v>
      </c>
      <c r="S10" s="2">
        <v>0</v>
      </c>
      <c r="T10" s="1">
        <v>15</v>
      </c>
      <c r="U10" s="2">
        <v>0</v>
      </c>
      <c r="V10" s="2">
        <v>6</v>
      </c>
      <c r="W10" s="2">
        <v>1</v>
      </c>
      <c r="X10" s="2">
        <v>1</v>
      </c>
      <c r="Y10" s="2">
        <v>2</v>
      </c>
      <c r="Z10" s="2">
        <v>5</v>
      </c>
      <c r="AA10" s="2">
        <v>2</v>
      </c>
      <c r="AB10" s="2">
        <v>7</v>
      </c>
      <c r="AC10" s="2">
        <v>1</v>
      </c>
      <c r="AD10" s="2">
        <v>1</v>
      </c>
      <c r="AE10" s="2">
        <v>2</v>
      </c>
      <c r="AU10" s="2" t="s">
        <v>196</v>
      </c>
      <c r="AX10" s="2" t="s">
        <v>197</v>
      </c>
    </row>
    <row r="11" spans="1:50" s="2" customFormat="1">
      <c r="A11" s="2" t="s">
        <v>310</v>
      </c>
      <c r="B11" s="7" t="s">
        <v>176</v>
      </c>
      <c r="C11" t="s">
        <v>151</v>
      </c>
      <c r="D11" s="2" t="s">
        <v>67</v>
      </c>
      <c r="E11" s="8" t="s">
        <v>252</v>
      </c>
      <c r="F11" s="2">
        <v>5</v>
      </c>
      <c r="G11" s="2">
        <v>1</v>
      </c>
      <c r="H11" s="2">
        <v>2</v>
      </c>
      <c r="I11" s="2">
        <v>12</v>
      </c>
      <c r="J11" s="2">
        <v>6</v>
      </c>
      <c r="K11" s="2">
        <v>6</v>
      </c>
      <c r="L11" s="2">
        <v>6</v>
      </c>
      <c r="M11" s="2">
        <v>1</v>
      </c>
      <c r="N11" s="2">
        <v>2</v>
      </c>
      <c r="O11" s="2">
        <v>0</v>
      </c>
      <c r="P11" s="2">
        <v>0</v>
      </c>
      <c r="Q11" s="2">
        <v>11</v>
      </c>
      <c r="R11" s="2">
        <v>1</v>
      </c>
      <c r="S11" s="2">
        <v>0</v>
      </c>
      <c r="T11" s="2">
        <v>4</v>
      </c>
      <c r="U11" s="2">
        <v>3</v>
      </c>
      <c r="V11" s="1">
        <v>2</v>
      </c>
      <c r="W11" s="2">
        <v>2</v>
      </c>
      <c r="X11" s="2">
        <v>23</v>
      </c>
      <c r="Y11" s="2">
        <v>2</v>
      </c>
      <c r="Z11" s="2">
        <v>23</v>
      </c>
      <c r="AA11" s="2">
        <v>2</v>
      </c>
      <c r="AB11" s="2">
        <v>32</v>
      </c>
      <c r="AC11" s="2">
        <v>2</v>
      </c>
      <c r="AD11" s="2">
        <v>26</v>
      </c>
      <c r="AE11" s="2">
        <v>0</v>
      </c>
    </row>
    <row r="12" spans="1:50" s="2" customFormat="1">
      <c r="A12" s="2" t="s">
        <v>310</v>
      </c>
      <c r="B12" s="7" t="s">
        <v>178</v>
      </c>
      <c r="C12" t="s">
        <v>205</v>
      </c>
      <c r="D12" s="2" t="s">
        <v>36</v>
      </c>
      <c r="E12" s="8" t="s">
        <v>72</v>
      </c>
      <c r="F12" s="2">
        <v>14</v>
      </c>
      <c r="G12" s="2">
        <v>23</v>
      </c>
      <c r="H12" s="2">
        <v>2</v>
      </c>
      <c r="I12" s="2">
        <v>10</v>
      </c>
      <c r="J12" s="2">
        <v>5</v>
      </c>
      <c r="K12" s="2">
        <v>6</v>
      </c>
      <c r="L12" s="2">
        <v>6</v>
      </c>
      <c r="M12" s="2">
        <v>23</v>
      </c>
      <c r="N12" s="2">
        <v>2</v>
      </c>
      <c r="O12" s="2">
        <v>34</v>
      </c>
      <c r="P12" s="2">
        <v>2</v>
      </c>
      <c r="Q12" s="2">
        <v>2</v>
      </c>
      <c r="R12" s="2">
        <v>7</v>
      </c>
      <c r="S12" s="2">
        <v>0</v>
      </c>
      <c r="T12" s="2">
        <v>5</v>
      </c>
      <c r="U12" s="2">
        <v>2</v>
      </c>
      <c r="V12" s="1">
        <v>2</v>
      </c>
      <c r="W12" s="2">
        <v>2</v>
      </c>
      <c r="X12" s="2">
        <v>0</v>
      </c>
      <c r="Y12" s="2">
        <v>0</v>
      </c>
      <c r="Z12" s="2">
        <v>7</v>
      </c>
      <c r="AA12" s="2">
        <v>0</v>
      </c>
      <c r="AB12" s="2">
        <v>0</v>
      </c>
      <c r="AC12" s="2">
        <v>0</v>
      </c>
      <c r="AD12" s="2">
        <v>43</v>
      </c>
      <c r="AE12" s="2">
        <v>23</v>
      </c>
    </row>
    <row r="13" spans="1:50" s="2" customFormat="1">
      <c r="A13" s="2" t="s">
        <v>310</v>
      </c>
      <c r="B13" s="7" t="s">
        <v>190</v>
      </c>
      <c r="C13" t="s">
        <v>165</v>
      </c>
      <c r="D13" s="2" t="s">
        <v>36</v>
      </c>
      <c r="E13" s="8" t="s">
        <v>252</v>
      </c>
      <c r="F13" s="2">
        <v>4</v>
      </c>
      <c r="G13" s="2">
        <v>3</v>
      </c>
      <c r="H13" s="2">
        <v>2</v>
      </c>
      <c r="I13" s="2">
        <v>0</v>
      </c>
      <c r="J13" s="2">
        <v>12</v>
      </c>
      <c r="K13" s="2">
        <v>0</v>
      </c>
      <c r="L13" s="2">
        <v>0</v>
      </c>
      <c r="M13" s="2">
        <v>0</v>
      </c>
      <c r="N13" s="2">
        <v>0</v>
      </c>
      <c r="O13" s="2">
        <v>32</v>
      </c>
      <c r="P13" s="2">
        <v>12</v>
      </c>
      <c r="Q13" s="2">
        <v>12</v>
      </c>
      <c r="R13" s="2">
        <v>3</v>
      </c>
      <c r="S13" s="2">
        <v>4</v>
      </c>
      <c r="T13" s="2">
        <v>2</v>
      </c>
      <c r="U13" s="2">
        <v>2</v>
      </c>
      <c r="V13" s="2">
        <v>0</v>
      </c>
      <c r="W13" s="2">
        <v>0</v>
      </c>
      <c r="X13" s="2">
        <v>0</v>
      </c>
      <c r="Y13" s="2">
        <v>5</v>
      </c>
      <c r="Z13" s="2">
        <v>2</v>
      </c>
      <c r="AA13" s="2">
        <v>32</v>
      </c>
      <c r="AB13" s="2">
        <v>2</v>
      </c>
      <c r="AC13" s="2">
        <v>26</v>
      </c>
      <c r="AD13" s="2">
        <v>6</v>
      </c>
      <c r="AE13" s="2">
        <v>26</v>
      </c>
    </row>
    <row r="14" spans="1:50" s="2" customFormat="1">
      <c r="A14" s="2" t="s">
        <v>310</v>
      </c>
      <c r="B14" s="7" t="s">
        <v>184</v>
      </c>
      <c r="C14" t="s">
        <v>159</v>
      </c>
      <c r="D14" s="2" t="s">
        <v>67</v>
      </c>
      <c r="E14" s="8" t="s">
        <v>252</v>
      </c>
      <c r="F14" s="2">
        <v>10</v>
      </c>
      <c r="G14" s="2">
        <v>5</v>
      </c>
      <c r="H14" s="2">
        <v>12</v>
      </c>
      <c r="I14" s="2">
        <v>0</v>
      </c>
      <c r="J14" s="2">
        <v>0</v>
      </c>
      <c r="K14" s="2">
        <v>6</v>
      </c>
      <c r="L14" s="2">
        <v>6</v>
      </c>
      <c r="M14" s="2">
        <v>5</v>
      </c>
      <c r="N14" s="2">
        <v>12</v>
      </c>
      <c r="O14" s="1">
        <v>23</v>
      </c>
      <c r="P14" s="2">
        <v>32</v>
      </c>
      <c r="Q14" s="2">
        <v>0</v>
      </c>
      <c r="R14" s="2">
        <v>0</v>
      </c>
      <c r="S14" s="2">
        <v>2</v>
      </c>
      <c r="T14" s="2">
        <v>0</v>
      </c>
      <c r="U14" s="2">
        <v>14</v>
      </c>
      <c r="V14" s="2">
        <v>5</v>
      </c>
      <c r="W14" s="2">
        <v>12</v>
      </c>
      <c r="X14" s="2">
        <v>2</v>
      </c>
      <c r="Y14" s="2">
        <v>24</v>
      </c>
      <c r="Z14" s="2">
        <v>7</v>
      </c>
      <c r="AA14" s="2">
        <v>1</v>
      </c>
      <c r="AB14" s="2">
        <v>3</v>
      </c>
      <c r="AC14" s="2">
        <v>0</v>
      </c>
      <c r="AD14" s="2">
        <v>0</v>
      </c>
      <c r="AE14" s="2">
        <v>12</v>
      </c>
    </row>
    <row r="15" spans="1:50" s="2" customFormat="1">
      <c r="A15" s="2" t="s">
        <v>310</v>
      </c>
      <c r="B15" s="7" t="s">
        <v>192</v>
      </c>
      <c r="C15" t="s">
        <v>206</v>
      </c>
      <c r="D15" s="15" t="s">
        <v>67</v>
      </c>
      <c r="E15" s="8" t="s">
        <v>252</v>
      </c>
      <c r="F15" s="2">
        <v>0</v>
      </c>
      <c r="G15" s="2">
        <v>4</v>
      </c>
      <c r="H15" s="2">
        <v>3</v>
      </c>
      <c r="I15" s="2">
        <v>0</v>
      </c>
      <c r="J15" s="2">
        <v>11</v>
      </c>
      <c r="K15" s="2">
        <v>1</v>
      </c>
      <c r="L15" s="2">
        <v>1</v>
      </c>
      <c r="M15" s="2">
        <v>4</v>
      </c>
      <c r="N15" s="2">
        <v>3</v>
      </c>
      <c r="O15" s="1">
        <v>2</v>
      </c>
      <c r="P15" s="2">
        <v>2</v>
      </c>
      <c r="Q15" s="2">
        <v>4</v>
      </c>
      <c r="R15" s="2">
        <v>0</v>
      </c>
      <c r="S15" s="2">
        <v>19</v>
      </c>
      <c r="T15" s="1">
        <v>23</v>
      </c>
      <c r="U15" s="2">
        <v>0</v>
      </c>
      <c r="V15" s="2">
        <v>4</v>
      </c>
      <c r="W15" s="2">
        <v>3</v>
      </c>
      <c r="X15" s="2">
        <v>43</v>
      </c>
      <c r="Y15" s="2">
        <v>23</v>
      </c>
      <c r="Z15" s="2">
        <v>22</v>
      </c>
      <c r="AA15" s="2">
        <v>22</v>
      </c>
      <c r="AB15" s="2">
        <v>1</v>
      </c>
      <c r="AC15" s="2">
        <v>1</v>
      </c>
      <c r="AD15" s="2">
        <v>0</v>
      </c>
      <c r="AE15" s="2">
        <v>32</v>
      </c>
    </row>
    <row r="16" spans="1:50" s="2" customFormat="1">
      <c r="A16" s="2" t="s">
        <v>310</v>
      </c>
      <c r="B16" s="7" t="s">
        <v>174</v>
      </c>
      <c r="C16" t="s">
        <v>207</v>
      </c>
      <c r="D16" s="2" t="s">
        <v>36</v>
      </c>
      <c r="E16" s="8" t="s">
        <v>252</v>
      </c>
      <c r="F16" s="2">
        <v>0</v>
      </c>
      <c r="G16" s="2">
        <v>5</v>
      </c>
      <c r="H16" s="2">
        <v>2</v>
      </c>
      <c r="I16" s="2">
        <v>0</v>
      </c>
      <c r="J16" s="2">
        <v>11</v>
      </c>
      <c r="K16" s="2">
        <v>1</v>
      </c>
      <c r="L16" s="2">
        <v>1</v>
      </c>
      <c r="M16" s="2">
        <v>5</v>
      </c>
      <c r="N16" s="2">
        <v>2</v>
      </c>
      <c r="O16" s="1">
        <v>2</v>
      </c>
      <c r="P16" s="2">
        <v>0</v>
      </c>
      <c r="Q16" s="2">
        <v>1</v>
      </c>
      <c r="R16" s="2">
        <v>11</v>
      </c>
      <c r="S16" s="2">
        <v>11</v>
      </c>
      <c r="T16" s="1">
        <v>2</v>
      </c>
      <c r="U16" s="2">
        <v>0</v>
      </c>
      <c r="V16" s="2">
        <v>5</v>
      </c>
      <c r="W16" s="2">
        <v>2</v>
      </c>
      <c r="X16" s="2">
        <v>12</v>
      </c>
      <c r="Y16" s="2">
        <v>23</v>
      </c>
      <c r="Z16" s="2">
        <v>2</v>
      </c>
      <c r="AA16" s="2">
        <v>1</v>
      </c>
      <c r="AB16" s="2">
        <v>5</v>
      </c>
      <c r="AC16" s="2">
        <v>0</v>
      </c>
      <c r="AD16" s="2">
        <v>2</v>
      </c>
      <c r="AE16" s="2">
        <v>43</v>
      </c>
    </row>
    <row r="17" spans="1:31" s="2" customFormat="1">
      <c r="A17" s="2" t="s">
        <v>310</v>
      </c>
      <c r="B17" s="7" t="s">
        <v>181</v>
      </c>
      <c r="C17" t="s">
        <v>156</v>
      </c>
      <c r="D17" s="2" t="s">
        <v>36</v>
      </c>
      <c r="E17" s="8" t="s">
        <v>252</v>
      </c>
      <c r="F17" s="2">
        <v>0</v>
      </c>
      <c r="G17" s="2">
        <v>23</v>
      </c>
      <c r="H17" s="2">
        <v>12</v>
      </c>
      <c r="I17" s="2">
        <v>0</v>
      </c>
      <c r="J17" s="2">
        <v>7</v>
      </c>
      <c r="K17" s="2">
        <v>17</v>
      </c>
      <c r="L17" s="2">
        <v>17</v>
      </c>
      <c r="M17" s="2">
        <v>23</v>
      </c>
      <c r="N17" s="2">
        <v>12</v>
      </c>
      <c r="O17" s="1">
        <v>2</v>
      </c>
      <c r="P17" s="2">
        <v>12</v>
      </c>
      <c r="Q17" s="2">
        <v>2</v>
      </c>
      <c r="R17" s="2">
        <v>0</v>
      </c>
      <c r="S17" s="2">
        <v>34</v>
      </c>
      <c r="T17" s="1">
        <v>2</v>
      </c>
      <c r="U17" s="2">
        <v>3</v>
      </c>
      <c r="V17" s="2">
        <v>23</v>
      </c>
      <c r="W17" s="2">
        <v>12</v>
      </c>
      <c r="X17" s="2">
        <v>11</v>
      </c>
      <c r="Y17" s="2">
        <v>1</v>
      </c>
      <c r="Z17" s="2">
        <v>0</v>
      </c>
      <c r="AA17" s="2">
        <v>2</v>
      </c>
      <c r="AB17" s="2">
        <v>24</v>
      </c>
      <c r="AC17" s="2">
        <v>6</v>
      </c>
      <c r="AD17" s="2">
        <v>0</v>
      </c>
      <c r="AE17" s="2">
        <v>17</v>
      </c>
    </row>
    <row r="18" spans="1:31" s="2" customFormat="1">
      <c r="A18" s="2" t="s">
        <v>310</v>
      </c>
      <c r="B18" s="7" t="s">
        <v>281</v>
      </c>
      <c r="C18" t="s">
        <v>208</v>
      </c>
      <c r="D18" s="15" t="s">
        <v>51</v>
      </c>
      <c r="E18" s="8" t="s">
        <v>252</v>
      </c>
      <c r="F18" s="2">
        <v>1</v>
      </c>
      <c r="G18" s="2">
        <v>7</v>
      </c>
      <c r="H18" s="2">
        <v>32</v>
      </c>
      <c r="I18" s="2">
        <v>12</v>
      </c>
      <c r="J18" s="2">
        <v>23</v>
      </c>
      <c r="K18" s="2">
        <v>12</v>
      </c>
      <c r="L18" s="2">
        <v>12</v>
      </c>
      <c r="M18" s="2">
        <v>7</v>
      </c>
      <c r="N18" s="2">
        <v>32</v>
      </c>
      <c r="O18" s="1">
        <v>21</v>
      </c>
      <c r="P18" s="2">
        <v>44</v>
      </c>
      <c r="Q18" s="2">
        <v>22</v>
      </c>
      <c r="R18" s="2">
        <v>0</v>
      </c>
      <c r="S18" s="2">
        <v>1</v>
      </c>
      <c r="T18" s="1">
        <v>2</v>
      </c>
      <c r="U18" s="2">
        <v>2</v>
      </c>
      <c r="V18" s="2">
        <v>7</v>
      </c>
      <c r="W18" s="2">
        <v>32</v>
      </c>
      <c r="X18" s="2">
        <v>2</v>
      </c>
      <c r="Y18" s="2">
        <v>7</v>
      </c>
      <c r="Z18" s="2">
        <v>0</v>
      </c>
      <c r="AA18" s="2">
        <v>43</v>
      </c>
      <c r="AB18" s="2">
        <v>23</v>
      </c>
      <c r="AC18" s="2">
        <v>0</v>
      </c>
      <c r="AD18" s="2">
        <v>11</v>
      </c>
      <c r="AE18" s="2">
        <v>12</v>
      </c>
    </row>
    <row r="19" spans="1:31" s="2" customFormat="1">
      <c r="A19" s="2" t="s">
        <v>310</v>
      </c>
      <c r="B19" s="7" t="s">
        <v>283</v>
      </c>
      <c r="C19" t="s">
        <v>209</v>
      </c>
      <c r="D19" s="2" t="s">
        <v>36</v>
      </c>
      <c r="E19" s="8" t="s">
        <v>252</v>
      </c>
      <c r="F19" s="2">
        <v>23</v>
      </c>
      <c r="G19" s="2">
        <v>7</v>
      </c>
      <c r="H19" s="2">
        <v>43</v>
      </c>
      <c r="I19" s="2">
        <v>2</v>
      </c>
      <c r="J19" s="2">
        <v>23</v>
      </c>
      <c r="K19" s="2">
        <v>2</v>
      </c>
      <c r="L19" s="2">
        <v>2</v>
      </c>
      <c r="M19" s="2">
        <v>7</v>
      </c>
      <c r="N19" s="2">
        <v>43</v>
      </c>
      <c r="O19" s="1">
        <v>2</v>
      </c>
      <c r="P19" s="2">
        <v>32</v>
      </c>
      <c r="Q19" s="2">
        <v>2</v>
      </c>
      <c r="R19" s="2">
        <v>24</v>
      </c>
      <c r="S19" s="2">
        <v>0</v>
      </c>
      <c r="T19" s="1">
        <v>21</v>
      </c>
      <c r="U19" s="2">
        <v>12</v>
      </c>
      <c r="V19" s="2">
        <v>7</v>
      </c>
      <c r="W19" s="2">
        <v>43</v>
      </c>
      <c r="X19" s="2">
        <v>7</v>
      </c>
      <c r="Y19" s="2">
        <v>2</v>
      </c>
      <c r="Z19" s="2">
        <v>0</v>
      </c>
      <c r="AA19" s="2">
        <v>12</v>
      </c>
      <c r="AB19" s="2">
        <v>23</v>
      </c>
      <c r="AC19" s="2">
        <v>5</v>
      </c>
      <c r="AD19" s="2">
        <v>21</v>
      </c>
      <c r="AE19" s="2">
        <v>2</v>
      </c>
    </row>
    <row r="20" spans="1:31" s="2" customFormat="1">
      <c r="A20" s="2" t="s">
        <v>310</v>
      </c>
      <c r="B20" s="7" t="s">
        <v>284</v>
      </c>
      <c r="C20" t="s">
        <v>210</v>
      </c>
      <c r="D20" s="15" t="s">
        <v>63</v>
      </c>
      <c r="E20" s="8" t="s">
        <v>252</v>
      </c>
      <c r="F20" s="2">
        <v>2</v>
      </c>
      <c r="G20" s="2">
        <v>7</v>
      </c>
      <c r="H20" s="2">
        <v>2</v>
      </c>
      <c r="I20" s="2">
        <v>32</v>
      </c>
      <c r="J20" s="2">
        <v>20</v>
      </c>
      <c r="K20" s="2">
        <v>1</v>
      </c>
      <c r="L20" s="2">
        <v>1</v>
      </c>
      <c r="M20" s="2">
        <v>7</v>
      </c>
      <c r="N20" s="2">
        <v>2</v>
      </c>
      <c r="O20" s="1">
        <v>15</v>
      </c>
      <c r="P20" s="2">
        <v>2</v>
      </c>
      <c r="Q20" s="2">
        <v>43</v>
      </c>
      <c r="R20" s="2">
        <v>23</v>
      </c>
      <c r="S20" s="2">
        <v>0</v>
      </c>
      <c r="T20" s="1">
        <v>2</v>
      </c>
      <c r="U20" s="2">
        <v>32</v>
      </c>
      <c r="V20" s="2">
        <v>7</v>
      </c>
      <c r="W20" s="2">
        <v>2</v>
      </c>
      <c r="X20" s="2">
        <v>6</v>
      </c>
      <c r="Y20" s="2">
        <v>1</v>
      </c>
      <c r="Z20" s="2">
        <v>4</v>
      </c>
      <c r="AA20" s="2">
        <v>11</v>
      </c>
      <c r="AB20" s="2">
        <v>1</v>
      </c>
      <c r="AC20" s="1">
        <v>2</v>
      </c>
      <c r="AD20" s="2">
        <v>2</v>
      </c>
      <c r="AE20" s="2">
        <v>7</v>
      </c>
    </row>
    <row r="21" spans="1:31" s="2" customFormat="1">
      <c r="A21" s="2" t="s">
        <v>311</v>
      </c>
      <c r="B21" s="7" t="s">
        <v>175</v>
      </c>
      <c r="C21" t="s">
        <v>150</v>
      </c>
      <c r="D21" s="2" t="s">
        <v>67</v>
      </c>
      <c r="E21" s="8" t="s">
        <v>64</v>
      </c>
      <c r="F21" s="2">
        <v>4</v>
      </c>
      <c r="G21" s="2">
        <v>6</v>
      </c>
      <c r="H21" s="2">
        <v>1</v>
      </c>
      <c r="I21" s="2">
        <v>22</v>
      </c>
      <c r="J21" s="2">
        <v>31</v>
      </c>
      <c r="K21" s="2">
        <v>6</v>
      </c>
      <c r="L21" s="2">
        <v>6</v>
      </c>
      <c r="M21" s="2">
        <v>6</v>
      </c>
      <c r="N21" s="2">
        <v>1</v>
      </c>
      <c r="O21" s="2">
        <v>0</v>
      </c>
      <c r="P21" s="2">
        <v>0</v>
      </c>
      <c r="Q21" s="2">
        <v>12</v>
      </c>
      <c r="R21" s="2">
        <v>23</v>
      </c>
      <c r="S21" s="2">
        <v>0</v>
      </c>
      <c r="T21" s="1">
        <v>15</v>
      </c>
      <c r="U21" s="2">
        <v>0</v>
      </c>
      <c r="V21" s="2">
        <v>6</v>
      </c>
      <c r="W21" s="2">
        <v>1</v>
      </c>
      <c r="X21" s="2">
        <v>1</v>
      </c>
      <c r="Y21" s="2">
        <v>2</v>
      </c>
      <c r="Z21" s="2">
        <v>5</v>
      </c>
      <c r="AA21" s="2">
        <v>2</v>
      </c>
      <c r="AB21" s="2">
        <v>7</v>
      </c>
      <c r="AC21" s="2">
        <v>1</v>
      </c>
      <c r="AD21" s="2">
        <v>1</v>
      </c>
      <c r="AE21" s="2">
        <v>2</v>
      </c>
    </row>
    <row r="22" spans="1:31" s="2" customFormat="1">
      <c r="A22" s="2" t="s">
        <v>311</v>
      </c>
      <c r="B22" s="7" t="s">
        <v>169</v>
      </c>
      <c r="C22" t="s">
        <v>144</v>
      </c>
      <c r="D22" s="2" t="s">
        <v>67</v>
      </c>
      <c r="E22" s="8" t="s">
        <v>64</v>
      </c>
      <c r="F22" s="2">
        <v>5</v>
      </c>
      <c r="G22" s="2">
        <v>1</v>
      </c>
      <c r="H22" s="2">
        <v>2</v>
      </c>
      <c r="I22" s="2">
        <v>12</v>
      </c>
      <c r="J22" s="2">
        <v>6</v>
      </c>
      <c r="K22" s="2">
        <v>6</v>
      </c>
      <c r="L22" s="2">
        <v>6</v>
      </c>
      <c r="M22" s="2">
        <v>1</v>
      </c>
      <c r="N22" s="2">
        <v>2</v>
      </c>
      <c r="O22" s="2">
        <v>0</v>
      </c>
      <c r="P22" s="2">
        <v>0</v>
      </c>
      <c r="Q22" s="2">
        <v>11</v>
      </c>
      <c r="R22" s="2">
        <v>1</v>
      </c>
      <c r="S22" s="2">
        <v>0</v>
      </c>
      <c r="T22" s="2">
        <v>4</v>
      </c>
      <c r="U22" s="2">
        <v>3</v>
      </c>
      <c r="V22" s="1">
        <v>2</v>
      </c>
      <c r="W22" s="2">
        <v>2</v>
      </c>
      <c r="X22" s="2">
        <v>23</v>
      </c>
      <c r="Y22" s="2">
        <v>2</v>
      </c>
      <c r="Z22" s="2">
        <v>23</v>
      </c>
      <c r="AA22" s="2">
        <v>2</v>
      </c>
      <c r="AB22" s="2">
        <v>32</v>
      </c>
      <c r="AC22" s="2">
        <v>2</v>
      </c>
      <c r="AD22" s="2">
        <v>26</v>
      </c>
      <c r="AE22" s="2">
        <v>0</v>
      </c>
    </row>
    <row r="23" spans="1:31" s="2" customFormat="1">
      <c r="A23" s="2" t="s">
        <v>311</v>
      </c>
      <c r="B23" s="7" t="s">
        <v>260</v>
      </c>
      <c r="C23" t="s">
        <v>211</v>
      </c>
      <c r="D23" s="2" t="s">
        <v>67</v>
      </c>
      <c r="E23" s="8" t="s">
        <v>64</v>
      </c>
      <c r="F23" s="2">
        <v>14</v>
      </c>
      <c r="G23" s="2">
        <v>23</v>
      </c>
      <c r="H23" s="2">
        <v>2</v>
      </c>
      <c r="I23" s="2">
        <v>10</v>
      </c>
      <c r="J23" s="2">
        <v>5</v>
      </c>
      <c r="K23" s="2">
        <v>6</v>
      </c>
      <c r="L23" s="2">
        <v>6</v>
      </c>
      <c r="M23" s="2">
        <v>23</v>
      </c>
      <c r="N23" s="2">
        <v>2</v>
      </c>
      <c r="O23" s="2">
        <v>34</v>
      </c>
      <c r="P23" s="2">
        <v>2</v>
      </c>
      <c r="Q23" s="2">
        <v>2</v>
      </c>
      <c r="R23" s="2">
        <v>7</v>
      </c>
      <c r="S23" s="2">
        <v>0</v>
      </c>
      <c r="T23" s="2">
        <v>5</v>
      </c>
      <c r="U23" s="2">
        <v>2</v>
      </c>
      <c r="V23" s="1">
        <v>2</v>
      </c>
      <c r="W23" s="2">
        <v>2</v>
      </c>
      <c r="X23" s="2">
        <v>0</v>
      </c>
      <c r="Y23" s="2">
        <v>0</v>
      </c>
      <c r="Z23" s="2">
        <v>7</v>
      </c>
      <c r="AA23" s="2">
        <v>0</v>
      </c>
      <c r="AB23" s="2">
        <v>0</v>
      </c>
      <c r="AC23" s="2">
        <v>0</v>
      </c>
      <c r="AD23" s="2">
        <v>43</v>
      </c>
      <c r="AE23" s="2">
        <v>23</v>
      </c>
    </row>
    <row r="24" spans="1:31" s="2" customFormat="1">
      <c r="A24" s="2" t="s">
        <v>311</v>
      </c>
      <c r="B24" s="7" t="s">
        <v>261</v>
      </c>
      <c r="C24" t="s">
        <v>212</v>
      </c>
      <c r="D24" s="2" t="s">
        <v>67</v>
      </c>
      <c r="E24" s="8" t="s">
        <v>72</v>
      </c>
      <c r="F24" s="2">
        <v>4</v>
      </c>
      <c r="G24" s="2">
        <v>3</v>
      </c>
      <c r="H24" s="2">
        <v>2</v>
      </c>
      <c r="I24" s="2">
        <v>0</v>
      </c>
      <c r="J24" s="2">
        <v>12</v>
      </c>
      <c r="K24" s="2">
        <v>0</v>
      </c>
      <c r="L24" s="2">
        <v>0</v>
      </c>
      <c r="M24" s="2">
        <v>0</v>
      </c>
      <c r="N24" s="2">
        <v>0</v>
      </c>
      <c r="O24" s="2">
        <v>32</v>
      </c>
      <c r="P24" s="2">
        <v>12</v>
      </c>
      <c r="Q24" s="2">
        <v>12</v>
      </c>
      <c r="R24" s="2">
        <v>3</v>
      </c>
      <c r="S24" s="2">
        <v>4</v>
      </c>
      <c r="T24" s="2">
        <v>2</v>
      </c>
      <c r="U24" s="2">
        <v>2</v>
      </c>
      <c r="V24" s="2">
        <v>0</v>
      </c>
      <c r="W24" s="2">
        <v>0</v>
      </c>
      <c r="X24" s="2">
        <v>0</v>
      </c>
      <c r="Y24" s="2">
        <v>5</v>
      </c>
      <c r="Z24" s="2">
        <v>2</v>
      </c>
      <c r="AA24" s="2">
        <v>32</v>
      </c>
      <c r="AB24" s="2">
        <v>2</v>
      </c>
      <c r="AC24" s="2">
        <v>26</v>
      </c>
      <c r="AD24" s="2">
        <v>6</v>
      </c>
      <c r="AE24" s="2">
        <v>26</v>
      </c>
    </row>
    <row r="25" spans="1:31" s="2" customFormat="1">
      <c r="A25" s="2" t="s">
        <v>311</v>
      </c>
      <c r="B25" s="7" t="s">
        <v>168</v>
      </c>
      <c r="C25" t="s">
        <v>143</v>
      </c>
      <c r="D25" s="2" t="s">
        <v>67</v>
      </c>
      <c r="E25" s="8" t="s">
        <v>72</v>
      </c>
      <c r="F25" s="2">
        <v>10</v>
      </c>
      <c r="G25" s="2">
        <v>5</v>
      </c>
      <c r="H25" s="2">
        <v>12</v>
      </c>
      <c r="I25" s="2">
        <v>0</v>
      </c>
      <c r="J25" s="2">
        <v>0</v>
      </c>
      <c r="K25" s="2">
        <v>6</v>
      </c>
      <c r="L25" s="2">
        <v>6</v>
      </c>
      <c r="M25" s="2">
        <v>5</v>
      </c>
      <c r="N25" s="2">
        <v>12</v>
      </c>
      <c r="O25" s="1">
        <v>23</v>
      </c>
      <c r="P25" s="2">
        <v>32</v>
      </c>
      <c r="Q25" s="2">
        <v>0</v>
      </c>
      <c r="R25" s="2">
        <v>0</v>
      </c>
      <c r="S25" s="2">
        <v>2</v>
      </c>
      <c r="T25" s="2">
        <v>0</v>
      </c>
      <c r="U25" s="2">
        <v>14</v>
      </c>
      <c r="V25" s="2">
        <v>5</v>
      </c>
      <c r="W25" s="2">
        <v>12</v>
      </c>
      <c r="X25" s="2">
        <v>2</v>
      </c>
      <c r="Y25" s="2">
        <v>24</v>
      </c>
      <c r="Z25" s="2">
        <v>7</v>
      </c>
      <c r="AA25" s="2">
        <v>1</v>
      </c>
      <c r="AB25" s="2">
        <v>3</v>
      </c>
      <c r="AC25" s="2">
        <v>0</v>
      </c>
      <c r="AD25" s="2">
        <v>0</v>
      </c>
      <c r="AE25" s="2">
        <v>12</v>
      </c>
    </row>
    <row r="26" spans="1:31">
      <c r="A26" s="2" t="s">
        <v>311</v>
      </c>
      <c r="B26" s="7" t="s">
        <v>179</v>
      </c>
      <c r="C26" t="s">
        <v>154</v>
      </c>
      <c r="D26" s="2" t="s">
        <v>67</v>
      </c>
      <c r="E26" s="8" t="s">
        <v>64</v>
      </c>
      <c r="F26" s="2">
        <v>0</v>
      </c>
      <c r="G26" s="2">
        <v>4</v>
      </c>
      <c r="H26" s="2">
        <v>3</v>
      </c>
      <c r="I26" s="2">
        <v>0</v>
      </c>
      <c r="J26" s="2">
        <v>11</v>
      </c>
      <c r="K26" s="2">
        <v>1</v>
      </c>
      <c r="L26" s="2">
        <v>1</v>
      </c>
      <c r="M26" s="2">
        <v>4</v>
      </c>
      <c r="N26" s="2">
        <v>3</v>
      </c>
      <c r="O26" s="1">
        <v>2</v>
      </c>
      <c r="P26" s="2">
        <v>2</v>
      </c>
      <c r="Q26" s="2">
        <v>4</v>
      </c>
      <c r="R26" s="2">
        <v>0</v>
      </c>
      <c r="S26" s="2">
        <v>19</v>
      </c>
      <c r="T26" s="1">
        <v>23</v>
      </c>
      <c r="U26" s="2">
        <v>0</v>
      </c>
      <c r="V26" s="2">
        <v>4</v>
      </c>
      <c r="W26" s="2">
        <v>3</v>
      </c>
      <c r="X26" s="2">
        <v>43</v>
      </c>
      <c r="Y26" s="2">
        <v>23</v>
      </c>
      <c r="Z26" s="2">
        <v>22</v>
      </c>
      <c r="AA26" s="2">
        <v>22</v>
      </c>
      <c r="AB26" s="2">
        <v>1</v>
      </c>
      <c r="AC26" s="2">
        <v>1</v>
      </c>
      <c r="AD26" s="2">
        <v>0</v>
      </c>
      <c r="AE26" s="2">
        <v>32</v>
      </c>
    </row>
    <row r="27" spans="1:31">
      <c r="A27" s="2" t="s">
        <v>311</v>
      </c>
      <c r="B27" s="7" t="s">
        <v>258</v>
      </c>
      <c r="C27" t="s">
        <v>213</v>
      </c>
      <c r="D27" s="2" t="s">
        <v>67</v>
      </c>
      <c r="E27" s="8" t="s">
        <v>64</v>
      </c>
      <c r="F27" s="2">
        <v>4</v>
      </c>
      <c r="G27" s="2">
        <v>3</v>
      </c>
      <c r="H27" s="2">
        <v>2</v>
      </c>
      <c r="I27" s="2">
        <v>0</v>
      </c>
      <c r="J27" s="2">
        <v>12</v>
      </c>
      <c r="K27" s="2">
        <v>0</v>
      </c>
      <c r="L27" s="2">
        <v>0</v>
      </c>
      <c r="M27" s="2">
        <v>0</v>
      </c>
      <c r="N27" s="2">
        <v>0</v>
      </c>
      <c r="O27" s="2">
        <v>32</v>
      </c>
      <c r="P27" s="2">
        <v>12</v>
      </c>
      <c r="Q27" s="2">
        <v>12</v>
      </c>
      <c r="R27" s="2">
        <v>3</v>
      </c>
      <c r="S27" s="2">
        <v>4</v>
      </c>
      <c r="T27" s="2">
        <v>2</v>
      </c>
      <c r="U27" s="2">
        <v>2</v>
      </c>
      <c r="V27" s="2">
        <v>0</v>
      </c>
      <c r="W27" s="2">
        <v>0</v>
      </c>
      <c r="X27" s="2">
        <v>0</v>
      </c>
      <c r="Y27" s="2">
        <v>5</v>
      </c>
      <c r="Z27" s="2">
        <v>2</v>
      </c>
      <c r="AA27" s="2">
        <v>32</v>
      </c>
      <c r="AB27" s="2">
        <v>2</v>
      </c>
      <c r="AC27" s="2">
        <v>26</v>
      </c>
      <c r="AD27" s="2">
        <v>6</v>
      </c>
      <c r="AE27" s="2">
        <v>26</v>
      </c>
    </row>
    <row r="28" spans="1:31">
      <c r="A28" s="2" t="s">
        <v>311</v>
      </c>
      <c r="B28" s="7" t="s">
        <v>171</v>
      </c>
      <c r="C28" t="s">
        <v>146</v>
      </c>
      <c r="D28" s="2" t="s">
        <v>67</v>
      </c>
      <c r="E28" s="8" t="s">
        <v>64</v>
      </c>
      <c r="F28" s="2">
        <v>10</v>
      </c>
      <c r="G28" s="2">
        <v>5</v>
      </c>
      <c r="H28" s="2">
        <v>12</v>
      </c>
      <c r="I28" s="2">
        <v>0</v>
      </c>
      <c r="J28" s="2">
        <v>0</v>
      </c>
      <c r="K28" s="2">
        <v>6</v>
      </c>
      <c r="L28" s="2">
        <v>6</v>
      </c>
      <c r="M28" s="2">
        <v>5</v>
      </c>
      <c r="N28" s="2">
        <v>12</v>
      </c>
      <c r="O28" s="1">
        <v>23</v>
      </c>
      <c r="P28" s="2">
        <v>32</v>
      </c>
      <c r="Q28" s="2">
        <v>0</v>
      </c>
      <c r="R28" s="2">
        <v>0</v>
      </c>
      <c r="S28" s="2">
        <v>2</v>
      </c>
      <c r="T28" s="2">
        <v>0</v>
      </c>
      <c r="U28" s="2">
        <v>14</v>
      </c>
      <c r="V28" s="2">
        <v>5</v>
      </c>
      <c r="W28" s="2">
        <v>12</v>
      </c>
      <c r="X28" s="2">
        <v>2</v>
      </c>
      <c r="Y28" s="2">
        <v>24</v>
      </c>
      <c r="Z28" s="2">
        <v>7</v>
      </c>
      <c r="AA28" s="2">
        <v>1</v>
      </c>
      <c r="AB28" s="2">
        <v>3</v>
      </c>
      <c r="AC28" s="2">
        <v>0</v>
      </c>
      <c r="AD28" s="2">
        <v>0</v>
      </c>
      <c r="AE28" s="2">
        <v>12</v>
      </c>
    </row>
    <row r="29" spans="1:31">
      <c r="A29" s="2" t="s">
        <v>311</v>
      </c>
      <c r="B29" s="7" t="s">
        <v>189</v>
      </c>
      <c r="C29" t="s">
        <v>164</v>
      </c>
      <c r="D29" s="2" t="s">
        <v>67</v>
      </c>
      <c r="E29" s="8" t="s">
        <v>72</v>
      </c>
      <c r="F29" s="2">
        <v>0</v>
      </c>
      <c r="G29" s="2">
        <v>4</v>
      </c>
      <c r="H29" s="2">
        <v>3</v>
      </c>
      <c r="I29" s="2">
        <v>0</v>
      </c>
      <c r="J29" s="2">
        <v>11</v>
      </c>
      <c r="K29" s="2">
        <v>1</v>
      </c>
      <c r="L29" s="2">
        <v>1</v>
      </c>
      <c r="M29" s="2">
        <v>4</v>
      </c>
      <c r="N29" s="2">
        <v>3</v>
      </c>
      <c r="O29" s="1">
        <v>2</v>
      </c>
      <c r="P29" s="2">
        <v>2</v>
      </c>
      <c r="Q29" s="2">
        <v>4</v>
      </c>
      <c r="R29" s="2">
        <v>0</v>
      </c>
      <c r="S29" s="2">
        <v>19</v>
      </c>
      <c r="T29" s="1">
        <v>23</v>
      </c>
      <c r="U29" s="2">
        <v>0</v>
      </c>
      <c r="V29" s="2">
        <v>4</v>
      </c>
      <c r="W29" s="2">
        <v>3</v>
      </c>
      <c r="X29" s="2">
        <v>43</v>
      </c>
      <c r="Y29" s="2">
        <v>23</v>
      </c>
      <c r="Z29" s="2">
        <v>22</v>
      </c>
      <c r="AA29" s="2">
        <v>22</v>
      </c>
      <c r="AB29" s="2">
        <v>1</v>
      </c>
      <c r="AC29" s="2">
        <v>1</v>
      </c>
      <c r="AD29" s="2">
        <v>0</v>
      </c>
      <c r="AE29" s="2">
        <v>32</v>
      </c>
    </row>
    <row r="30" spans="1:31">
      <c r="A30" s="2" t="s">
        <v>311</v>
      </c>
      <c r="B30" s="7" t="s">
        <v>180</v>
      </c>
      <c r="C30" t="s">
        <v>214</v>
      </c>
      <c r="D30" s="2" t="s">
        <v>36</v>
      </c>
      <c r="E30" s="8" t="s">
        <v>72</v>
      </c>
      <c r="F30" s="2">
        <v>0</v>
      </c>
      <c r="G30" s="2">
        <v>5</v>
      </c>
      <c r="H30" s="2">
        <v>2</v>
      </c>
      <c r="I30" s="2">
        <v>0</v>
      </c>
      <c r="J30" s="2">
        <v>11</v>
      </c>
      <c r="K30" s="2">
        <v>1</v>
      </c>
      <c r="L30" s="2">
        <v>1</v>
      </c>
      <c r="M30" s="2">
        <v>5</v>
      </c>
      <c r="N30" s="2">
        <v>2</v>
      </c>
      <c r="O30" s="1">
        <v>2</v>
      </c>
      <c r="P30" s="2">
        <v>0</v>
      </c>
      <c r="Q30" s="2">
        <v>1</v>
      </c>
      <c r="R30" s="2">
        <v>11</v>
      </c>
      <c r="S30" s="2">
        <v>11</v>
      </c>
      <c r="T30" s="1">
        <v>2</v>
      </c>
      <c r="U30" s="2">
        <v>0</v>
      </c>
      <c r="V30" s="2">
        <v>5</v>
      </c>
      <c r="W30" s="2">
        <v>2</v>
      </c>
      <c r="X30" s="2">
        <v>12</v>
      </c>
      <c r="Y30" s="2">
        <v>23</v>
      </c>
      <c r="Z30" s="2">
        <v>2</v>
      </c>
      <c r="AA30" s="2">
        <v>1</v>
      </c>
      <c r="AB30" s="2">
        <v>5</v>
      </c>
      <c r="AC30" s="2">
        <v>0</v>
      </c>
      <c r="AD30" s="2">
        <v>2</v>
      </c>
      <c r="AE30" s="2">
        <v>43</v>
      </c>
    </row>
    <row r="31" spans="1:31">
      <c r="A31" s="2" t="s">
        <v>311</v>
      </c>
      <c r="B31" s="7" t="s">
        <v>172</v>
      </c>
      <c r="C31" t="s">
        <v>147</v>
      </c>
      <c r="D31" s="2" t="s">
        <v>67</v>
      </c>
      <c r="E31" s="8" t="s">
        <v>64</v>
      </c>
      <c r="F31" s="2">
        <v>0</v>
      </c>
      <c r="G31" s="2">
        <v>23</v>
      </c>
      <c r="H31" s="2">
        <v>12</v>
      </c>
      <c r="I31" s="2">
        <v>0</v>
      </c>
      <c r="J31" s="2">
        <v>7</v>
      </c>
      <c r="K31" s="2">
        <v>17</v>
      </c>
      <c r="L31" s="2">
        <v>17</v>
      </c>
      <c r="M31" s="2">
        <v>23</v>
      </c>
      <c r="N31" s="2">
        <v>12</v>
      </c>
      <c r="O31" s="1">
        <v>2</v>
      </c>
      <c r="P31" s="2">
        <v>12</v>
      </c>
      <c r="Q31" s="2">
        <v>2</v>
      </c>
      <c r="R31" s="2">
        <v>0</v>
      </c>
      <c r="S31" s="2">
        <v>34</v>
      </c>
      <c r="T31" s="1">
        <v>2</v>
      </c>
      <c r="U31" s="2">
        <v>3</v>
      </c>
      <c r="V31" s="2">
        <v>23</v>
      </c>
      <c r="W31" s="2">
        <v>12</v>
      </c>
      <c r="X31" s="2">
        <v>11</v>
      </c>
      <c r="Y31" s="2">
        <v>1</v>
      </c>
      <c r="Z31" s="2">
        <v>0</v>
      </c>
      <c r="AA31" s="2">
        <v>2</v>
      </c>
      <c r="AB31" s="2">
        <v>24</v>
      </c>
      <c r="AC31" s="2">
        <v>6</v>
      </c>
      <c r="AD31" s="2">
        <v>0</v>
      </c>
      <c r="AE31" s="2">
        <v>17</v>
      </c>
    </row>
    <row r="32" spans="1:31">
      <c r="A32" s="2" t="s">
        <v>311</v>
      </c>
      <c r="B32" s="7" t="s">
        <v>277</v>
      </c>
      <c r="C32" t="s">
        <v>215</v>
      </c>
      <c r="D32" s="2" t="s">
        <v>67</v>
      </c>
      <c r="E32" s="8" t="s">
        <v>72</v>
      </c>
      <c r="F32" s="2">
        <v>1</v>
      </c>
      <c r="G32" s="2">
        <v>7</v>
      </c>
      <c r="H32" s="2">
        <v>32</v>
      </c>
      <c r="I32" s="2">
        <v>12</v>
      </c>
      <c r="J32" s="2">
        <v>23</v>
      </c>
      <c r="K32" s="2">
        <v>12</v>
      </c>
      <c r="L32" s="2">
        <v>12</v>
      </c>
      <c r="M32" s="2">
        <v>7</v>
      </c>
      <c r="N32" s="2">
        <v>32</v>
      </c>
      <c r="O32" s="1">
        <v>21</v>
      </c>
      <c r="P32" s="2">
        <v>44</v>
      </c>
      <c r="Q32" s="2">
        <v>22</v>
      </c>
      <c r="R32" s="2">
        <v>0</v>
      </c>
      <c r="S32" s="2">
        <v>1</v>
      </c>
      <c r="T32" s="1">
        <v>2</v>
      </c>
      <c r="U32" s="2">
        <v>2</v>
      </c>
      <c r="V32" s="2">
        <v>7</v>
      </c>
      <c r="W32" s="2">
        <v>32</v>
      </c>
      <c r="X32" s="2">
        <v>2</v>
      </c>
      <c r="Y32" s="2">
        <v>7</v>
      </c>
      <c r="Z32" s="2">
        <v>0</v>
      </c>
      <c r="AA32" s="2">
        <v>43</v>
      </c>
      <c r="AB32" s="2">
        <v>23</v>
      </c>
      <c r="AC32" s="2">
        <v>0</v>
      </c>
      <c r="AD32" s="2">
        <v>11</v>
      </c>
      <c r="AE32" s="2">
        <v>12</v>
      </c>
    </row>
    <row r="33" spans="1:31">
      <c r="A33" s="2" t="s">
        <v>311</v>
      </c>
      <c r="B33" s="7" t="s">
        <v>183</v>
      </c>
      <c r="C33" t="s">
        <v>158</v>
      </c>
      <c r="D33" s="2" t="s">
        <v>36</v>
      </c>
      <c r="E33" s="8" t="s">
        <v>37</v>
      </c>
      <c r="F33" s="2">
        <v>23</v>
      </c>
      <c r="G33" s="2">
        <v>7</v>
      </c>
      <c r="H33" s="2">
        <v>43</v>
      </c>
      <c r="I33" s="2">
        <v>2</v>
      </c>
      <c r="J33" s="2">
        <v>23</v>
      </c>
      <c r="K33" s="2">
        <v>2</v>
      </c>
      <c r="L33" s="2">
        <v>2</v>
      </c>
      <c r="M33" s="2">
        <v>7</v>
      </c>
      <c r="N33" s="2">
        <v>43</v>
      </c>
      <c r="O33" s="1">
        <v>2</v>
      </c>
      <c r="P33" s="2">
        <v>32</v>
      </c>
      <c r="Q33" s="2">
        <v>2</v>
      </c>
      <c r="R33" s="2">
        <v>24</v>
      </c>
      <c r="S33" s="2">
        <v>0</v>
      </c>
      <c r="T33" s="1">
        <v>21</v>
      </c>
      <c r="U33" s="2">
        <v>12</v>
      </c>
      <c r="V33" s="2">
        <v>7</v>
      </c>
      <c r="W33" s="2">
        <v>43</v>
      </c>
      <c r="X33" s="2">
        <v>7</v>
      </c>
      <c r="Y33" s="2">
        <v>2</v>
      </c>
      <c r="Z33" s="2">
        <v>0</v>
      </c>
      <c r="AA33" s="2">
        <v>12</v>
      </c>
      <c r="AB33" s="2">
        <v>23</v>
      </c>
      <c r="AC33" s="2">
        <v>5</v>
      </c>
      <c r="AD33" s="2">
        <v>21</v>
      </c>
      <c r="AE33" s="2">
        <v>2</v>
      </c>
    </row>
    <row r="34" spans="1:31">
      <c r="A34" s="2" t="s">
        <v>311</v>
      </c>
      <c r="B34" s="7" t="s">
        <v>264</v>
      </c>
      <c r="C34" t="s">
        <v>216</v>
      </c>
      <c r="D34" s="15" t="s">
        <v>67</v>
      </c>
      <c r="E34" s="8" t="s">
        <v>64</v>
      </c>
      <c r="F34" s="2">
        <v>2</v>
      </c>
      <c r="G34" s="2">
        <v>7</v>
      </c>
      <c r="H34" s="2">
        <v>2</v>
      </c>
      <c r="I34" s="2">
        <v>32</v>
      </c>
      <c r="J34" s="2">
        <v>20</v>
      </c>
      <c r="K34" s="2">
        <v>1</v>
      </c>
      <c r="L34" s="2">
        <v>1</v>
      </c>
      <c r="M34" s="2">
        <v>7</v>
      </c>
      <c r="N34" s="2">
        <v>2</v>
      </c>
      <c r="O34" s="1">
        <v>15</v>
      </c>
      <c r="P34" s="2">
        <v>2</v>
      </c>
      <c r="Q34" s="2">
        <v>43</v>
      </c>
      <c r="R34" s="2">
        <v>23</v>
      </c>
      <c r="S34" s="2">
        <v>0</v>
      </c>
      <c r="T34" s="1">
        <v>2</v>
      </c>
      <c r="U34" s="2">
        <v>32</v>
      </c>
      <c r="V34" s="2">
        <v>7</v>
      </c>
      <c r="W34" s="2">
        <v>2</v>
      </c>
      <c r="X34" s="2">
        <v>6</v>
      </c>
      <c r="Y34" s="2">
        <v>1</v>
      </c>
      <c r="Z34" s="2">
        <v>4</v>
      </c>
      <c r="AA34" s="2">
        <v>11</v>
      </c>
      <c r="AB34" s="2">
        <v>1</v>
      </c>
      <c r="AC34" s="1">
        <v>2</v>
      </c>
      <c r="AD34" s="2">
        <v>2</v>
      </c>
      <c r="AE34" s="2">
        <v>7</v>
      </c>
    </row>
    <row r="35" spans="1:31">
      <c r="A35" s="2" t="s">
        <v>311</v>
      </c>
      <c r="B35" s="7" t="s">
        <v>182</v>
      </c>
      <c r="C35" t="s">
        <v>157</v>
      </c>
      <c r="D35" s="2" t="s">
        <v>36</v>
      </c>
      <c r="E35" s="8" t="s">
        <v>195</v>
      </c>
      <c r="F35" s="2">
        <v>4</v>
      </c>
      <c r="G35" s="2">
        <v>6</v>
      </c>
      <c r="H35" s="2">
        <v>1</v>
      </c>
      <c r="I35" s="2">
        <v>22</v>
      </c>
      <c r="J35" s="2">
        <v>31</v>
      </c>
      <c r="K35" s="2">
        <v>6</v>
      </c>
      <c r="L35" s="2">
        <v>6</v>
      </c>
      <c r="M35" s="2">
        <v>6</v>
      </c>
      <c r="N35" s="2">
        <v>1</v>
      </c>
      <c r="O35" s="2">
        <v>0</v>
      </c>
      <c r="P35" s="2">
        <v>0</v>
      </c>
      <c r="Q35" s="2">
        <v>12</v>
      </c>
      <c r="R35" s="2">
        <v>23</v>
      </c>
      <c r="S35" s="2">
        <v>0</v>
      </c>
      <c r="T35" s="1">
        <v>15</v>
      </c>
      <c r="U35" s="2">
        <v>0</v>
      </c>
      <c r="V35" s="2">
        <v>6</v>
      </c>
      <c r="W35" s="2">
        <v>1</v>
      </c>
      <c r="X35" s="2">
        <v>1</v>
      </c>
      <c r="Y35" s="2">
        <v>2</v>
      </c>
      <c r="Z35" s="2">
        <v>5</v>
      </c>
      <c r="AA35" s="2">
        <v>2</v>
      </c>
      <c r="AB35" s="2">
        <v>7</v>
      </c>
      <c r="AC35" s="2">
        <v>1</v>
      </c>
      <c r="AD35" s="2">
        <v>1</v>
      </c>
      <c r="AE35" s="2">
        <v>2</v>
      </c>
    </row>
    <row r="36" spans="1:31">
      <c r="A36" s="2" t="s">
        <v>311</v>
      </c>
      <c r="B36" s="7" t="s">
        <v>58</v>
      </c>
      <c r="C36" t="s">
        <v>217</v>
      </c>
      <c r="D36" s="2" t="s">
        <v>67</v>
      </c>
      <c r="E36" s="8" t="s">
        <v>64</v>
      </c>
      <c r="F36" s="2">
        <v>5</v>
      </c>
      <c r="G36" s="2">
        <v>1</v>
      </c>
      <c r="H36" s="2">
        <v>2</v>
      </c>
      <c r="I36" s="2">
        <v>12</v>
      </c>
      <c r="J36" s="2">
        <v>6</v>
      </c>
      <c r="K36" s="2">
        <v>6</v>
      </c>
      <c r="L36" s="2">
        <v>6</v>
      </c>
      <c r="M36" s="2">
        <v>1</v>
      </c>
      <c r="N36" s="2">
        <v>2</v>
      </c>
      <c r="O36" s="2">
        <v>0</v>
      </c>
      <c r="P36" s="2">
        <v>0</v>
      </c>
      <c r="Q36" s="2">
        <v>11</v>
      </c>
      <c r="R36" s="2">
        <v>1</v>
      </c>
      <c r="S36" s="2">
        <v>0</v>
      </c>
      <c r="T36" s="2">
        <v>4</v>
      </c>
      <c r="U36" s="2">
        <v>3</v>
      </c>
      <c r="V36" s="1">
        <v>2</v>
      </c>
      <c r="W36" s="2">
        <v>2</v>
      </c>
      <c r="X36" s="2">
        <v>23</v>
      </c>
      <c r="Y36" s="2">
        <v>2</v>
      </c>
      <c r="Z36" s="2">
        <v>23</v>
      </c>
      <c r="AA36" s="2">
        <v>2</v>
      </c>
      <c r="AB36" s="2">
        <v>32</v>
      </c>
      <c r="AC36" s="2">
        <v>2</v>
      </c>
      <c r="AD36" s="2">
        <v>26</v>
      </c>
      <c r="AE36" s="2">
        <v>0</v>
      </c>
    </row>
    <row r="37" spans="1:31">
      <c r="A37" s="2" t="s">
        <v>311</v>
      </c>
      <c r="B37" s="7" t="s">
        <v>188</v>
      </c>
      <c r="C37" t="s">
        <v>163</v>
      </c>
      <c r="D37" s="2" t="s">
        <v>67</v>
      </c>
      <c r="E37" s="8" t="s">
        <v>195</v>
      </c>
      <c r="F37" s="2">
        <v>14</v>
      </c>
      <c r="G37" s="2">
        <v>23</v>
      </c>
      <c r="H37" s="2">
        <v>2</v>
      </c>
      <c r="I37" s="2">
        <v>10</v>
      </c>
      <c r="J37" s="2">
        <v>5</v>
      </c>
      <c r="K37" s="2">
        <v>6</v>
      </c>
      <c r="L37" s="2">
        <v>6</v>
      </c>
      <c r="M37" s="2">
        <v>23</v>
      </c>
      <c r="N37" s="2">
        <v>2</v>
      </c>
      <c r="O37" s="2">
        <v>34</v>
      </c>
      <c r="P37" s="2">
        <v>2</v>
      </c>
      <c r="Q37" s="2">
        <v>2</v>
      </c>
      <c r="R37" s="2">
        <v>7</v>
      </c>
      <c r="S37" s="2">
        <v>0</v>
      </c>
      <c r="T37" s="2">
        <v>5</v>
      </c>
      <c r="U37" s="2">
        <v>2</v>
      </c>
      <c r="V37" s="1">
        <v>2</v>
      </c>
      <c r="W37" s="2">
        <v>2</v>
      </c>
      <c r="X37" s="2">
        <v>0</v>
      </c>
      <c r="Y37" s="2">
        <v>0</v>
      </c>
      <c r="Z37" s="2">
        <v>7</v>
      </c>
      <c r="AA37" s="2">
        <v>0</v>
      </c>
      <c r="AB37" s="2">
        <v>0</v>
      </c>
      <c r="AC37" s="2">
        <v>0</v>
      </c>
      <c r="AD37" s="2">
        <v>43</v>
      </c>
      <c r="AE37" s="2">
        <v>23</v>
      </c>
    </row>
    <row r="38" spans="1:31">
      <c r="A38" s="2" t="s">
        <v>312</v>
      </c>
      <c r="B38" s="7" t="s">
        <v>263</v>
      </c>
      <c r="C38" t="s">
        <v>218</v>
      </c>
      <c r="D38" s="15" t="s">
        <v>67</v>
      </c>
      <c r="E38" s="8" t="s">
        <v>195</v>
      </c>
      <c r="F38" s="2">
        <v>4</v>
      </c>
      <c r="G38" s="2">
        <v>3</v>
      </c>
      <c r="H38" s="2">
        <v>2</v>
      </c>
      <c r="I38" s="2">
        <v>0</v>
      </c>
      <c r="J38" s="2">
        <v>12</v>
      </c>
      <c r="K38" s="2">
        <v>0</v>
      </c>
      <c r="L38" s="2">
        <v>0</v>
      </c>
      <c r="M38" s="2">
        <v>0</v>
      </c>
      <c r="N38" s="2">
        <v>0</v>
      </c>
      <c r="O38" s="2">
        <v>32</v>
      </c>
      <c r="P38" s="2">
        <v>12</v>
      </c>
      <c r="Q38" s="2">
        <v>12</v>
      </c>
      <c r="R38" s="2">
        <v>3</v>
      </c>
      <c r="S38" s="2">
        <v>4</v>
      </c>
      <c r="T38" s="2">
        <v>2</v>
      </c>
      <c r="U38" s="2">
        <v>2</v>
      </c>
      <c r="V38" s="2">
        <v>0</v>
      </c>
      <c r="W38" s="2">
        <v>0</v>
      </c>
      <c r="X38" s="2">
        <v>0</v>
      </c>
      <c r="Y38" s="2">
        <v>5</v>
      </c>
      <c r="Z38" s="2">
        <v>2</v>
      </c>
      <c r="AA38" s="2">
        <v>32</v>
      </c>
      <c r="AB38" s="2">
        <v>2</v>
      </c>
      <c r="AC38" s="2">
        <v>26</v>
      </c>
      <c r="AD38" s="2">
        <v>6</v>
      </c>
      <c r="AE38" s="2">
        <v>26</v>
      </c>
    </row>
    <row r="39" spans="1:31">
      <c r="A39" s="2" t="s">
        <v>312</v>
      </c>
      <c r="B39" s="7" t="s">
        <v>42</v>
      </c>
      <c r="C39" t="s">
        <v>43</v>
      </c>
      <c r="D39" s="15" t="s">
        <v>63</v>
      </c>
      <c r="E39" s="8" t="s">
        <v>37</v>
      </c>
      <c r="F39" s="2">
        <v>10</v>
      </c>
      <c r="G39" s="2">
        <v>5</v>
      </c>
      <c r="H39" s="2">
        <v>12</v>
      </c>
      <c r="I39" s="2">
        <v>0</v>
      </c>
      <c r="J39" s="2">
        <v>0</v>
      </c>
      <c r="K39" s="2">
        <v>6</v>
      </c>
      <c r="L39" s="2">
        <v>6</v>
      </c>
      <c r="M39" s="2">
        <v>5</v>
      </c>
      <c r="N39" s="2">
        <v>12</v>
      </c>
      <c r="O39" s="1">
        <v>23</v>
      </c>
      <c r="P39" s="2">
        <v>32</v>
      </c>
      <c r="Q39" s="2">
        <v>0</v>
      </c>
      <c r="R39" s="2">
        <v>0</v>
      </c>
      <c r="S39" s="2">
        <v>2</v>
      </c>
      <c r="T39" s="2">
        <v>0</v>
      </c>
      <c r="U39" s="2">
        <v>14</v>
      </c>
      <c r="V39" s="2">
        <v>5</v>
      </c>
      <c r="W39" s="2">
        <v>12</v>
      </c>
      <c r="X39" s="2">
        <v>2</v>
      </c>
      <c r="Y39" s="2">
        <v>24</v>
      </c>
      <c r="Z39" s="2">
        <v>7</v>
      </c>
      <c r="AA39" s="2">
        <v>1</v>
      </c>
      <c r="AB39" s="2">
        <v>3</v>
      </c>
      <c r="AC39" s="2">
        <v>0</v>
      </c>
      <c r="AD39" s="2">
        <v>0</v>
      </c>
      <c r="AE39" s="2">
        <v>12</v>
      </c>
    </row>
    <row r="40" spans="1:31">
      <c r="A40" s="2" t="s">
        <v>312</v>
      </c>
      <c r="B40" s="7" t="s">
        <v>266</v>
      </c>
      <c r="C40" t="s">
        <v>219</v>
      </c>
      <c r="D40" s="15" t="s">
        <v>51</v>
      </c>
      <c r="E40" s="8" t="s">
        <v>195</v>
      </c>
      <c r="F40" s="2">
        <v>0</v>
      </c>
      <c r="G40" s="2">
        <v>4</v>
      </c>
      <c r="H40" s="2">
        <v>3</v>
      </c>
      <c r="I40" s="2">
        <v>0</v>
      </c>
      <c r="J40" s="2">
        <v>11</v>
      </c>
      <c r="K40" s="2">
        <v>1</v>
      </c>
      <c r="L40" s="2">
        <v>1</v>
      </c>
      <c r="M40" s="2">
        <v>4</v>
      </c>
      <c r="N40" s="2">
        <v>3</v>
      </c>
      <c r="O40" s="1">
        <v>2</v>
      </c>
      <c r="P40" s="2">
        <v>2</v>
      </c>
      <c r="Q40" s="2">
        <v>4</v>
      </c>
      <c r="R40" s="2">
        <v>0</v>
      </c>
      <c r="S40" s="2">
        <v>19</v>
      </c>
      <c r="T40" s="1">
        <v>23</v>
      </c>
      <c r="U40" s="2">
        <v>0</v>
      </c>
      <c r="V40" s="2">
        <v>4</v>
      </c>
      <c r="W40" s="2">
        <v>3</v>
      </c>
      <c r="X40" s="2">
        <v>43</v>
      </c>
      <c r="Y40" s="2">
        <v>23</v>
      </c>
      <c r="Z40" s="2">
        <v>22</v>
      </c>
      <c r="AA40" s="2">
        <v>22</v>
      </c>
      <c r="AB40" s="2">
        <v>1</v>
      </c>
      <c r="AC40" s="2">
        <v>1</v>
      </c>
      <c r="AD40" s="2">
        <v>0</v>
      </c>
      <c r="AE40" s="2">
        <v>32</v>
      </c>
    </row>
    <row r="41" spans="1:31">
      <c r="A41" s="2" t="s">
        <v>312</v>
      </c>
      <c r="B41" s="7" t="s">
        <v>38</v>
      </c>
      <c r="C41" t="s">
        <v>39</v>
      </c>
      <c r="D41" s="15" t="s">
        <v>51</v>
      </c>
      <c r="E41" s="8" t="s">
        <v>37</v>
      </c>
      <c r="F41" s="2">
        <v>0</v>
      </c>
      <c r="G41" s="2">
        <v>5</v>
      </c>
      <c r="H41" s="2">
        <v>2</v>
      </c>
      <c r="I41" s="2">
        <v>0</v>
      </c>
      <c r="J41" s="2">
        <v>11</v>
      </c>
      <c r="K41" s="2">
        <v>1</v>
      </c>
      <c r="L41" s="2">
        <v>1</v>
      </c>
      <c r="M41" s="2">
        <v>5</v>
      </c>
      <c r="N41" s="2">
        <v>2</v>
      </c>
      <c r="O41" s="1">
        <v>2</v>
      </c>
      <c r="P41" s="2">
        <v>0</v>
      </c>
      <c r="Q41" s="2">
        <v>1</v>
      </c>
      <c r="R41" s="2">
        <v>11</v>
      </c>
      <c r="S41" s="2">
        <v>11</v>
      </c>
      <c r="T41" s="1">
        <v>2</v>
      </c>
      <c r="U41" s="2">
        <v>0</v>
      </c>
      <c r="V41" s="2">
        <v>5</v>
      </c>
      <c r="W41" s="2">
        <v>2</v>
      </c>
      <c r="X41" s="2">
        <v>12</v>
      </c>
      <c r="Y41" s="2">
        <v>23</v>
      </c>
      <c r="Z41" s="2">
        <v>2</v>
      </c>
      <c r="AA41" s="2">
        <v>1</v>
      </c>
      <c r="AB41" s="2">
        <v>5</v>
      </c>
      <c r="AC41" s="2">
        <v>0</v>
      </c>
      <c r="AD41" s="2">
        <v>2</v>
      </c>
      <c r="AE41" s="2">
        <v>43</v>
      </c>
    </row>
    <row r="42" spans="1:31">
      <c r="A42" s="2" t="s">
        <v>312</v>
      </c>
      <c r="B42" s="7" t="s">
        <v>45</v>
      </c>
      <c r="C42" t="s">
        <v>46</v>
      </c>
      <c r="D42" s="15" t="s">
        <v>51</v>
      </c>
      <c r="E42" s="8" t="s">
        <v>37</v>
      </c>
      <c r="F42" s="2">
        <v>0</v>
      </c>
      <c r="G42" s="2">
        <v>23</v>
      </c>
      <c r="H42" s="2">
        <v>12</v>
      </c>
      <c r="I42" s="2">
        <v>0</v>
      </c>
      <c r="J42" s="2">
        <v>7</v>
      </c>
      <c r="K42" s="2">
        <v>17</v>
      </c>
      <c r="L42" s="2">
        <v>17</v>
      </c>
      <c r="M42" s="2">
        <v>23</v>
      </c>
      <c r="N42" s="2">
        <v>12</v>
      </c>
      <c r="O42" s="1">
        <v>2</v>
      </c>
      <c r="P42" s="2">
        <v>12</v>
      </c>
      <c r="Q42" s="2">
        <v>2</v>
      </c>
      <c r="R42" s="2">
        <v>0</v>
      </c>
      <c r="S42" s="2">
        <v>34</v>
      </c>
      <c r="T42" s="1">
        <v>2</v>
      </c>
      <c r="U42" s="2">
        <v>3</v>
      </c>
      <c r="V42" s="2">
        <v>23</v>
      </c>
      <c r="W42" s="2">
        <v>12</v>
      </c>
      <c r="X42" s="2">
        <v>11</v>
      </c>
      <c r="Y42" s="2">
        <v>1</v>
      </c>
      <c r="Z42" s="2">
        <v>0</v>
      </c>
      <c r="AA42" s="2">
        <v>2</v>
      </c>
      <c r="AB42" s="2">
        <v>24</v>
      </c>
      <c r="AC42" s="2">
        <v>6</v>
      </c>
      <c r="AD42" s="2">
        <v>0</v>
      </c>
      <c r="AE42" s="2">
        <v>17</v>
      </c>
    </row>
    <row r="43" spans="1:31">
      <c r="A43" s="2" t="s">
        <v>312</v>
      </c>
      <c r="B43" s="7" t="s">
        <v>47</v>
      </c>
      <c r="C43" t="s">
        <v>48</v>
      </c>
      <c r="D43" s="15" t="s">
        <v>51</v>
      </c>
      <c r="E43" s="8" t="s">
        <v>37</v>
      </c>
      <c r="F43" s="2">
        <v>1</v>
      </c>
      <c r="G43" s="2">
        <v>7</v>
      </c>
      <c r="H43" s="2">
        <v>32</v>
      </c>
      <c r="I43" s="2">
        <v>12</v>
      </c>
      <c r="J43" s="2">
        <v>23</v>
      </c>
      <c r="K43" s="2">
        <v>12</v>
      </c>
      <c r="L43" s="2">
        <v>12</v>
      </c>
      <c r="M43" s="2">
        <v>7</v>
      </c>
      <c r="N43" s="2">
        <v>32</v>
      </c>
      <c r="O43" s="1">
        <v>21</v>
      </c>
      <c r="P43" s="2">
        <v>44</v>
      </c>
      <c r="Q43" s="2">
        <v>22</v>
      </c>
      <c r="R43" s="2">
        <v>0</v>
      </c>
      <c r="S43" s="2">
        <v>1</v>
      </c>
      <c r="T43" s="1">
        <v>2</v>
      </c>
      <c r="U43" s="2">
        <v>2</v>
      </c>
      <c r="V43" s="2">
        <v>7</v>
      </c>
      <c r="W43" s="2">
        <v>32</v>
      </c>
      <c r="X43" s="2">
        <v>2</v>
      </c>
      <c r="Y43" s="2">
        <v>7</v>
      </c>
      <c r="Z43" s="2">
        <v>0</v>
      </c>
      <c r="AA43" s="2">
        <v>43</v>
      </c>
      <c r="AB43" s="2">
        <v>23</v>
      </c>
      <c r="AC43" s="2">
        <v>0</v>
      </c>
      <c r="AD43" s="2">
        <v>11</v>
      </c>
      <c r="AE43" s="2">
        <v>12</v>
      </c>
    </row>
    <row r="44" spans="1:31">
      <c r="A44" s="2" t="s">
        <v>312</v>
      </c>
      <c r="B44" s="7" t="s">
        <v>262</v>
      </c>
      <c r="C44" t="s">
        <v>220</v>
      </c>
      <c r="D44" s="15" t="s">
        <v>63</v>
      </c>
      <c r="E44" s="8" t="s">
        <v>195</v>
      </c>
      <c r="F44" s="2">
        <v>23</v>
      </c>
      <c r="G44" s="2">
        <v>7</v>
      </c>
      <c r="H44" s="2">
        <v>43</v>
      </c>
      <c r="I44" s="2">
        <v>2</v>
      </c>
      <c r="J44" s="2">
        <v>23</v>
      </c>
      <c r="K44" s="2">
        <v>2</v>
      </c>
      <c r="L44" s="2">
        <v>2</v>
      </c>
      <c r="M44" s="2">
        <v>7</v>
      </c>
      <c r="N44" s="2">
        <v>43</v>
      </c>
      <c r="O44" s="1">
        <v>2</v>
      </c>
      <c r="P44" s="2">
        <v>32</v>
      </c>
      <c r="Q44" s="2">
        <v>2</v>
      </c>
      <c r="R44" s="2">
        <v>24</v>
      </c>
      <c r="S44" s="2">
        <v>0</v>
      </c>
      <c r="T44" s="1">
        <v>21</v>
      </c>
      <c r="U44" s="2">
        <v>12</v>
      </c>
      <c r="V44" s="2">
        <v>7</v>
      </c>
      <c r="W44" s="2">
        <v>43</v>
      </c>
      <c r="X44" s="2">
        <v>7</v>
      </c>
      <c r="Y44" s="2">
        <v>2</v>
      </c>
      <c r="Z44" s="2">
        <v>0</v>
      </c>
      <c r="AA44" s="2">
        <v>12</v>
      </c>
      <c r="AB44" s="2">
        <v>23</v>
      </c>
      <c r="AC44" s="2">
        <v>5</v>
      </c>
      <c r="AD44" s="2">
        <v>21</v>
      </c>
      <c r="AE44" s="2">
        <v>2</v>
      </c>
    </row>
    <row r="45" spans="1:31">
      <c r="A45" s="2" t="s">
        <v>312</v>
      </c>
      <c r="B45" s="7" t="s">
        <v>34</v>
      </c>
      <c r="C45" t="s">
        <v>221</v>
      </c>
      <c r="D45" s="15" t="s">
        <v>51</v>
      </c>
      <c r="E45" s="8" t="s">
        <v>37</v>
      </c>
      <c r="F45" s="2">
        <v>2</v>
      </c>
      <c r="G45" s="2">
        <v>7</v>
      </c>
      <c r="H45" s="2">
        <v>2</v>
      </c>
      <c r="I45" s="2">
        <v>32</v>
      </c>
      <c r="J45" s="2">
        <v>20</v>
      </c>
      <c r="K45" s="2">
        <v>1</v>
      </c>
      <c r="L45" s="2">
        <v>1</v>
      </c>
      <c r="M45" s="2">
        <v>7</v>
      </c>
      <c r="N45" s="2">
        <v>2</v>
      </c>
      <c r="O45" s="1">
        <v>15</v>
      </c>
      <c r="P45" s="2">
        <v>2</v>
      </c>
      <c r="Q45" s="2">
        <v>43</v>
      </c>
      <c r="R45" s="2">
        <v>23</v>
      </c>
      <c r="S45" s="2">
        <v>0</v>
      </c>
      <c r="T45" s="1">
        <v>2</v>
      </c>
      <c r="U45" s="2">
        <v>32</v>
      </c>
      <c r="V45" s="2">
        <v>7</v>
      </c>
      <c r="W45" s="2">
        <v>2</v>
      </c>
      <c r="X45" s="2">
        <v>6</v>
      </c>
      <c r="Y45" s="2">
        <v>1</v>
      </c>
      <c r="Z45" s="2">
        <v>4</v>
      </c>
      <c r="AA45" s="2">
        <v>11</v>
      </c>
      <c r="AB45" s="2">
        <v>1</v>
      </c>
      <c r="AC45" s="1">
        <v>2</v>
      </c>
      <c r="AD45" s="2">
        <v>2</v>
      </c>
      <c r="AE45" s="2">
        <v>7</v>
      </c>
    </row>
    <row r="46" spans="1:31">
      <c r="A46" s="2" t="s">
        <v>312</v>
      </c>
      <c r="B46" s="7" t="s">
        <v>267</v>
      </c>
      <c r="C46" t="s">
        <v>222</v>
      </c>
      <c r="D46" s="15" t="s">
        <v>63</v>
      </c>
      <c r="E46" s="8" t="s">
        <v>37</v>
      </c>
      <c r="F46" s="2">
        <v>4</v>
      </c>
      <c r="G46" s="2">
        <v>6</v>
      </c>
      <c r="H46" s="2">
        <v>1</v>
      </c>
      <c r="I46" s="2">
        <v>22</v>
      </c>
      <c r="J46" s="2">
        <v>31</v>
      </c>
      <c r="K46" s="2">
        <v>6</v>
      </c>
      <c r="L46" s="2">
        <v>6</v>
      </c>
      <c r="M46" s="2">
        <v>6</v>
      </c>
      <c r="N46" s="2">
        <v>1</v>
      </c>
      <c r="O46" s="2">
        <v>0</v>
      </c>
      <c r="P46" s="2">
        <v>0</v>
      </c>
      <c r="Q46" s="2">
        <v>12</v>
      </c>
      <c r="R46" s="2">
        <v>23</v>
      </c>
      <c r="S46" s="2">
        <v>0</v>
      </c>
      <c r="T46" s="1">
        <v>15</v>
      </c>
      <c r="U46" s="2">
        <v>0</v>
      </c>
      <c r="V46" s="2">
        <v>6</v>
      </c>
      <c r="W46" s="2">
        <v>1</v>
      </c>
      <c r="X46" s="2">
        <v>1</v>
      </c>
      <c r="Y46" s="2">
        <v>2</v>
      </c>
      <c r="Z46" s="2">
        <v>5</v>
      </c>
      <c r="AA46" s="2">
        <v>2</v>
      </c>
      <c r="AB46" s="2">
        <v>7</v>
      </c>
      <c r="AC46" s="2">
        <v>1</v>
      </c>
      <c r="AD46" s="2">
        <v>1</v>
      </c>
      <c r="AE46" s="2">
        <v>2</v>
      </c>
    </row>
    <row r="47" spans="1:31">
      <c r="A47" s="2" t="s">
        <v>312</v>
      </c>
      <c r="B47" s="7" t="s">
        <v>268</v>
      </c>
      <c r="C47" t="s">
        <v>223</v>
      </c>
      <c r="D47" s="15" t="s">
        <v>63</v>
      </c>
      <c r="E47" s="8" t="s">
        <v>195</v>
      </c>
      <c r="F47" s="2">
        <v>5</v>
      </c>
      <c r="G47" s="2">
        <v>1</v>
      </c>
      <c r="H47" s="2">
        <v>2</v>
      </c>
      <c r="I47" s="2">
        <v>12</v>
      </c>
      <c r="J47" s="2">
        <v>6</v>
      </c>
      <c r="K47" s="2">
        <v>6</v>
      </c>
      <c r="L47" s="2">
        <v>6</v>
      </c>
      <c r="M47" s="2">
        <v>1</v>
      </c>
      <c r="N47" s="2">
        <v>2</v>
      </c>
      <c r="O47" s="2">
        <v>0</v>
      </c>
      <c r="P47" s="2">
        <v>0</v>
      </c>
      <c r="Q47" s="2">
        <v>11</v>
      </c>
      <c r="R47" s="2">
        <v>1</v>
      </c>
      <c r="S47" s="2">
        <v>0</v>
      </c>
      <c r="T47" s="2">
        <v>4</v>
      </c>
      <c r="U47" s="2">
        <v>3</v>
      </c>
      <c r="V47" s="1">
        <v>2</v>
      </c>
      <c r="W47" s="2">
        <v>2</v>
      </c>
      <c r="X47" s="2">
        <v>23</v>
      </c>
      <c r="Y47" s="2">
        <v>2</v>
      </c>
      <c r="Z47" s="2">
        <v>23</v>
      </c>
      <c r="AA47" s="2">
        <v>2</v>
      </c>
      <c r="AB47" s="2">
        <v>32</v>
      </c>
      <c r="AC47" s="2">
        <v>2</v>
      </c>
      <c r="AD47" s="2">
        <v>26</v>
      </c>
      <c r="AE47" s="2">
        <v>0</v>
      </c>
    </row>
    <row r="48" spans="1:31">
      <c r="A48" s="2" t="s">
        <v>312</v>
      </c>
      <c r="B48" s="7" t="s">
        <v>259</v>
      </c>
      <c r="C48" t="s">
        <v>224</v>
      </c>
      <c r="D48" s="15" t="s">
        <v>36</v>
      </c>
      <c r="E48" s="8" t="s">
        <v>195</v>
      </c>
      <c r="F48" s="2">
        <v>14</v>
      </c>
      <c r="G48" s="2">
        <v>23</v>
      </c>
      <c r="H48" s="2">
        <v>2</v>
      </c>
      <c r="I48" s="2">
        <v>10</v>
      </c>
      <c r="J48" s="2">
        <v>5</v>
      </c>
      <c r="K48" s="2">
        <v>6</v>
      </c>
      <c r="L48" s="2">
        <v>6</v>
      </c>
      <c r="M48" s="2">
        <v>23</v>
      </c>
      <c r="N48" s="2">
        <v>2</v>
      </c>
      <c r="O48" s="2">
        <v>34</v>
      </c>
      <c r="P48" s="2">
        <v>2</v>
      </c>
      <c r="Q48" s="2">
        <v>2</v>
      </c>
      <c r="R48" s="2">
        <v>7</v>
      </c>
      <c r="S48" s="2">
        <v>0</v>
      </c>
      <c r="T48" s="2">
        <v>5</v>
      </c>
      <c r="U48" s="2">
        <v>2</v>
      </c>
      <c r="V48" s="1">
        <v>2</v>
      </c>
      <c r="W48" s="2">
        <v>2</v>
      </c>
      <c r="X48" s="2">
        <v>0</v>
      </c>
      <c r="Y48" s="2">
        <v>0</v>
      </c>
      <c r="Z48" s="2">
        <v>7</v>
      </c>
      <c r="AA48" s="2">
        <v>0</v>
      </c>
      <c r="AB48" s="2">
        <v>0</v>
      </c>
      <c r="AC48" s="2">
        <v>0</v>
      </c>
      <c r="AD48" s="2">
        <v>43</v>
      </c>
      <c r="AE48" s="2">
        <v>23</v>
      </c>
    </row>
    <row r="49" spans="1:31">
      <c r="A49" s="2" t="s">
        <v>312</v>
      </c>
      <c r="B49" s="7" t="s">
        <v>49</v>
      </c>
      <c r="C49" t="s">
        <v>50</v>
      </c>
      <c r="D49" s="15" t="s">
        <v>63</v>
      </c>
      <c r="E49" s="8" t="s">
        <v>195</v>
      </c>
      <c r="F49" s="2">
        <v>4</v>
      </c>
      <c r="G49" s="2">
        <v>3</v>
      </c>
      <c r="H49" s="2">
        <v>2</v>
      </c>
      <c r="I49" s="2">
        <v>0</v>
      </c>
      <c r="J49" s="2">
        <v>12</v>
      </c>
      <c r="K49" s="2">
        <v>0</v>
      </c>
      <c r="L49" s="2">
        <v>0</v>
      </c>
      <c r="M49" s="2">
        <v>0</v>
      </c>
      <c r="N49" s="2">
        <v>0</v>
      </c>
      <c r="O49" s="2">
        <v>32</v>
      </c>
      <c r="P49" s="2">
        <v>12</v>
      </c>
      <c r="Q49" s="2">
        <v>12</v>
      </c>
      <c r="R49" s="2">
        <v>3</v>
      </c>
      <c r="S49" s="2">
        <v>4</v>
      </c>
      <c r="T49" s="2">
        <v>2</v>
      </c>
      <c r="U49" s="2">
        <v>2</v>
      </c>
      <c r="V49" s="2">
        <v>0</v>
      </c>
      <c r="W49" s="2">
        <v>0</v>
      </c>
      <c r="X49" s="2">
        <v>0</v>
      </c>
      <c r="Y49" s="2">
        <v>5</v>
      </c>
      <c r="Z49" s="2">
        <v>2</v>
      </c>
      <c r="AA49" s="2">
        <v>32</v>
      </c>
      <c r="AB49" s="2">
        <v>2</v>
      </c>
      <c r="AC49" s="2">
        <v>26</v>
      </c>
      <c r="AD49" s="2">
        <v>6</v>
      </c>
      <c r="AE49" s="2">
        <v>26</v>
      </c>
    </row>
    <row r="50" spans="1:31">
      <c r="A50" s="2" t="s">
        <v>313</v>
      </c>
      <c r="B50" s="7" t="s">
        <v>52</v>
      </c>
      <c r="C50" t="s">
        <v>225</v>
      </c>
      <c r="D50" s="15" t="s">
        <v>63</v>
      </c>
      <c r="E50" s="8" t="s">
        <v>253</v>
      </c>
      <c r="F50" s="2">
        <v>10</v>
      </c>
      <c r="G50" s="2">
        <v>5</v>
      </c>
      <c r="H50" s="2">
        <v>12</v>
      </c>
      <c r="I50" s="2">
        <v>0</v>
      </c>
      <c r="J50" s="2">
        <v>0</v>
      </c>
      <c r="K50" s="2">
        <v>6</v>
      </c>
      <c r="L50" s="2">
        <v>6</v>
      </c>
      <c r="M50" s="2">
        <v>5</v>
      </c>
      <c r="N50" s="2">
        <v>12</v>
      </c>
      <c r="O50" s="1">
        <v>23</v>
      </c>
      <c r="P50" s="2">
        <v>32</v>
      </c>
      <c r="Q50" s="2">
        <v>0</v>
      </c>
      <c r="R50" s="2">
        <v>0</v>
      </c>
      <c r="S50" s="2">
        <v>2</v>
      </c>
      <c r="T50" s="2">
        <v>0</v>
      </c>
      <c r="U50" s="2">
        <v>14</v>
      </c>
      <c r="V50" s="2">
        <v>5</v>
      </c>
      <c r="W50" s="2">
        <v>12</v>
      </c>
      <c r="X50" s="2">
        <v>2</v>
      </c>
      <c r="Y50" s="2">
        <v>24</v>
      </c>
      <c r="Z50" s="2">
        <v>7</v>
      </c>
      <c r="AA50" s="2">
        <v>1</v>
      </c>
      <c r="AB50" s="2">
        <v>3</v>
      </c>
      <c r="AC50" s="2">
        <v>0</v>
      </c>
      <c r="AD50" s="2">
        <v>0</v>
      </c>
      <c r="AE50" s="2">
        <v>12</v>
      </c>
    </row>
    <row r="51" spans="1:31">
      <c r="A51" s="2" t="s">
        <v>313</v>
      </c>
      <c r="B51" s="7" t="s">
        <v>54</v>
      </c>
      <c r="C51" t="s">
        <v>55</v>
      </c>
      <c r="D51" s="15" t="s">
        <v>63</v>
      </c>
      <c r="E51" s="8" t="s">
        <v>253</v>
      </c>
      <c r="F51" s="2">
        <v>0</v>
      </c>
      <c r="G51" s="2">
        <v>4</v>
      </c>
      <c r="H51" s="2">
        <v>3</v>
      </c>
      <c r="I51" s="2">
        <v>0</v>
      </c>
      <c r="J51" s="2">
        <v>11</v>
      </c>
      <c r="K51" s="2">
        <v>1</v>
      </c>
      <c r="L51" s="2">
        <v>1</v>
      </c>
      <c r="M51" s="2">
        <v>4</v>
      </c>
      <c r="N51" s="2">
        <v>3</v>
      </c>
      <c r="O51" s="1">
        <v>2</v>
      </c>
      <c r="P51" s="2">
        <v>2</v>
      </c>
      <c r="Q51" s="2">
        <v>4</v>
      </c>
      <c r="R51" s="2">
        <v>0</v>
      </c>
      <c r="S51" s="2">
        <v>19</v>
      </c>
      <c r="T51" s="1">
        <v>23</v>
      </c>
      <c r="U51" s="2">
        <v>0</v>
      </c>
      <c r="V51" s="2">
        <v>4</v>
      </c>
      <c r="W51" s="2">
        <v>3</v>
      </c>
      <c r="X51" s="2">
        <v>43</v>
      </c>
      <c r="Y51" s="2">
        <v>23</v>
      </c>
      <c r="Z51" s="2">
        <v>22</v>
      </c>
      <c r="AA51" s="2">
        <v>22</v>
      </c>
      <c r="AB51" s="2">
        <v>1</v>
      </c>
      <c r="AC51" s="2">
        <v>1</v>
      </c>
      <c r="AD51" s="2">
        <v>0</v>
      </c>
      <c r="AE51" s="2">
        <v>32</v>
      </c>
    </row>
    <row r="52" spans="1:31" ht="15" customHeight="1">
      <c r="A52" s="2" t="s">
        <v>314</v>
      </c>
      <c r="B52" s="7" t="s">
        <v>61</v>
      </c>
      <c r="C52" t="s">
        <v>226</v>
      </c>
      <c r="D52" s="2" t="s">
        <v>51</v>
      </c>
      <c r="E52" s="8" t="s">
        <v>194</v>
      </c>
      <c r="F52" s="2">
        <v>4</v>
      </c>
      <c r="G52" s="2">
        <v>3</v>
      </c>
      <c r="H52" s="2">
        <v>2</v>
      </c>
      <c r="I52" s="2">
        <v>0</v>
      </c>
      <c r="J52" s="2">
        <v>12</v>
      </c>
      <c r="K52" s="2">
        <v>0</v>
      </c>
      <c r="L52" s="2">
        <v>0</v>
      </c>
      <c r="M52" s="2">
        <v>0</v>
      </c>
      <c r="N52" s="2">
        <v>0</v>
      </c>
      <c r="O52" s="2">
        <v>32</v>
      </c>
      <c r="P52" s="2">
        <v>12</v>
      </c>
      <c r="Q52" s="2">
        <v>12</v>
      </c>
      <c r="R52" s="2">
        <v>3</v>
      </c>
      <c r="S52" s="2">
        <v>4</v>
      </c>
      <c r="T52" s="2">
        <v>2</v>
      </c>
      <c r="U52" s="2">
        <v>2</v>
      </c>
      <c r="V52" s="2">
        <v>0</v>
      </c>
      <c r="W52" s="2">
        <v>0</v>
      </c>
      <c r="X52" s="2">
        <v>0</v>
      </c>
      <c r="Y52" s="2">
        <v>5</v>
      </c>
      <c r="Z52" s="2">
        <v>2</v>
      </c>
      <c r="AA52" s="2">
        <v>32</v>
      </c>
      <c r="AB52" s="2">
        <v>2</v>
      </c>
      <c r="AC52" s="2">
        <v>26</v>
      </c>
      <c r="AD52" s="2">
        <v>6</v>
      </c>
      <c r="AE52" s="2">
        <v>26</v>
      </c>
    </row>
    <row r="53" spans="1:31" ht="15" customHeight="1">
      <c r="A53" s="2" t="s">
        <v>314</v>
      </c>
      <c r="B53" s="7" t="s">
        <v>65</v>
      </c>
      <c r="C53" t="s">
        <v>66</v>
      </c>
      <c r="D53" s="2" t="s">
        <v>63</v>
      </c>
      <c r="E53" s="8" t="s">
        <v>256</v>
      </c>
      <c r="F53" s="2">
        <v>10</v>
      </c>
      <c r="G53" s="2">
        <v>5</v>
      </c>
      <c r="H53" s="2">
        <v>12</v>
      </c>
      <c r="I53" s="2">
        <v>0</v>
      </c>
      <c r="J53" s="2">
        <v>0</v>
      </c>
      <c r="K53" s="2">
        <v>6</v>
      </c>
      <c r="L53" s="2">
        <v>6</v>
      </c>
      <c r="M53" s="2">
        <v>5</v>
      </c>
      <c r="N53" s="2">
        <v>12</v>
      </c>
      <c r="O53" s="1">
        <v>23</v>
      </c>
      <c r="P53" s="2">
        <v>32</v>
      </c>
      <c r="Q53" s="2">
        <v>0</v>
      </c>
      <c r="R53" s="2">
        <v>0</v>
      </c>
      <c r="S53" s="2">
        <v>2</v>
      </c>
      <c r="T53" s="2">
        <v>0</v>
      </c>
      <c r="U53" s="2">
        <v>14</v>
      </c>
      <c r="V53" s="2">
        <v>5</v>
      </c>
      <c r="W53" s="2">
        <v>12</v>
      </c>
      <c r="X53" s="2">
        <v>2</v>
      </c>
      <c r="Y53" s="2">
        <v>24</v>
      </c>
      <c r="Z53" s="2">
        <v>7</v>
      </c>
      <c r="AA53" s="2">
        <v>1</v>
      </c>
      <c r="AB53" s="2">
        <v>3</v>
      </c>
      <c r="AC53" s="2">
        <v>0</v>
      </c>
      <c r="AD53" s="2">
        <v>0</v>
      </c>
      <c r="AE53" s="2">
        <v>12</v>
      </c>
    </row>
    <row r="54" spans="1:31" ht="15" customHeight="1">
      <c r="A54" s="2" t="s">
        <v>314</v>
      </c>
      <c r="B54" s="7" t="s">
        <v>68</v>
      </c>
      <c r="C54" t="s">
        <v>69</v>
      </c>
      <c r="D54" s="2" t="s">
        <v>51</v>
      </c>
      <c r="E54" s="8" t="s">
        <v>44</v>
      </c>
      <c r="F54" s="2">
        <v>0</v>
      </c>
      <c r="G54" s="2">
        <v>4</v>
      </c>
      <c r="H54" s="2">
        <v>3</v>
      </c>
      <c r="I54" s="2">
        <v>0</v>
      </c>
      <c r="J54" s="2">
        <v>11</v>
      </c>
      <c r="K54" s="2">
        <v>1</v>
      </c>
      <c r="L54" s="2">
        <v>1</v>
      </c>
      <c r="M54" s="2">
        <v>4</v>
      </c>
      <c r="N54" s="2">
        <v>3</v>
      </c>
      <c r="O54" s="1">
        <v>2</v>
      </c>
      <c r="P54" s="2">
        <v>2</v>
      </c>
      <c r="Q54" s="2">
        <v>4</v>
      </c>
      <c r="R54" s="2">
        <v>0</v>
      </c>
      <c r="S54" s="2">
        <v>19</v>
      </c>
      <c r="T54" s="1">
        <v>23</v>
      </c>
      <c r="U54" s="2">
        <v>0</v>
      </c>
      <c r="V54" s="2">
        <v>4</v>
      </c>
      <c r="W54" s="2">
        <v>3</v>
      </c>
      <c r="X54" s="2">
        <v>43</v>
      </c>
      <c r="Y54" s="2">
        <v>23</v>
      </c>
      <c r="Z54" s="2">
        <v>22</v>
      </c>
      <c r="AA54" s="2">
        <v>22</v>
      </c>
      <c r="AB54" s="2">
        <v>1</v>
      </c>
      <c r="AC54" s="2">
        <v>1</v>
      </c>
      <c r="AD54" s="2">
        <v>0</v>
      </c>
      <c r="AE54" s="2">
        <v>32</v>
      </c>
    </row>
    <row r="55" spans="1:31" ht="15" customHeight="1">
      <c r="A55" s="2" t="s">
        <v>314</v>
      </c>
      <c r="B55" s="7" t="s">
        <v>132</v>
      </c>
      <c r="C55" t="s">
        <v>133</v>
      </c>
      <c r="D55" s="2" t="s">
        <v>63</v>
      </c>
      <c r="E55" s="8" t="s">
        <v>44</v>
      </c>
      <c r="F55" s="2">
        <v>0</v>
      </c>
      <c r="G55" s="2">
        <v>5</v>
      </c>
      <c r="H55" s="2">
        <v>2</v>
      </c>
      <c r="I55" s="2">
        <v>0</v>
      </c>
      <c r="J55" s="2">
        <v>11</v>
      </c>
      <c r="K55" s="2">
        <v>1</v>
      </c>
      <c r="L55" s="2">
        <v>1</v>
      </c>
      <c r="M55" s="2">
        <v>5</v>
      </c>
      <c r="N55" s="2">
        <v>2</v>
      </c>
      <c r="O55" s="1">
        <v>2</v>
      </c>
      <c r="P55" s="2">
        <v>0</v>
      </c>
      <c r="Q55" s="2">
        <v>1</v>
      </c>
      <c r="R55" s="2">
        <v>11</v>
      </c>
      <c r="S55" s="2">
        <v>11</v>
      </c>
      <c r="T55" s="1">
        <v>2</v>
      </c>
      <c r="U55" s="2">
        <v>0</v>
      </c>
      <c r="V55" s="2">
        <v>5</v>
      </c>
      <c r="W55" s="2">
        <v>2</v>
      </c>
      <c r="X55" s="2">
        <v>12</v>
      </c>
      <c r="Y55" s="2">
        <v>23</v>
      </c>
      <c r="Z55" s="2">
        <v>2</v>
      </c>
      <c r="AA55" s="2">
        <v>1</v>
      </c>
      <c r="AB55" s="2">
        <v>5</v>
      </c>
      <c r="AC55" s="2">
        <v>0</v>
      </c>
      <c r="AD55" s="2">
        <v>2</v>
      </c>
      <c r="AE55" s="2">
        <v>43</v>
      </c>
    </row>
    <row r="56" spans="1:31" ht="15" customHeight="1">
      <c r="A56" s="2" t="s">
        <v>314</v>
      </c>
      <c r="B56" s="7" t="s">
        <v>134</v>
      </c>
      <c r="C56" t="s">
        <v>135</v>
      </c>
      <c r="D56" s="2" t="s">
        <v>63</v>
      </c>
      <c r="E56" s="8" t="s">
        <v>44</v>
      </c>
      <c r="F56" s="2">
        <v>0</v>
      </c>
      <c r="G56" s="2">
        <v>23</v>
      </c>
      <c r="H56" s="2">
        <v>12</v>
      </c>
      <c r="I56" s="2">
        <v>0</v>
      </c>
      <c r="J56" s="2">
        <v>7</v>
      </c>
      <c r="K56" s="2">
        <v>17</v>
      </c>
      <c r="L56" s="2">
        <v>17</v>
      </c>
      <c r="M56" s="2">
        <v>23</v>
      </c>
      <c r="N56" s="2">
        <v>12</v>
      </c>
      <c r="O56" s="1">
        <v>2</v>
      </c>
      <c r="P56" s="2">
        <v>12</v>
      </c>
      <c r="Q56" s="2">
        <v>2</v>
      </c>
      <c r="R56" s="2">
        <v>0</v>
      </c>
      <c r="S56" s="2">
        <v>34</v>
      </c>
      <c r="T56" s="1">
        <v>2</v>
      </c>
      <c r="U56" s="2">
        <v>3</v>
      </c>
      <c r="V56" s="2">
        <v>23</v>
      </c>
      <c r="W56" s="2">
        <v>12</v>
      </c>
      <c r="X56" s="2">
        <v>11</v>
      </c>
      <c r="Y56" s="2">
        <v>1</v>
      </c>
      <c r="Z56" s="2">
        <v>0</v>
      </c>
      <c r="AA56" s="2">
        <v>2</v>
      </c>
      <c r="AB56" s="2">
        <v>24</v>
      </c>
      <c r="AC56" s="2">
        <v>6</v>
      </c>
      <c r="AD56" s="2">
        <v>0</v>
      </c>
      <c r="AE56" s="2">
        <v>17</v>
      </c>
    </row>
    <row r="57" spans="1:31" ht="15" customHeight="1">
      <c r="A57" s="2" t="s">
        <v>314</v>
      </c>
      <c r="B57" s="7" t="s">
        <v>274</v>
      </c>
      <c r="C57" t="s">
        <v>227</v>
      </c>
      <c r="D57" s="2" t="s">
        <v>51</v>
      </c>
      <c r="E57" s="8" t="s">
        <v>194</v>
      </c>
      <c r="F57" s="2">
        <v>1</v>
      </c>
      <c r="G57" s="2">
        <v>7</v>
      </c>
      <c r="H57" s="2">
        <v>32</v>
      </c>
      <c r="I57" s="2">
        <v>12</v>
      </c>
      <c r="J57" s="2">
        <v>23</v>
      </c>
      <c r="K57" s="2">
        <v>12</v>
      </c>
      <c r="L57" s="2">
        <v>12</v>
      </c>
      <c r="M57" s="2">
        <v>7</v>
      </c>
      <c r="N57" s="2">
        <v>32</v>
      </c>
      <c r="O57" s="1">
        <v>21</v>
      </c>
      <c r="P57" s="2">
        <v>44</v>
      </c>
      <c r="Q57" s="2">
        <v>22</v>
      </c>
      <c r="R57" s="2">
        <v>0</v>
      </c>
      <c r="S57" s="2">
        <v>1</v>
      </c>
      <c r="T57" s="1">
        <v>2</v>
      </c>
      <c r="U57" s="2">
        <v>2</v>
      </c>
      <c r="V57" s="2">
        <v>7</v>
      </c>
      <c r="W57" s="2">
        <v>32</v>
      </c>
      <c r="X57" s="2">
        <v>2</v>
      </c>
      <c r="Y57" s="2">
        <v>7</v>
      </c>
      <c r="Z57" s="2">
        <v>0</v>
      </c>
      <c r="AA57" s="2">
        <v>43</v>
      </c>
      <c r="AB57" s="2">
        <v>23</v>
      </c>
      <c r="AC57" s="2">
        <v>0</v>
      </c>
      <c r="AD57" s="2">
        <v>11</v>
      </c>
      <c r="AE57" s="2">
        <v>12</v>
      </c>
    </row>
    <row r="58" spans="1:31" ht="15" customHeight="1">
      <c r="A58" s="2" t="s">
        <v>314</v>
      </c>
      <c r="B58" s="7" t="s">
        <v>112</v>
      </c>
      <c r="C58" t="s">
        <v>113</v>
      </c>
      <c r="D58" s="2" t="s">
        <v>51</v>
      </c>
      <c r="E58" s="8" t="s">
        <v>254</v>
      </c>
      <c r="F58" s="2">
        <v>23</v>
      </c>
      <c r="G58" s="2">
        <v>7</v>
      </c>
      <c r="H58" s="2">
        <v>43</v>
      </c>
      <c r="I58" s="2">
        <v>2</v>
      </c>
      <c r="J58" s="2">
        <v>23</v>
      </c>
      <c r="K58" s="2">
        <v>2</v>
      </c>
      <c r="L58" s="2">
        <v>2</v>
      </c>
      <c r="M58" s="2">
        <v>7</v>
      </c>
      <c r="N58" s="2">
        <v>43</v>
      </c>
      <c r="O58" s="1">
        <v>2</v>
      </c>
      <c r="P58" s="2">
        <v>32</v>
      </c>
      <c r="Q58" s="2">
        <v>2</v>
      </c>
      <c r="R58" s="2">
        <v>24</v>
      </c>
      <c r="S58" s="2">
        <v>0</v>
      </c>
      <c r="T58" s="1">
        <v>21</v>
      </c>
      <c r="U58" s="2">
        <v>12</v>
      </c>
      <c r="V58" s="2">
        <v>7</v>
      </c>
      <c r="W58" s="2">
        <v>43</v>
      </c>
      <c r="X58" s="2">
        <v>7</v>
      </c>
      <c r="Y58" s="2">
        <v>2</v>
      </c>
      <c r="Z58" s="2">
        <v>0</v>
      </c>
      <c r="AA58" s="2">
        <v>12</v>
      </c>
      <c r="AB58" s="2">
        <v>23</v>
      </c>
      <c r="AC58" s="2">
        <v>5</v>
      </c>
      <c r="AD58" s="2">
        <v>21</v>
      </c>
      <c r="AE58" s="2">
        <v>2</v>
      </c>
    </row>
    <row r="59" spans="1:31" ht="15" customHeight="1">
      <c r="A59" s="2" t="s">
        <v>314</v>
      </c>
      <c r="B59" s="7" t="s">
        <v>286</v>
      </c>
      <c r="C59" t="s">
        <v>228</v>
      </c>
      <c r="D59" s="2" t="s">
        <v>63</v>
      </c>
      <c r="E59" s="8" t="s">
        <v>254</v>
      </c>
      <c r="F59" s="2">
        <v>2</v>
      </c>
      <c r="G59" s="2">
        <v>7</v>
      </c>
      <c r="H59" s="2">
        <v>2</v>
      </c>
      <c r="I59" s="2">
        <v>32</v>
      </c>
      <c r="J59" s="2">
        <v>20</v>
      </c>
      <c r="K59" s="2">
        <v>1</v>
      </c>
      <c r="L59" s="2">
        <v>1</v>
      </c>
      <c r="M59" s="2">
        <v>7</v>
      </c>
      <c r="N59" s="2">
        <v>2</v>
      </c>
      <c r="O59" s="1">
        <v>15</v>
      </c>
      <c r="P59" s="2">
        <v>2</v>
      </c>
      <c r="Q59" s="2">
        <v>43</v>
      </c>
      <c r="R59" s="2">
        <v>23</v>
      </c>
      <c r="S59" s="2">
        <v>0</v>
      </c>
      <c r="T59" s="1">
        <v>2</v>
      </c>
      <c r="U59" s="2">
        <v>32</v>
      </c>
      <c r="V59" s="2">
        <v>7</v>
      </c>
      <c r="W59" s="2">
        <v>2</v>
      </c>
      <c r="X59" s="2">
        <v>6</v>
      </c>
      <c r="Y59" s="2">
        <v>1</v>
      </c>
      <c r="Z59" s="2">
        <v>4</v>
      </c>
      <c r="AA59" s="2">
        <v>11</v>
      </c>
      <c r="AB59" s="2">
        <v>1</v>
      </c>
      <c r="AC59" s="1">
        <v>2</v>
      </c>
      <c r="AD59" s="2">
        <v>2</v>
      </c>
      <c r="AE59" s="2">
        <v>7</v>
      </c>
    </row>
    <row r="60" spans="1:31" ht="15" customHeight="1">
      <c r="A60" s="2" t="s">
        <v>314</v>
      </c>
      <c r="B60" s="7" t="s">
        <v>77</v>
      </c>
      <c r="C60" t="s">
        <v>229</v>
      </c>
      <c r="D60" s="2" t="s">
        <v>51</v>
      </c>
      <c r="E60" s="8" t="s">
        <v>254</v>
      </c>
      <c r="F60" s="2">
        <v>4</v>
      </c>
      <c r="G60" s="2">
        <v>6</v>
      </c>
      <c r="H60" s="2">
        <v>1</v>
      </c>
      <c r="I60" s="2">
        <v>22</v>
      </c>
      <c r="J60" s="2">
        <v>31</v>
      </c>
      <c r="K60" s="2">
        <v>6</v>
      </c>
      <c r="L60" s="2">
        <v>6</v>
      </c>
      <c r="M60" s="2">
        <v>6</v>
      </c>
      <c r="N60" s="2">
        <v>1</v>
      </c>
      <c r="O60" s="2">
        <v>0</v>
      </c>
      <c r="P60" s="2">
        <v>0</v>
      </c>
      <c r="Q60" s="2">
        <v>12</v>
      </c>
      <c r="R60" s="2">
        <v>23</v>
      </c>
      <c r="S60" s="2">
        <v>0</v>
      </c>
      <c r="T60" s="1">
        <v>15</v>
      </c>
      <c r="U60" s="2">
        <v>0</v>
      </c>
      <c r="V60" s="2">
        <v>6</v>
      </c>
      <c r="W60" s="2">
        <v>1</v>
      </c>
      <c r="X60" s="2">
        <v>1</v>
      </c>
      <c r="Y60" s="2">
        <v>2</v>
      </c>
      <c r="Z60" s="2">
        <v>5</v>
      </c>
      <c r="AA60" s="2">
        <v>2</v>
      </c>
      <c r="AB60" s="2">
        <v>7</v>
      </c>
      <c r="AC60" s="2">
        <v>1</v>
      </c>
      <c r="AD60" s="2">
        <v>1</v>
      </c>
      <c r="AE60" s="2">
        <v>2</v>
      </c>
    </row>
    <row r="61" spans="1:31" ht="15" customHeight="1">
      <c r="A61" s="2" t="s">
        <v>314</v>
      </c>
      <c r="B61" s="7" t="s">
        <v>75</v>
      </c>
      <c r="C61" t="s">
        <v>119</v>
      </c>
      <c r="D61" s="2" t="s">
        <v>63</v>
      </c>
      <c r="E61" s="8" t="s">
        <v>44</v>
      </c>
      <c r="F61" s="2">
        <v>5</v>
      </c>
      <c r="G61" s="2">
        <v>1</v>
      </c>
      <c r="H61" s="2">
        <v>2</v>
      </c>
      <c r="I61" s="2">
        <v>12</v>
      </c>
      <c r="J61" s="2">
        <v>6</v>
      </c>
      <c r="K61" s="2">
        <v>6</v>
      </c>
      <c r="L61" s="2">
        <v>6</v>
      </c>
      <c r="M61" s="2">
        <v>1</v>
      </c>
      <c r="N61" s="2">
        <v>2</v>
      </c>
      <c r="O61" s="2">
        <v>0</v>
      </c>
      <c r="P61" s="2">
        <v>0</v>
      </c>
      <c r="Q61" s="2">
        <v>11</v>
      </c>
      <c r="R61" s="2">
        <v>1</v>
      </c>
      <c r="S61" s="2">
        <v>0</v>
      </c>
      <c r="T61" s="2">
        <v>4</v>
      </c>
      <c r="U61" s="2">
        <v>3</v>
      </c>
      <c r="V61" s="1">
        <v>2</v>
      </c>
      <c r="W61" s="2">
        <v>2</v>
      </c>
      <c r="X61" s="2">
        <v>23</v>
      </c>
      <c r="Y61" s="2">
        <v>2</v>
      </c>
      <c r="Z61" s="2">
        <v>23</v>
      </c>
      <c r="AA61" s="2">
        <v>2</v>
      </c>
      <c r="AB61" s="2">
        <v>32</v>
      </c>
      <c r="AC61" s="2">
        <v>2</v>
      </c>
      <c r="AD61" s="2">
        <v>26</v>
      </c>
      <c r="AE61" s="2">
        <v>0</v>
      </c>
    </row>
    <row r="62" spans="1:31" ht="15" customHeight="1">
      <c r="A62" s="2" t="s">
        <v>314</v>
      </c>
      <c r="B62" s="7" t="s">
        <v>118</v>
      </c>
      <c r="C62" t="s">
        <v>123</v>
      </c>
      <c r="D62" s="2" t="s">
        <v>63</v>
      </c>
      <c r="E62" s="8" t="s">
        <v>254</v>
      </c>
      <c r="F62" s="2">
        <v>14</v>
      </c>
      <c r="G62" s="2">
        <v>23</v>
      </c>
      <c r="H62" s="2">
        <v>2</v>
      </c>
      <c r="I62" s="2">
        <v>10</v>
      </c>
      <c r="J62" s="2">
        <v>5</v>
      </c>
      <c r="K62" s="2">
        <v>6</v>
      </c>
      <c r="L62" s="2">
        <v>6</v>
      </c>
      <c r="M62" s="2">
        <v>23</v>
      </c>
      <c r="N62" s="2">
        <v>2</v>
      </c>
      <c r="O62" s="2">
        <v>34</v>
      </c>
      <c r="P62" s="2">
        <v>2</v>
      </c>
      <c r="Q62" s="2">
        <v>2</v>
      </c>
      <c r="R62" s="2">
        <v>7</v>
      </c>
      <c r="S62" s="2">
        <v>0</v>
      </c>
      <c r="T62" s="2">
        <v>5</v>
      </c>
      <c r="U62" s="2">
        <v>2</v>
      </c>
      <c r="V62" s="1">
        <v>2</v>
      </c>
      <c r="W62" s="2">
        <v>2</v>
      </c>
      <c r="X62" s="2">
        <v>0</v>
      </c>
      <c r="Y62" s="2">
        <v>0</v>
      </c>
      <c r="Z62" s="2">
        <v>7</v>
      </c>
      <c r="AA62" s="2">
        <v>0</v>
      </c>
      <c r="AB62" s="2">
        <v>0</v>
      </c>
      <c r="AC62" s="2">
        <v>0</v>
      </c>
      <c r="AD62" s="2">
        <v>43</v>
      </c>
      <c r="AE62" s="2">
        <v>23</v>
      </c>
    </row>
    <row r="63" spans="1:31" ht="15" customHeight="1">
      <c r="A63" s="2" t="s">
        <v>314</v>
      </c>
      <c r="B63" s="7" t="s">
        <v>289</v>
      </c>
      <c r="C63" t="s">
        <v>91</v>
      </c>
      <c r="D63" s="2" t="s">
        <v>51</v>
      </c>
      <c r="E63" s="8" t="s">
        <v>256</v>
      </c>
      <c r="F63" s="2">
        <v>4</v>
      </c>
      <c r="G63" s="2">
        <v>3</v>
      </c>
      <c r="H63" s="2">
        <v>2</v>
      </c>
      <c r="I63" s="2">
        <v>0</v>
      </c>
      <c r="J63" s="2">
        <v>12</v>
      </c>
      <c r="K63" s="2">
        <v>0</v>
      </c>
      <c r="L63" s="2">
        <v>0</v>
      </c>
      <c r="M63" s="2">
        <v>0</v>
      </c>
      <c r="N63" s="2">
        <v>0</v>
      </c>
      <c r="O63" s="2">
        <v>32</v>
      </c>
      <c r="P63" s="2">
        <v>12</v>
      </c>
      <c r="Q63" s="2">
        <v>12</v>
      </c>
      <c r="R63" s="2">
        <v>3</v>
      </c>
      <c r="S63" s="2">
        <v>4</v>
      </c>
      <c r="T63" s="2">
        <v>2</v>
      </c>
      <c r="U63" s="2">
        <v>2</v>
      </c>
      <c r="V63" s="2">
        <v>0</v>
      </c>
      <c r="W63" s="2">
        <v>0</v>
      </c>
      <c r="X63" s="2">
        <v>0</v>
      </c>
      <c r="Y63" s="2">
        <v>5</v>
      </c>
      <c r="Z63" s="2">
        <v>2</v>
      </c>
      <c r="AA63" s="2">
        <v>32</v>
      </c>
      <c r="AB63" s="2">
        <v>2</v>
      </c>
      <c r="AC63" s="2">
        <v>26</v>
      </c>
      <c r="AD63" s="2">
        <v>6</v>
      </c>
      <c r="AE63" s="2">
        <v>26</v>
      </c>
    </row>
    <row r="64" spans="1:31" ht="15" customHeight="1">
      <c r="A64" s="2" t="s">
        <v>314</v>
      </c>
      <c r="B64" s="7" t="s">
        <v>90</v>
      </c>
      <c r="C64" t="s">
        <v>230</v>
      </c>
      <c r="D64" s="2" t="s">
        <v>51</v>
      </c>
      <c r="E64" s="8" t="s">
        <v>254</v>
      </c>
      <c r="F64" s="2">
        <v>10</v>
      </c>
      <c r="G64" s="2">
        <v>5</v>
      </c>
      <c r="H64" s="2">
        <v>12</v>
      </c>
      <c r="I64" s="2">
        <v>0</v>
      </c>
      <c r="J64" s="2">
        <v>0</v>
      </c>
      <c r="K64" s="2">
        <v>6</v>
      </c>
      <c r="L64" s="2">
        <v>6</v>
      </c>
      <c r="M64" s="2">
        <v>5</v>
      </c>
      <c r="N64" s="2">
        <v>12</v>
      </c>
      <c r="O64" s="1">
        <v>23</v>
      </c>
      <c r="P64" s="2">
        <v>32</v>
      </c>
      <c r="Q64" s="2">
        <v>0</v>
      </c>
      <c r="R64" s="2">
        <v>0</v>
      </c>
      <c r="S64" s="2">
        <v>2</v>
      </c>
      <c r="T64" s="2">
        <v>0</v>
      </c>
      <c r="U64" s="2">
        <v>14</v>
      </c>
      <c r="V64" s="2">
        <v>5</v>
      </c>
      <c r="W64" s="2">
        <v>12</v>
      </c>
      <c r="X64" s="2">
        <v>2</v>
      </c>
      <c r="Y64" s="2">
        <v>24</v>
      </c>
      <c r="Z64" s="2">
        <v>7</v>
      </c>
      <c r="AA64" s="2">
        <v>1</v>
      </c>
      <c r="AB64" s="2">
        <v>3</v>
      </c>
      <c r="AC64" s="2">
        <v>0</v>
      </c>
      <c r="AD64" s="2">
        <v>0</v>
      </c>
      <c r="AE64" s="2">
        <v>12</v>
      </c>
    </row>
    <row r="65" spans="1:31" ht="15" customHeight="1">
      <c r="A65" s="2" t="s">
        <v>314</v>
      </c>
      <c r="B65" s="7" t="s">
        <v>140</v>
      </c>
      <c r="C65" t="s">
        <v>117</v>
      </c>
      <c r="D65" s="2" t="s">
        <v>63</v>
      </c>
      <c r="E65" s="8" t="s">
        <v>194</v>
      </c>
      <c r="F65" s="2">
        <v>0</v>
      </c>
      <c r="G65" s="2">
        <v>4</v>
      </c>
      <c r="H65" s="2">
        <v>3</v>
      </c>
      <c r="I65" s="2">
        <v>0</v>
      </c>
      <c r="J65" s="2">
        <v>11</v>
      </c>
      <c r="K65" s="2">
        <v>1</v>
      </c>
      <c r="L65" s="2">
        <v>1</v>
      </c>
      <c r="M65" s="2">
        <v>4</v>
      </c>
      <c r="N65" s="2">
        <v>3</v>
      </c>
      <c r="O65" s="1">
        <v>2</v>
      </c>
      <c r="P65" s="2">
        <v>2</v>
      </c>
      <c r="Q65" s="2">
        <v>4</v>
      </c>
      <c r="R65" s="2">
        <v>0</v>
      </c>
      <c r="S65" s="2">
        <v>19</v>
      </c>
      <c r="T65" s="1">
        <v>23</v>
      </c>
      <c r="U65" s="2">
        <v>0</v>
      </c>
      <c r="V65" s="2">
        <v>4</v>
      </c>
      <c r="W65" s="2">
        <v>3</v>
      </c>
      <c r="X65" s="2">
        <v>43</v>
      </c>
      <c r="Y65" s="2">
        <v>23</v>
      </c>
      <c r="Z65" s="2">
        <v>22</v>
      </c>
      <c r="AA65" s="2">
        <v>22</v>
      </c>
      <c r="AB65" s="2">
        <v>1</v>
      </c>
      <c r="AC65" s="2">
        <v>1</v>
      </c>
      <c r="AD65" s="2">
        <v>0</v>
      </c>
      <c r="AE65" s="2">
        <v>32</v>
      </c>
    </row>
    <row r="66" spans="1:31" ht="15" customHeight="1">
      <c r="A66" s="2" t="s">
        <v>314</v>
      </c>
      <c r="B66" s="7" t="s">
        <v>116</v>
      </c>
      <c r="C66" t="s">
        <v>231</v>
      </c>
      <c r="D66" s="2" t="s">
        <v>63</v>
      </c>
      <c r="E66" s="8" t="s">
        <v>254</v>
      </c>
      <c r="F66" s="2">
        <v>0</v>
      </c>
      <c r="G66" s="2">
        <v>5</v>
      </c>
      <c r="H66" s="2">
        <v>2</v>
      </c>
      <c r="I66" s="2">
        <v>0</v>
      </c>
      <c r="J66" s="2">
        <v>11</v>
      </c>
      <c r="K66" s="2">
        <v>1</v>
      </c>
      <c r="L66" s="2">
        <v>1</v>
      </c>
      <c r="M66" s="2">
        <v>5</v>
      </c>
      <c r="N66" s="2">
        <v>2</v>
      </c>
      <c r="O66" s="1">
        <v>2</v>
      </c>
      <c r="P66" s="2">
        <v>0</v>
      </c>
      <c r="Q66" s="2">
        <v>1</v>
      </c>
      <c r="R66" s="2">
        <v>11</v>
      </c>
      <c r="S66" s="2">
        <v>11</v>
      </c>
      <c r="T66" s="1">
        <v>2</v>
      </c>
      <c r="U66" s="2">
        <v>0</v>
      </c>
      <c r="V66" s="2">
        <v>5</v>
      </c>
      <c r="W66" s="2">
        <v>2</v>
      </c>
      <c r="X66" s="2">
        <v>12</v>
      </c>
      <c r="Y66" s="2">
        <v>23</v>
      </c>
      <c r="Z66" s="2">
        <v>2</v>
      </c>
      <c r="AA66" s="2">
        <v>1</v>
      </c>
      <c r="AB66" s="2">
        <v>5</v>
      </c>
      <c r="AC66" s="2">
        <v>0</v>
      </c>
      <c r="AD66" s="2">
        <v>2</v>
      </c>
      <c r="AE66" s="2">
        <v>43</v>
      </c>
    </row>
    <row r="67" spans="1:31" ht="15" customHeight="1">
      <c r="A67" s="2" t="s">
        <v>314</v>
      </c>
      <c r="B67" s="7" t="s">
        <v>136</v>
      </c>
      <c r="C67" t="s">
        <v>232</v>
      </c>
      <c r="D67" s="2" t="s">
        <v>63</v>
      </c>
      <c r="E67" s="8" t="s">
        <v>254</v>
      </c>
      <c r="F67" s="2">
        <v>0</v>
      </c>
      <c r="G67" s="2">
        <v>23</v>
      </c>
      <c r="H67" s="2">
        <v>12</v>
      </c>
      <c r="I67" s="2">
        <v>0</v>
      </c>
      <c r="J67" s="2">
        <v>7</v>
      </c>
      <c r="K67" s="2">
        <v>17</v>
      </c>
      <c r="L67" s="2">
        <v>17</v>
      </c>
      <c r="M67" s="2">
        <v>23</v>
      </c>
      <c r="N67" s="2">
        <v>12</v>
      </c>
      <c r="O67" s="1">
        <v>2</v>
      </c>
      <c r="P67" s="2">
        <v>12</v>
      </c>
      <c r="Q67" s="2">
        <v>2</v>
      </c>
      <c r="R67" s="2">
        <v>0</v>
      </c>
      <c r="S67" s="2">
        <v>34</v>
      </c>
      <c r="T67" s="1">
        <v>2</v>
      </c>
      <c r="U67" s="2">
        <v>3</v>
      </c>
      <c r="V67" s="2">
        <v>23</v>
      </c>
      <c r="W67" s="2">
        <v>12</v>
      </c>
      <c r="X67" s="2">
        <v>11</v>
      </c>
      <c r="Y67" s="2">
        <v>1</v>
      </c>
      <c r="Z67" s="2">
        <v>0</v>
      </c>
      <c r="AA67" s="2">
        <v>2</v>
      </c>
      <c r="AB67" s="2">
        <v>24</v>
      </c>
      <c r="AC67" s="2">
        <v>6</v>
      </c>
      <c r="AD67" s="2">
        <v>0</v>
      </c>
      <c r="AE67" s="2">
        <v>17</v>
      </c>
    </row>
    <row r="68" spans="1:31" ht="15" customHeight="1">
      <c r="A68" s="2" t="s">
        <v>314</v>
      </c>
      <c r="B68" s="7" t="s">
        <v>130</v>
      </c>
      <c r="C68" t="s">
        <v>233</v>
      </c>
      <c r="D68" s="2" t="s">
        <v>63</v>
      </c>
      <c r="E68" s="8" t="s">
        <v>256</v>
      </c>
      <c r="F68" s="2">
        <v>1</v>
      </c>
      <c r="G68" s="2">
        <v>7</v>
      </c>
      <c r="H68" s="2">
        <v>32</v>
      </c>
      <c r="I68" s="2">
        <v>12</v>
      </c>
      <c r="J68" s="2">
        <v>23</v>
      </c>
      <c r="K68" s="2">
        <v>12</v>
      </c>
      <c r="L68" s="2">
        <v>12</v>
      </c>
      <c r="M68" s="2">
        <v>7</v>
      </c>
      <c r="N68" s="2">
        <v>32</v>
      </c>
      <c r="O68" s="1">
        <v>21</v>
      </c>
      <c r="P68" s="2">
        <v>44</v>
      </c>
      <c r="Q68" s="2">
        <v>22</v>
      </c>
      <c r="R68" s="2">
        <v>0</v>
      </c>
      <c r="S68" s="2">
        <v>1</v>
      </c>
      <c r="T68" s="1">
        <v>2</v>
      </c>
      <c r="U68" s="2">
        <v>2</v>
      </c>
      <c r="V68" s="2">
        <v>7</v>
      </c>
      <c r="W68" s="2">
        <v>32</v>
      </c>
      <c r="X68" s="2">
        <v>2</v>
      </c>
      <c r="Y68" s="2">
        <v>7</v>
      </c>
      <c r="Z68" s="2">
        <v>0</v>
      </c>
      <c r="AA68" s="2">
        <v>43</v>
      </c>
      <c r="AB68" s="2">
        <v>23</v>
      </c>
      <c r="AC68" s="2">
        <v>0</v>
      </c>
      <c r="AD68" s="2">
        <v>11</v>
      </c>
      <c r="AE68" s="2">
        <v>12</v>
      </c>
    </row>
    <row r="69" spans="1:31" ht="15" customHeight="1">
      <c r="A69" s="2" t="s">
        <v>314</v>
      </c>
      <c r="B69" s="7" t="s">
        <v>126</v>
      </c>
      <c r="C69" t="s">
        <v>139</v>
      </c>
      <c r="D69" s="2" t="s">
        <v>63</v>
      </c>
      <c r="E69" s="8" t="s">
        <v>254</v>
      </c>
      <c r="F69" s="2">
        <v>23</v>
      </c>
      <c r="G69" s="2">
        <v>7</v>
      </c>
      <c r="H69" s="2">
        <v>43</v>
      </c>
      <c r="I69" s="2">
        <v>2</v>
      </c>
      <c r="J69" s="2">
        <v>23</v>
      </c>
      <c r="K69" s="2">
        <v>2</v>
      </c>
      <c r="L69" s="2">
        <v>2</v>
      </c>
      <c r="M69" s="2">
        <v>7</v>
      </c>
      <c r="N69" s="2">
        <v>43</v>
      </c>
      <c r="O69" s="1">
        <v>2</v>
      </c>
      <c r="P69" s="2">
        <v>32</v>
      </c>
      <c r="Q69" s="2">
        <v>2</v>
      </c>
      <c r="R69" s="2">
        <v>24</v>
      </c>
      <c r="S69" s="2">
        <v>0</v>
      </c>
      <c r="T69" s="1">
        <v>21</v>
      </c>
      <c r="U69" s="2">
        <v>12</v>
      </c>
      <c r="V69" s="2">
        <v>7</v>
      </c>
      <c r="W69" s="2">
        <v>43</v>
      </c>
      <c r="X69" s="2">
        <v>7</v>
      </c>
      <c r="Y69" s="2">
        <v>2</v>
      </c>
      <c r="Z69" s="2">
        <v>0</v>
      </c>
      <c r="AA69" s="2">
        <v>12</v>
      </c>
      <c r="AB69" s="2">
        <v>23</v>
      </c>
      <c r="AC69" s="2">
        <v>5</v>
      </c>
      <c r="AD69" s="2">
        <v>21</v>
      </c>
      <c r="AE69" s="2">
        <v>2</v>
      </c>
    </row>
    <row r="70" spans="1:31" ht="15" customHeight="1">
      <c r="A70" s="2" t="s">
        <v>314</v>
      </c>
      <c r="B70" s="7" t="s">
        <v>138</v>
      </c>
      <c r="C70" t="s">
        <v>93</v>
      </c>
      <c r="D70" s="2" t="s">
        <v>63</v>
      </c>
      <c r="E70" s="8" t="s">
        <v>254</v>
      </c>
      <c r="F70" s="2">
        <v>2</v>
      </c>
      <c r="G70" s="2">
        <v>7</v>
      </c>
      <c r="H70" s="2">
        <v>2</v>
      </c>
      <c r="I70" s="2">
        <v>32</v>
      </c>
      <c r="J70" s="2">
        <v>20</v>
      </c>
      <c r="K70" s="2">
        <v>1</v>
      </c>
      <c r="L70" s="2">
        <v>1</v>
      </c>
      <c r="M70" s="2">
        <v>7</v>
      </c>
      <c r="N70" s="2">
        <v>2</v>
      </c>
      <c r="O70" s="1">
        <v>15</v>
      </c>
      <c r="P70" s="2">
        <v>2</v>
      </c>
      <c r="Q70" s="2">
        <v>43</v>
      </c>
      <c r="R70" s="2">
        <v>23</v>
      </c>
      <c r="S70" s="2">
        <v>0</v>
      </c>
      <c r="T70" s="1">
        <v>2</v>
      </c>
      <c r="U70" s="2">
        <v>32</v>
      </c>
      <c r="V70" s="2">
        <v>7</v>
      </c>
      <c r="W70" s="2">
        <v>2</v>
      </c>
      <c r="X70" s="2">
        <v>6</v>
      </c>
      <c r="Y70" s="2">
        <v>1</v>
      </c>
      <c r="Z70" s="2">
        <v>4</v>
      </c>
      <c r="AA70" s="2">
        <v>11</v>
      </c>
      <c r="AB70" s="2">
        <v>1</v>
      </c>
      <c r="AC70" s="1">
        <v>2</v>
      </c>
      <c r="AD70" s="2">
        <v>2</v>
      </c>
      <c r="AE70" s="2">
        <v>7</v>
      </c>
    </row>
    <row r="71" spans="1:31" ht="15" customHeight="1">
      <c r="A71" s="2" t="s">
        <v>314</v>
      </c>
      <c r="B71" s="7" t="s">
        <v>92</v>
      </c>
      <c r="C71" t="s">
        <v>234</v>
      </c>
      <c r="D71" s="15" t="s">
        <v>67</v>
      </c>
      <c r="E71" s="8" t="s">
        <v>254</v>
      </c>
      <c r="F71" s="2">
        <v>4</v>
      </c>
      <c r="G71" s="2">
        <v>6</v>
      </c>
      <c r="H71" s="2">
        <v>1</v>
      </c>
      <c r="I71" s="2">
        <v>22</v>
      </c>
      <c r="J71" s="2">
        <v>31</v>
      </c>
      <c r="K71" s="2">
        <v>6</v>
      </c>
      <c r="L71" s="2">
        <v>6</v>
      </c>
      <c r="M71" s="2">
        <v>6</v>
      </c>
      <c r="N71" s="2">
        <v>1</v>
      </c>
      <c r="O71" s="2">
        <v>0</v>
      </c>
      <c r="P71" s="2">
        <v>0</v>
      </c>
      <c r="Q71" s="2">
        <v>12</v>
      </c>
      <c r="R71" s="2">
        <v>23</v>
      </c>
      <c r="S71" s="2">
        <v>0</v>
      </c>
      <c r="T71" s="1">
        <v>15</v>
      </c>
      <c r="U71" s="2">
        <v>0</v>
      </c>
      <c r="V71" s="2">
        <v>6</v>
      </c>
      <c r="W71" s="2">
        <v>1</v>
      </c>
      <c r="X71" s="2">
        <v>1</v>
      </c>
      <c r="Y71" s="2">
        <v>2</v>
      </c>
      <c r="Z71" s="2">
        <v>5</v>
      </c>
      <c r="AA71" s="2">
        <v>2</v>
      </c>
      <c r="AB71" s="2">
        <v>7</v>
      </c>
      <c r="AC71" s="2">
        <v>1</v>
      </c>
      <c r="AD71" s="2">
        <v>1</v>
      </c>
      <c r="AE71" s="2">
        <v>2</v>
      </c>
    </row>
    <row r="72" spans="1:31" ht="15" customHeight="1">
      <c r="A72" s="2" t="s">
        <v>314</v>
      </c>
      <c r="B72" s="7" t="s">
        <v>70</v>
      </c>
      <c r="C72" t="s">
        <v>125</v>
      </c>
      <c r="D72" s="2" t="s">
        <v>63</v>
      </c>
      <c r="E72" s="8" t="s">
        <v>254</v>
      </c>
      <c r="F72" s="2">
        <v>5</v>
      </c>
      <c r="G72" s="2">
        <v>1</v>
      </c>
      <c r="H72" s="2">
        <v>2</v>
      </c>
      <c r="I72" s="2">
        <v>12</v>
      </c>
      <c r="J72" s="2">
        <v>6</v>
      </c>
      <c r="K72" s="2">
        <v>6</v>
      </c>
      <c r="L72" s="2">
        <v>6</v>
      </c>
      <c r="M72" s="2">
        <v>1</v>
      </c>
      <c r="N72" s="2">
        <v>2</v>
      </c>
      <c r="O72" s="2">
        <v>0</v>
      </c>
      <c r="P72" s="2">
        <v>0</v>
      </c>
      <c r="Q72" s="2">
        <v>11</v>
      </c>
      <c r="R72" s="2">
        <v>1</v>
      </c>
      <c r="S72" s="2">
        <v>0</v>
      </c>
      <c r="T72" s="2">
        <v>4</v>
      </c>
      <c r="U72" s="2">
        <v>3</v>
      </c>
      <c r="V72" s="1">
        <v>2</v>
      </c>
      <c r="W72" s="2">
        <v>2</v>
      </c>
      <c r="X72" s="2">
        <v>23</v>
      </c>
      <c r="Y72" s="2">
        <v>2</v>
      </c>
      <c r="Z72" s="2">
        <v>23</v>
      </c>
      <c r="AA72" s="2">
        <v>2</v>
      </c>
      <c r="AB72" s="2">
        <v>32</v>
      </c>
      <c r="AC72" s="2">
        <v>2</v>
      </c>
      <c r="AD72" s="2">
        <v>26</v>
      </c>
      <c r="AE72" s="2">
        <v>0</v>
      </c>
    </row>
    <row r="73" spans="1:31" ht="15" customHeight="1">
      <c r="A73" s="2" t="s">
        <v>314</v>
      </c>
      <c r="B73" s="7" t="s">
        <v>290</v>
      </c>
      <c r="C73" t="s">
        <v>235</v>
      </c>
      <c r="D73" s="2" t="s">
        <v>51</v>
      </c>
      <c r="E73" s="8" t="s">
        <v>194</v>
      </c>
      <c r="F73" s="2">
        <v>14</v>
      </c>
      <c r="G73" s="2">
        <v>23</v>
      </c>
      <c r="H73" s="2">
        <v>2</v>
      </c>
      <c r="I73" s="2">
        <v>10</v>
      </c>
      <c r="J73" s="2">
        <v>5</v>
      </c>
      <c r="K73" s="2">
        <v>6</v>
      </c>
      <c r="L73" s="2">
        <v>6</v>
      </c>
      <c r="M73" s="2">
        <v>23</v>
      </c>
      <c r="N73" s="2">
        <v>2</v>
      </c>
      <c r="O73" s="2">
        <v>34</v>
      </c>
      <c r="P73" s="2">
        <v>2</v>
      </c>
      <c r="Q73" s="2">
        <v>2</v>
      </c>
      <c r="R73" s="2">
        <v>7</v>
      </c>
      <c r="S73" s="2">
        <v>0</v>
      </c>
      <c r="T73" s="2">
        <v>5</v>
      </c>
      <c r="U73" s="2">
        <v>2</v>
      </c>
      <c r="V73" s="1">
        <v>2</v>
      </c>
      <c r="W73" s="2">
        <v>2</v>
      </c>
      <c r="X73" s="2">
        <v>0</v>
      </c>
      <c r="Y73" s="2">
        <v>0</v>
      </c>
      <c r="Z73" s="2">
        <v>7</v>
      </c>
      <c r="AA73" s="2">
        <v>0</v>
      </c>
      <c r="AB73" s="2">
        <v>0</v>
      </c>
      <c r="AC73" s="2">
        <v>0</v>
      </c>
      <c r="AD73" s="2">
        <v>43</v>
      </c>
      <c r="AE73" s="2">
        <v>23</v>
      </c>
    </row>
    <row r="74" spans="1:31" ht="15" customHeight="1">
      <c r="A74" s="2" t="s">
        <v>314</v>
      </c>
      <c r="B74" s="7" t="s">
        <v>287</v>
      </c>
      <c r="C74" t="s">
        <v>236</v>
      </c>
      <c r="D74" s="2" t="s">
        <v>63</v>
      </c>
      <c r="E74" s="8" t="s">
        <v>254</v>
      </c>
      <c r="F74" s="2">
        <v>4</v>
      </c>
      <c r="G74" s="2">
        <v>3</v>
      </c>
      <c r="H74" s="2">
        <v>2</v>
      </c>
      <c r="I74" s="2">
        <v>0</v>
      </c>
      <c r="J74" s="2">
        <v>12</v>
      </c>
      <c r="K74" s="2">
        <v>0</v>
      </c>
      <c r="L74" s="2">
        <v>0</v>
      </c>
      <c r="M74" s="2">
        <v>0</v>
      </c>
      <c r="N74" s="2">
        <v>0</v>
      </c>
      <c r="O74" s="2">
        <v>32</v>
      </c>
      <c r="P74" s="2">
        <v>12</v>
      </c>
      <c r="Q74" s="2">
        <v>12</v>
      </c>
      <c r="R74" s="2">
        <v>3</v>
      </c>
      <c r="S74" s="2">
        <v>4</v>
      </c>
      <c r="T74" s="2">
        <v>2</v>
      </c>
      <c r="U74" s="2">
        <v>2</v>
      </c>
      <c r="V74" s="2">
        <v>0</v>
      </c>
      <c r="W74" s="2">
        <v>0</v>
      </c>
      <c r="X74" s="2">
        <v>0</v>
      </c>
      <c r="Y74" s="2">
        <v>5</v>
      </c>
      <c r="Z74" s="2">
        <v>2</v>
      </c>
      <c r="AA74" s="2">
        <v>32</v>
      </c>
      <c r="AB74" s="2">
        <v>2</v>
      </c>
      <c r="AC74" s="2">
        <v>26</v>
      </c>
      <c r="AD74" s="2">
        <v>6</v>
      </c>
      <c r="AE74" s="2">
        <v>26</v>
      </c>
    </row>
    <row r="75" spans="1:31" ht="15" customHeight="1">
      <c r="A75" s="2" t="s">
        <v>314</v>
      </c>
      <c r="B75" s="7" t="s">
        <v>276</v>
      </c>
      <c r="C75" t="s">
        <v>99</v>
      </c>
      <c r="D75" s="2" t="s">
        <v>51</v>
      </c>
      <c r="E75" s="8" t="s">
        <v>194</v>
      </c>
      <c r="F75" s="2">
        <v>10</v>
      </c>
      <c r="G75" s="2">
        <v>5</v>
      </c>
      <c r="H75" s="2">
        <v>12</v>
      </c>
      <c r="I75" s="2">
        <v>0</v>
      </c>
      <c r="J75" s="2">
        <v>0</v>
      </c>
      <c r="K75" s="2">
        <v>6</v>
      </c>
      <c r="L75" s="2">
        <v>6</v>
      </c>
      <c r="M75" s="2">
        <v>5</v>
      </c>
      <c r="N75" s="2">
        <v>12</v>
      </c>
      <c r="O75" s="1">
        <v>23</v>
      </c>
      <c r="P75" s="2">
        <v>32</v>
      </c>
      <c r="Q75" s="2">
        <v>0</v>
      </c>
      <c r="R75" s="2">
        <v>0</v>
      </c>
      <c r="S75" s="2">
        <v>2</v>
      </c>
      <c r="T75" s="2">
        <v>0</v>
      </c>
      <c r="U75" s="2">
        <v>14</v>
      </c>
      <c r="V75" s="2">
        <v>5</v>
      </c>
      <c r="W75" s="2">
        <v>12</v>
      </c>
      <c r="X75" s="2">
        <v>2</v>
      </c>
      <c r="Y75" s="2">
        <v>24</v>
      </c>
      <c r="Z75" s="2">
        <v>7</v>
      </c>
      <c r="AA75" s="2">
        <v>1</v>
      </c>
      <c r="AB75" s="2">
        <v>3</v>
      </c>
      <c r="AC75" s="2">
        <v>0</v>
      </c>
      <c r="AD75" s="2">
        <v>0</v>
      </c>
      <c r="AE75" s="2">
        <v>12</v>
      </c>
    </row>
    <row r="76" spans="1:31" ht="15" customHeight="1">
      <c r="A76" s="2" t="s">
        <v>314</v>
      </c>
      <c r="B76" s="7" t="s">
        <v>278</v>
      </c>
      <c r="C76" t="s">
        <v>107</v>
      </c>
      <c r="D76" s="2" t="s">
        <v>63</v>
      </c>
      <c r="E76" s="8" t="s">
        <v>254</v>
      </c>
      <c r="F76" s="2">
        <v>0</v>
      </c>
      <c r="G76" s="2">
        <v>4</v>
      </c>
      <c r="H76" s="2">
        <v>3</v>
      </c>
      <c r="I76" s="2">
        <v>0</v>
      </c>
      <c r="J76" s="2">
        <v>11</v>
      </c>
      <c r="K76" s="2">
        <v>1</v>
      </c>
      <c r="L76" s="2">
        <v>1</v>
      </c>
      <c r="M76" s="2">
        <v>4</v>
      </c>
      <c r="N76" s="2">
        <v>3</v>
      </c>
      <c r="O76" s="1">
        <v>2</v>
      </c>
      <c r="P76" s="2">
        <v>2</v>
      </c>
      <c r="Q76" s="2">
        <v>4</v>
      </c>
      <c r="R76" s="2">
        <v>0</v>
      </c>
      <c r="S76" s="2">
        <v>19</v>
      </c>
      <c r="T76" s="1">
        <v>23</v>
      </c>
      <c r="U76" s="2">
        <v>0</v>
      </c>
      <c r="V76" s="2">
        <v>4</v>
      </c>
      <c r="W76" s="2">
        <v>3</v>
      </c>
      <c r="X76" s="2">
        <v>43</v>
      </c>
      <c r="Y76" s="2">
        <v>23</v>
      </c>
      <c r="Z76" s="2">
        <v>22</v>
      </c>
      <c r="AA76" s="2">
        <v>22</v>
      </c>
      <c r="AB76" s="2">
        <v>1</v>
      </c>
      <c r="AC76" s="2">
        <v>1</v>
      </c>
      <c r="AD76" s="2">
        <v>0</v>
      </c>
      <c r="AE76" s="2">
        <v>32</v>
      </c>
    </row>
    <row r="77" spans="1:31" ht="15" customHeight="1">
      <c r="A77" s="2" t="s">
        <v>314</v>
      </c>
      <c r="B77" s="7" t="s">
        <v>106</v>
      </c>
      <c r="C77" t="s">
        <v>111</v>
      </c>
      <c r="D77" s="2" t="s">
        <v>51</v>
      </c>
      <c r="E77" s="8" t="s">
        <v>194</v>
      </c>
      <c r="F77" s="2">
        <v>4</v>
      </c>
      <c r="G77" s="2">
        <v>3</v>
      </c>
      <c r="H77" s="2">
        <v>2</v>
      </c>
      <c r="I77" s="2">
        <v>0</v>
      </c>
      <c r="J77" s="2">
        <v>12</v>
      </c>
      <c r="K77" s="2">
        <v>0</v>
      </c>
      <c r="L77" s="2">
        <v>0</v>
      </c>
      <c r="M77" s="2">
        <v>0</v>
      </c>
      <c r="N77" s="2">
        <v>0</v>
      </c>
      <c r="O77" s="2">
        <v>32</v>
      </c>
      <c r="P77" s="2">
        <v>12</v>
      </c>
      <c r="Q77" s="2">
        <v>12</v>
      </c>
      <c r="R77" s="2">
        <v>3</v>
      </c>
      <c r="S77" s="2">
        <v>4</v>
      </c>
      <c r="T77" s="2">
        <v>2</v>
      </c>
      <c r="U77" s="2">
        <v>2</v>
      </c>
      <c r="V77" s="2">
        <v>0</v>
      </c>
      <c r="W77" s="2">
        <v>0</v>
      </c>
      <c r="X77" s="2">
        <v>0</v>
      </c>
      <c r="Y77" s="2">
        <v>5</v>
      </c>
      <c r="Z77" s="2">
        <v>2</v>
      </c>
      <c r="AA77" s="2">
        <v>32</v>
      </c>
      <c r="AB77" s="2">
        <v>2</v>
      </c>
      <c r="AC77" s="2">
        <v>26</v>
      </c>
      <c r="AD77" s="2">
        <v>6</v>
      </c>
      <c r="AE77" s="2">
        <v>26</v>
      </c>
    </row>
    <row r="78" spans="1:31" ht="15" customHeight="1">
      <c r="A78" s="2" t="s">
        <v>314</v>
      </c>
      <c r="B78" s="7" t="s">
        <v>285</v>
      </c>
      <c r="C78" t="s">
        <v>237</v>
      </c>
      <c r="D78" s="2" t="s">
        <v>63</v>
      </c>
      <c r="E78" s="8" t="s">
        <v>315</v>
      </c>
      <c r="F78" s="2">
        <v>10</v>
      </c>
      <c r="G78" s="2">
        <v>5</v>
      </c>
      <c r="H78" s="2">
        <v>12</v>
      </c>
      <c r="I78" s="2">
        <v>0</v>
      </c>
      <c r="J78" s="2">
        <v>0</v>
      </c>
      <c r="K78" s="2">
        <v>6</v>
      </c>
      <c r="L78" s="2">
        <v>6</v>
      </c>
      <c r="M78" s="2">
        <v>5</v>
      </c>
      <c r="N78" s="2">
        <v>12</v>
      </c>
      <c r="O78" s="1">
        <v>23</v>
      </c>
      <c r="P78" s="2">
        <v>32</v>
      </c>
      <c r="Q78" s="2">
        <v>0</v>
      </c>
      <c r="R78" s="2">
        <v>0</v>
      </c>
      <c r="S78" s="2">
        <v>2</v>
      </c>
      <c r="T78" s="2">
        <v>0</v>
      </c>
      <c r="U78" s="2">
        <v>14</v>
      </c>
      <c r="V78" s="2">
        <v>5</v>
      </c>
      <c r="W78" s="2">
        <v>12</v>
      </c>
      <c r="X78" s="2">
        <v>2</v>
      </c>
      <c r="Y78" s="2">
        <v>24</v>
      </c>
      <c r="Z78" s="2">
        <v>7</v>
      </c>
      <c r="AA78" s="2">
        <v>1</v>
      </c>
      <c r="AB78" s="2">
        <v>3</v>
      </c>
      <c r="AC78" s="2">
        <v>0</v>
      </c>
      <c r="AD78" s="2">
        <v>0</v>
      </c>
      <c r="AE78" s="2">
        <v>12</v>
      </c>
    </row>
    <row r="79" spans="1:31" ht="15" customHeight="1">
      <c r="A79" s="2" t="s">
        <v>314</v>
      </c>
      <c r="B79" s="7" t="s">
        <v>270</v>
      </c>
      <c r="C79" t="s">
        <v>238</v>
      </c>
      <c r="D79" s="15" t="s">
        <v>63</v>
      </c>
      <c r="E79" s="8" t="s">
        <v>256</v>
      </c>
      <c r="F79" s="2">
        <v>0</v>
      </c>
      <c r="G79" s="2">
        <v>4</v>
      </c>
      <c r="H79" s="2">
        <v>3</v>
      </c>
      <c r="I79" s="2">
        <v>0</v>
      </c>
      <c r="J79" s="2">
        <v>11</v>
      </c>
      <c r="K79" s="2">
        <v>1</v>
      </c>
      <c r="L79" s="2">
        <v>1</v>
      </c>
      <c r="M79" s="2">
        <v>4</v>
      </c>
      <c r="N79" s="2">
        <v>3</v>
      </c>
      <c r="O79" s="1">
        <v>2</v>
      </c>
      <c r="P79" s="2">
        <v>2</v>
      </c>
      <c r="Q79" s="2">
        <v>4</v>
      </c>
      <c r="R79" s="2">
        <v>0</v>
      </c>
      <c r="S79" s="2">
        <v>19</v>
      </c>
      <c r="T79" s="1">
        <v>23</v>
      </c>
      <c r="U79" s="2">
        <v>0</v>
      </c>
      <c r="V79" s="2">
        <v>4</v>
      </c>
      <c r="W79" s="2">
        <v>3</v>
      </c>
      <c r="X79" s="2">
        <v>43</v>
      </c>
      <c r="Y79" s="2">
        <v>23</v>
      </c>
      <c r="Z79" s="2">
        <v>22</v>
      </c>
      <c r="AA79" s="2">
        <v>22</v>
      </c>
      <c r="AB79" s="2">
        <v>1</v>
      </c>
      <c r="AC79" s="2">
        <v>1</v>
      </c>
      <c r="AD79" s="2">
        <v>0</v>
      </c>
      <c r="AE79" s="2">
        <v>32</v>
      </c>
    </row>
    <row r="80" spans="1:31" ht="15" customHeight="1">
      <c r="A80" s="2" t="s">
        <v>314</v>
      </c>
      <c r="B80" s="7" t="s">
        <v>257</v>
      </c>
      <c r="C80" t="s">
        <v>80</v>
      </c>
      <c r="D80" s="2" t="s">
        <v>51</v>
      </c>
      <c r="E80" s="8" t="s">
        <v>316</v>
      </c>
      <c r="F80" s="2">
        <v>0</v>
      </c>
      <c r="G80" s="2">
        <v>5</v>
      </c>
      <c r="H80" s="2">
        <v>2</v>
      </c>
      <c r="I80" s="2">
        <v>0</v>
      </c>
      <c r="J80" s="2">
        <v>11</v>
      </c>
      <c r="K80" s="2">
        <v>1</v>
      </c>
      <c r="L80" s="2">
        <v>1</v>
      </c>
      <c r="M80" s="2">
        <v>5</v>
      </c>
      <c r="N80" s="2">
        <v>2</v>
      </c>
      <c r="O80" s="1">
        <v>2</v>
      </c>
      <c r="P80" s="2">
        <v>0</v>
      </c>
      <c r="Q80" s="2">
        <v>1</v>
      </c>
      <c r="R80" s="2">
        <v>11</v>
      </c>
      <c r="S80" s="2">
        <v>11</v>
      </c>
      <c r="T80" s="1">
        <v>2</v>
      </c>
      <c r="U80" s="2">
        <v>0</v>
      </c>
      <c r="V80" s="2">
        <v>5</v>
      </c>
      <c r="W80" s="2">
        <v>2</v>
      </c>
      <c r="X80" s="2">
        <v>12</v>
      </c>
      <c r="Y80" s="2">
        <v>23</v>
      </c>
      <c r="Z80" s="2">
        <v>2</v>
      </c>
      <c r="AA80" s="2">
        <v>1</v>
      </c>
      <c r="AB80" s="2">
        <v>5</v>
      </c>
      <c r="AC80" s="2">
        <v>0</v>
      </c>
      <c r="AD80" s="2">
        <v>2</v>
      </c>
      <c r="AE80" s="2">
        <v>43</v>
      </c>
    </row>
    <row r="81" spans="1:31" ht="15" customHeight="1">
      <c r="A81" s="2" t="s">
        <v>317</v>
      </c>
      <c r="B81" s="7" t="s">
        <v>79</v>
      </c>
      <c r="C81" t="s">
        <v>89</v>
      </c>
      <c r="D81" s="2" t="s">
        <v>51</v>
      </c>
      <c r="E81" s="8" t="s">
        <v>256</v>
      </c>
      <c r="F81" s="2">
        <v>0</v>
      </c>
      <c r="G81" s="2">
        <v>23</v>
      </c>
      <c r="H81" s="2">
        <v>12</v>
      </c>
      <c r="I81" s="2">
        <v>0</v>
      </c>
      <c r="J81" s="2">
        <v>7</v>
      </c>
      <c r="K81" s="2">
        <v>17</v>
      </c>
      <c r="L81" s="2">
        <v>17</v>
      </c>
      <c r="M81" s="2">
        <v>23</v>
      </c>
      <c r="N81" s="2">
        <v>12</v>
      </c>
      <c r="O81" s="1">
        <v>2</v>
      </c>
      <c r="P81" s="2">
        <v>12</v>
      </c>
      <c r="Q81" s="2">
        <v>2</v>
      </c>
      <c r="R81" s="2">
        <v>0</v>
      </c>
      <c r="S81" s="2">
        <v>34</v>
      </c>
      <c r="T81" s="1">
        <v>2</v>
      </c>
      <c r="U81" s="2">
        <v>3</v>
      </c>
      <c r="V81" s="2">
        <v>23</v>
      </c>
      <c r="W81" s="2">
        <v>12</v>
      </c>
      <c r="X81" s="2">
        <v>11</v>
      </c>
      <c r="Y81" s="2">
        <v>1</v>
      </c>
      <c r="Z81" s="2">
        <v>0</v>
      </c>
      <c r="AA81" s="2">
        <v>2</v>
      </c>
      <c r="AB81" s="2">
        <v>24</v>
      </c>
      <c r="AC81" s="2">
        <v>6</v>
      </c>
      <c r="AD81" s="2">
        <v>0</v>
      </c>
      <c r="AE81" s="2">
        <v>17</v>
      </c>
    </row>
    <row r="82" spans="1:31" ht="15" customHeight="1">
      <c r="A82" s="2" t="s">
        <v>317</v>
      </c>
      <c r="B82" s="7" t="s">
        <v>88</v>
      </c>
      <c r="C82" t="s">
        <v>101</v>
      </c>
      <c r="D82" s="2" t="s">
        <v>51</v>
      </c>
      <c r="E82" s="8" t="s">
        <v>194</v>
      </c>
      <c r="F82" s="2">
        <v>1</v>
      </c>
      <c r="G82" s="2">
        <v>7</v>
      </c>
      <c r="H82" s="2">
        <v>32</v>
      </c>
      <c r="I82" s="2">
        <v>12</v>
      </c>
      <c r="J82" s="2">
        <v>23</v>
      </c>
      <c r="K82" s="2">
        <v>12</v>
      </c>
      <c r="L82" s="2">
        <v>12</v>
      </c>
      <c r="M82" s="2">
        <v>7</v>
      </c>
      <c r="N82" s="2">
        <v>32</v>
      </c>
      <c r="O82" s="1">
        <v>21</v>
      </c>
      <c r="P82" s="2">
        <v>44</v>
      </c>
      <c r="Q82" s="2">
        <v>22</v>
      </c>
      <c r="R82" s="2">
        <v>0</v>
      </c>
      <c r="S82" s="2">
        <v>1</v>
      </c>
      <c r="T82" s="1">
        <v>2</v>
      </c>
      <c r="U82" s="2">
        <v>2</v>
      </c>
      <c r="V82" s="2">
        <v>7</v>
      </c>
      <c r="W82" s="2">
        <v>32</v>
      </c>
      <c r="X82" s="2">
        <v>2</v>
      </c>
      <c r="Y82" s="2">
        <v>7</v>
      </c>
      <c r="Z82" s="2">
        <v>0</v>
      </c>
      <c r="AA82" s="2">
        <v>43</v>
      </c>
      <c r="AB82" s="2">
        <v>23</v>
      </c>
      <c r="AC82" s="2">
        <v>0</v>
      </c>
      <c r="AD82" s="2">
        <v>11</v>
      </c>
      <c r="AE82" s="2">
        <v>12</v>
      </c>
    </row>
    <row r="83" spans="1:31" ht="15" customHeight="1">
      <c r="A83" s="2" t="s">
        <v>317</v>
      </c>
      <c r="B83" s="7" t="s">
        <v>279</v>
      </c>
      <c r="C83" t="s">
        <v>239</v>
      </c>
      <c r="D83" s="2" t="s">
        <v>51</v>
      </c>
      <c r="E83" s="8" t="s">
        <v>44</v>
      </c>
      <c r="F83" s="2">
        <v>23</v>
      </c>
      <c r="G83" s="2">
        <v>7</v>
      </c>
      <c r="H83" s="2">
        <v>43</v>
      </c>
      <c r="I83" s="2">
        <v>2</v>
      </c>
      <c r="J83" s="2">
        <v>23</v>
      </c>
      <c r="K83" s="2">
        <v>2</v>
      </c>
      <c r="L83" s="2">
        <v>2</v>
      </c>
      <c r="M83" s="2">
        <v>7</v>
      </c>
      <c r="N83" s="2">
        <v>43</v>
      </c>
      <c r="O83" s="1">
        <v>2</v>
      </c>
      <c r="P83" s="2">
        <v>32</v>
      </c>
      <c r="Q83" s="2">
        <v>2</v>
      </c>
      <c r="R83" s="2">
        <v>24</v>
      </c>
      <c r="S83" s="2">
        <v>0</v>
      </c>
      <c r="T83" s="1">
        <v>21</v>
      </c>
      <c r="U83" s="2">
        <v>12</v>
      </c>
      <c r="V83" s="2">
        <v>7</v>
      </c>
      <c r="W83" s="2">
        <v>43</v>
      </c>
      <c r="X83" s="2">
        <v>7</v>
      </c>
      <c r="Y83" s="2">
        <v>2</v>
      </c>
      <c r="Z83" s="2">
        <v>0</v>
      </c>
      <c r="AA83" s="2">
        <v>12</v>
      </c>
      <c r="AB83" s="2">
        <v>23</v>
      </c>
      <c r="AC83" s="2">
        <v>5</v>
      </c>
      <c r="AD83" s="2">
        <v>21</v>
      </c>
      <c r="AE83" s="2">
        <v>2</v>
      </c>
    </row>
    <row r="84" spans="1:31" ht="15" customHeight="1">
      <c r="A84" s="2" t="s">
        <v>317</v>
      </c>
      <c r="B84" s="7" t="s">
        <v>102</v>
      </c>
      <c r="C84" t="s">
        <v>240</v>
      </c>
      <c r="D84" s="2" t="s">
        <v>63</v>
      </c>
      <c r="E84" s="8" t="s">
        <v>194</v>
      </c>
      <c r="F84" s="2">
        <v>2</v>
      </c>
      <c r="G84" s="2">
        <v>7</v>
      </c>
      <c r="H84" s="2">
        <v>2</v>
      </c>
      <c r="I84" s="2">
        <v>32</v>
      </c>
      <c r="J84" s="2">
        <v>20</v>
      </c>
      <c r="K84" s="2">
        <v>1</v>
      </c>
      <c r="L84" s="2">
        <v>1</v>
      </c>
      <c r="M84" s="2">
        <v>7</v>
      </c>
      <c r="N84" s="2">
        <v>2</v>
      </c>
      <c r="O84" s="1">
        <v>15</v>
      </c>
      <c r="P84" s="2">
        <v>2</v>
      </c>
      <c r="Q84" s="2">
        <v>43</v>
      </c>
      <c r="R84" s="2">
        <v>23</v>
      </c>
      <c r="S84" s="2">
        <v>0</v>
      </c>
      <c r="T84" s="1">
        <v>2</v>
      </c>
      <c r="U84" s="2">
        <v>32</v>
      </c>
      <c r="V84" s="2">
        <v>7</v>
      </c>
      <c r="W84" s="2">
        <v>2</v>
      </c>
      <c r="X84" s="2">
        <v>6</v>
      </c>
      <c r="Y84" s="2">
        <v>1</v>
      </c>
      <c r="Z84" s="2">
        <v>4</v>
      </c>
      <c r="AA84" s="2">
        <v>11</v>
      </c>
      <c r="AB84" s="2">
        <v>1</v>
      </c>
      <c r="AC84" s="1">
        <v>2</v>
      </c>
      <c r="AD84" s="2">
        <v>2</v>
      </c>
      <c r="AE84" s="2">
        <v>7</v>
      </c>
    </row>
    <row r="85" spans="1:31" ht="15" customHeight="1">
      <c r="A85" s="2" t="s">
        <v>317</v>
      </c>
      <c r="B85" s="7" t="s">
        <v>280</v>
      </c>
      <c r="C85" t="s">
        <v>109</v>
      </c>
      <c r="D85" s="2" t="s">
        <v>51</v>
      </c>
      <c r="E85" s="8" t="s">
        <v>44</v>
      </c>
      <c r="F85" s="2">
        <v>4</v>
      </c>
      <c r="G85" s="2">
        <v>6</v>
      </c>
      <c r="H85" s="2">
        <v>1</v>
      </c>
      <c r="I85" s="2">
        <v>22</v>
      </c>
      <c r="J85" s="2">
        <v>31</v>
      </c>
      <c r="K85" s="2">
        <v>6</v>
      </c>
      <c r="L85" s="2">
        <v>6</v>
      </c>
      <c r="M85" s="2">
        <v>6</v>
      </c>
      <c r="N85" s="2">
        <v>1</v>
      </c>
      <c r="O85" s="2">
        <v>0</v>
      </c>
      <c r="P85" s="2">
        <v>0</v>
      </c>
      <c r="Q85" s="2">
        <v>12</v>
      </c>
      <c r="R85" s="2">
        <v>23</v>
      </c>
      <c r="S85" s="2">
        <v>0</v>
      </c>
      <c r="T85" s="1">
        <v>15</v>
      </c>
      <c r="U85" s="2">
        <v>0</v>
      </c>
      <c r="V85" s="2">
        <v>6</v>
      </c>
      <c r="W85" s="2">
        <v>1</v>
      </c>
      <c r="X85" s="2">
        <v>1</v>
      </c>
      <c r="Y85" s="2">
        <v>2</v>
      </c>
      <c r="Z85" s="2">
        <v>5</v>
      </c>
      <c r="AA85" s="2">
        <v>2</v>
      </c>
      <c r="AB85" s="2">
        <v>7</v>
      </c>
      <c r="AC85" s="2">
        <v>1</v>
      </c>
      <c r="AD85" s="2">
        <v>1</v>
      </c>
      <c r="AE85" s="2">
        <v>2</v>
      </c>
    </row>
    <row r="86" spans="1:31" ht="15" customHeight="1">
      <c r="A86" s="2" t="s">
        <v>317</v>
      </c>
      <c r="B86" s="7" t="s">
        <v>108</v>
      </c>
      <c r="C86" t="s">
        <v>87</v>
      </c>
      <c r="D86" s="2" t="s">
        <v>51</v>
      </c>
      <c r="E86" s="8" t="s">
        <v>194</v>
      </c>
      <c r="F86" s="2">
        <v>5</v>
      </c>
      <c r="G86" s="2">
        <v>1</v>
      </c>
      <c r="H86" s="2">
        <v>2</v>
      </c>
      <c r="I86" s="2">
        <v>12</v>
      </c>
      <c r="J86" s="2">
        <v>6</v>
      </c>
      <c r="K86" s="2">
        <v>6</v>
      </c>
      <c r="L86" s="2">
        <v>6</v>
      </c>
      <c r="M86" s="2">
        <v>1</v>
      </c>
      <c r="N86" s="2">
        <v>2</v>
      </c>
      <c r="O86" s="2">
        <v>0</v>
      </c>
      <c r="P86" s="2">
        <v>0</v>
      </c>
      <c r="Q86" s="2">
        <v>11</v>
      </c>
      <c r="R86" s="2">
        <v>1</v>
      </c>
      <c r="S86" s="2">
        <v>0</v>
      </c>
      <c r="T86" s="2">
        <v>4</v>
      </c>
      <c r="U86" s="2">
        <v>3</v>
      </c>
      <c r="V86" s="1">
        <v>2</v>
      </c>
      <c r="W86" s="2">
        <v>2</v>
      </c>
      <c r="X86" s="2">
        <v>23</v>
      </c>
      <c r="Y86" s="2">
        <v>2</v>
      </c>
      <c r="Z86" s="2">
        <v>23</v>
      </c>
      <c r="AA86" s="2">
        <v>2</v>
      </c>
      <c r="AB86" s="2">
        <v>32</v>
      </c>
      <c r="AC86" s="2">
        <v>2</v>
      </c>
      <c r="AD86" s="2">
        <v>26</v>
      </c>
      <c r="AE86" s="2">
        <v>0</v>
      </c>
    </row>
    <row r="87" spans="1:31" ht="15" customHeight="1">
      <c r="A87" s="2" t="s">
        <v>317</v>
      </c>
      <c r="B87" s="7" t="s">
        <v>86</v>
      </c>
      <c r="C87" t="s">
        <v>241</v>
      </c>
      <c r="D87" s="2" t="s">
        <v>63</v>
      </c>
      <c r="E87" s="8" t="s">
        <v>315</v>
      </c>
      <c r="F87" s="2">
        <v>14</v>
      </c>
      <c r="G87" s="2">
        <v>23</v>
      </c>
      <c r="H87" s="2">
        <v>2</v>
      </c>
      <c r="I87" s="2">
        <v>10</v>
      </c>
      <c r="J87" s="2">
        <v>5</v>
      </c>
      <c r="K87" s="2">
        <v>6</v>
      </c>
      <c r="L87" s="2">
        <v>6</v>
      </c>
      <c r="M87" s="2">
        <v>23</v>
      </c>
      <c r="N87" s="2">
        <v>2</v>
      </c>
      <c r="O87" s="2">
        <v>34</v>
      </c>
      <c r="P87" s="2">
        <v>2</v>
      </c>
      <c r="Q87" s="2">
        <v>2</v>
      </c>
      <c r="R87" s="2">
        <v>7</v>
      </c>
      <c r="S87" s="2">
        <v>0</v>
      </c>
      <c r="T87" s="2">
        <v>5</v>
      </c>
      <c r="U87" s="2">
        <v>2</v>
      </c>
      <c r="V87" s="1">
        <v>2</v>
      </c>
      <c r="W87" s="2">
        <v>2</v>
      </c>
      <c r="X87" s="2">
        <v>0</v>
      </c>
      <c r="Y87" s="2">
        <v>0</v>
      </c>
      <c r="Z87" s="2">
        <v>7</v>
      </c>
      <c r="AA87" s="2">
        <v>0</v>
      </c>
      <c r="AB87" s="2">
        <v>0</v>
      </c>
      <c r="AC87" s="2">
        <v>0</v>
      </c>
      <c r="AD87" s="2">
        <v>43</v>
      </c>
      <c r="AE87" s="2">
        <v>23</v>
      </c>
    </row>
    <row r="88" spans="1:31" ht="15" customHeight="1">
      <c r="A88" s="2" t="s">
        <v>317</v>
      </c>
      <c r="B88" s="7" t="s">
        <v>128</v>
      </c>
      <c r="C88" t="s">
        <v>242</v>
      </c>
      <c r="D88" s="15" t="s">
        <v>67</v>
      </c>
      <c r="E88" s="8" t="s">
        <v>44</v>
      </c>
      <c r="F88" s="2">
        <v>4</v>
      </c>
      <c r="G88" s="2">
        <v>3</v>
      </c>
      <c r="H88" s="2">
        <v>2</v>
      </c>
      <c r="I88" s="2">
        <v>0</v>
      </c>
      <c r="J88" s="2">
        <v>12</v>
      </c>
      <c r="K88" s="2">
        <v>0</v>
      </c>
      <c r="L88" s="2">
        <v>0</v>
      </c>
      <c r="M88" s="2">
        <v>0</v>
      </c>
      <c r="N88" s="2">
        <v>0</v>
      </c>
      <c r="O88" s="2">
        <v>32</v>
      </c>
      <c r="P88" s="2">
        <v>12</v>
      </c>
      <c r="Q88" s="2">
        <v>12</v>
      </c>
      <c r="R88" s="2">
        <v>3</v>
      </c>
      <c r="S88" s="2">
        <v>4</v>
      </c>
      <c r="T88" s="2">
        <v>2</v>
      </c>
      <c r="U88" s="2">
        <v>2</v>
      </c>
      <c r="V88" s="2">
        <v>0</v>
      </c>
      <c r="W88" s="2">
        <v>0</v>
      </c>
      <c r="X88" s="2">
        <v>0</v>
      </c>
      <c r="Y88" s="2">
        <v>5</v>
      </c>
      <c r="Z88" s="2">
        <v>2</v>
      </c>
      <c r="AA88" s="2">
        <v>32</v>
      </c>
      <c r="AB88" s="2">
        <v>2</v>
      </c>
      <c r="AC88" s="2">
        <v>26</v>
      </c>
      <c r="AD88" s="2">
        <v>6</v>
      </c>
      <c r="AE88" s="2">
        <v>26</v>
      </c>
    </row>
    <row r="89" spans="1:31" ht="15" customHeight="1">
      <c r="A89" s="2" t="s">
        <v>312</v>
      </c>
      <c r="B89" s="7" t="s">
        <v>40</v>
      </c>
      <c r="C89" t="s">
        <v>243</v>
      </c>
      <c r="D89" s="15" t="s">
        <v>67</v>
      </c>
      <c r="E89" s="8" t="s">
        <v>37</v>
      </c>
      <c r="F89" s="2">
        <v>10</v>
      </c>
      <c r="G89" s="2">
        <v>5</v>
      </c>
      <c r="H89" s="2">
        <v>12</v>
      </c>
      <c r="I89" s="2">
        <v>0</v>
      </c>
      <c r="J89" s="2">
        <v>0</v>
      </c>
      <c r="K89" s="2">
        <v>6</v>
      </c>
      <c r="L89" s="2">
        <v>6</v>
      </c>
      <c r="M89" s="2">
        <v>5</v>
      </c>
      <c r="N89" s="2">
        <v>12</v>
      </c>
      <c r="O89" s="1">
        <v>23</v>
      </c>
      <c r="P89" s="2">
        <v>32</v>
      </c>
      <c r="Q89" s="2">
        <v>0</v>
      </c>
      <c r="R89" s="2">
        <v>0</v>
      </c>
      <c r="S89" s="2">
        <v>2</v>
      </c>
      <c r="T89" s="2">
        <v>0</v>
      </c>
      <c r="U89" s="2">
        <v>14</v>
      </c>
      <c r="V89" s="2">
        <v>5</v>
      </c>
      <c r="W89" s="2">
        <v>12</v>
      </c>
      <c r="X89" s="2">
        <v>2</v>
      </c>
      <c r="Y89" s="2">
        <v>24</v>
      </c>
      <c r="Z89" s="2">
        <v>7</v>
      </c>
      <c r="AA89" s="2">
        <v>1</v>
      </c>
      <c r="AB89" s="2">
        <v>3</v>
      </c>
      <c r="AC89" s="2">
        <v>0</v>
      </c>
      <c r="AD89" s="2">
        <v>0</v>
      </c>
      <c r="AE89" s="2">
        <v>12</v>
      </c>
    </row>
    <row r="90" spans="1:31" ht="15" customHeight="1">
      <c r="A90" s="2" t="s">
        <v>317</v>
      </c>
      <c r="B90" s="7" t="s">
        <v>269</v>
      </c>
      <c r="C90" t="s">
        <v>74</v>
      </c>
      <c r="D90" s="2" t="s">
        <v>51</v>
      </c>
      <c r="E90" s="8" t="s">
        <v>44</v>
      </c>
      <c r="F90" s="2">
        <v>0</v>
      </c>
      <c r="G90" s="2">
        <v>4</v>
      </c>
      <c r="H90" s="2">
        <v>3</v>
      </c>
      <c r="I90" s="2">
        <v>0</v>
      </c>
      <c r="J90" s="2">
        <v>11</v>
      </c>
      <c r="K90" s="2">
        <v>1</v>
      </c>
      <c r="L90" s="2">
        <v>1</v>
      </c>
      <c r="M90" s="2">
        <v>4</v>
      </c>
      <c r="N90" s="2">
        <v>3</v>
      </c>
      <c r="O90" s="1">
        <v>2</v>
      </c>
      <c r="P90" s="2">
        <v>2</v>
      </c>
      <c r="Q90" s="2">
        <v>4</v>
      </c>
      <c r="R90" s="2">
        <v>0</v>
      </c>
      <c r="S90" s="2">
        <v>19</v>
      </c>
      <c r="T90" s="1">
        <v>23</v>
      </c>
      <c r="U90" s="2">
        <v>0</v>
      </c>
      <c r="V90" s="2">
        <v>4</v>
      </c>
      <c r="W90" s="2">
        <v>3</v>
      </c>
      <c r="X90" s="2">
        <v>43</v>
      </c>
      <c r="Y90" s="2">
        <v>23</v>
      </c>
      <c r="Z90" s="2">
        <v>22</v>
      </c>
      <c r="AA90" s="2">
        <v>22</v>
      </c>
      <c r="AB90" s="2">
        <v>1</v>
      </c>
      <c r="AC90" s="2">
        <v>1</v>
      </c>
      <c r="AD90" s="2">
        <v>0</v>
      </c>
      <c r="AE90" s="2">
        <v>32</v>
      </c>
    </row>
    <row r="91" spans="1:31" ht="15" customHeight="1">
      <c r="A91" s="2" t="s">
        <v>317</v>
      </c>
      <c r="B91" s="7" t="s">
        <v>84</v>
      </c>
      <c r="C91" t="s">
        <v>85</v>
      </c>
      <c r="D91" s="2" t="s">
        <v>51</v>
      </c>
      <c r="E91" s="8" t="s">
        <v>44</v>
      </c>
      <c r="F91" s="2">
        <v>0</v>
      </c>
      <c r="G91" s="2">
        <v>5</v>
      </c>
      <c r="H91" s="2">
        <v>2</v>
      </c>
      <c r="I91" s="2">
        <v>0</v>
      </c>
      <c r="J91" s="2">
        <v>11</v>
      </c>
      <c r="K91" s="2">
        <v>1</v>
      </c>
      <c r="L91" s="2">
        <v>1</v>
      </c>
      <c r="M91" s="2">
        <v>5</v>
      </c>
      <c r="N91" s="2">
        <v>2</v>
      </c>
      <c r="O91" s="1">
        <v>2</v>
      </c>
      <c r="P91" s="2">
        <v>0</v>
      </c>
      <c r="Q91" s="2">
        <v>1</v>
      </c>
      <c r="R91" s="2">
        <v>11</v>
      </c>
      <c r="S91" s="2">
        <v>11</v>
      </c>
      <c r="T91" s="1">
        <v>2</v>
      </c>
      <c r="U91" s="2">
        <v>0</v>
      </c>
      <c r="V91" s="2">
        <v>5</v>
      </c>
      <c r="W91" s="2">
        <v>2</v>
      </c>
      <c r="X91" s="2">
        <v>12</v>
      </c>
      <c r="Y91" s="2">
        <v>23</v>
      </c>
      <c r="Z91" s="2">
        <v>2</v>
      </c>
      <c r="AA91" s="2">
        <v>1</v>
      </c>
      <c r="AB91" s="2">
        <v>5</v>
      </c>
      <c r="AC91" s="2">
        <v>0</v>
      </c>
      <c r="AD91" s="2">
        <v>2</v>
      </c>
      <c r="AE91" s="2">
        <v>43</v>
      </c>
    </row>
    <row r="92" spans="1:31" ht="15" customHeight="1">
      <c r="A92" s="2" t="s">
        <v>317</v>
      </c>
      <c r="B92" s="7" t="s">
        <v>82</v>
      </c>
      <c r="C92" t="s">
        <v>83</v>
      </c>
      <c r="D92" s="2" t="s">
        <v>63</v>
      </c>
      <c r="E92" s="8" t="s">
        <v>254</v>
      </c>
      <c r="F92" s="2">
        <v>0</v>
      </c>
      <c r="G92" s="2">
        <v>23</v>
      </c>
      <c r="H92" s="2">
        <v>12</v>
      </c>
      <c r="I92" s="2">
        <v>0</v>
      </c>
      <c r="J92" s="2">
        <v>7</v>
      </c>
      <c r="K92" s="2">
        <v>17</v>
      </c>
      <c r="L92" s="2">
        <v>17</v>
      </c>
      <c r="M92" s="2">
        <v>23</v>
      </c>
      <c r="N92" s="2">
        <v>12</v>
      </c>
      <c r="O92" s="1">
        <v>2</v>
      </c>
      <c r="P92" s="2">
        <v>12</v>
      </c>
      <c r="Q92" s="2">
        <v>2</v>
      </c>
      <c r="R92" s="2">
        <v>0</v>
      </c>
      <c r="S92" s="2">
        <v>34</v>
      </c>
      <c r="T92" s="1">
        <v>2</v>
      </c>
      <c r="U92" s="2">
        <v>3</v>
      </c>
      <c r="V92" s="2">
        <v>23</v>
      </c>
      <c r="W92" s="2">
        <v>12</v>
      </c>
      <c r="X92" s="2">
        <v>11</v>
      </c>
      <c r="Y92" s="2">
        <v>1</v>
      </c>
      <c r="Z92" s="2">
        <v>0</v>
      </c>
      <c r="AA92" s="2">
        <v>2</v>
      </c>
      <c r="AB92" s="2">
        <v>24</v>
      </c>
      <c r="AC92" s="2">
        <v>6</v>
      </c>
      <c r="AD92" s="2">
        <v>0</v>
      </c>
      <c r="AE92" s="2">
        <v>17</v>
      </c>
    </row>
    <row r="93" spans="1:31" ht="15" customHeight="1">
      <c r="A93" s="2" t="s">
        <v>310</v>
      </c>
      <c r="B93" s="7" t="s">
        <v>186</v>
      </c>
      <c r="C93" t="s">
        <v>244</v>
      </c>
      <c r="D93" s="2" t="s">
        <v>36</v>
      </c>
      <c r="E93" s="8" t="s">
        <v>252</v>
      </c>
      <c r="F93" s="2">
        <v>1</v>
      </c>
      <c r="G93" s="2">
        <v>7</v>
      </c>
      <c r="H93" s="2">
        <v>32</v>
      </c>
      <c r="I93" s="2">
        <v>12</v>
      </c>
      <c r="J93" s="2">
        <v>23</v>
      </c>
      <c r="K93" s="2">
        <v>12</v>
      </c>
      <c r="L93" s="2">
        <v>12</v>
      </c>
      <c r="M93" s="2">
        <v>7</v>
      </c>
      <c r="N93" s="2">
        <v>32</v>
      </c>
      <c r="O93" s="1">
        <v>21</v>
      </c>
      <c r="P93" s="2">
        <v>44</v>
      </c>
      <c r="Q93" s="2">
        <v>22</v>
      </c>
      <c r="R93" s="2">
        <v>0</v>
      </c>
      <c r="S93" s="2">
        <v>1</v>
      </c>
      <c r="T93" s="1">
        <v>2</v>
      </c>
      <c r="U93" s="2">
        <v>2</v>
      </c>
      <c r="V93" s="2">
        <v>7</v>
      </c>
      <c r="W93" s="2">
        <v>32</v>
      </c>
      <c r="X93" s="2">
        <v>2</v>
      </c>
      <c r="Y93" s="2">
        <v>7</v>
      </c>
      <c r="Z93" s="2">
        <v>0</v>
      </c>
      <c r="AA93" s="2">
        <v>43</v>
      </c>
      <c r="AB93" s="2">
        <v>23</v>
      </c>
      <c r="AC93" s="2">
        <v>0</v>
      </c>
      <c r="AD93" s="2">
        <v>11</v>
      </c>
      <c r="AE93" s="2">
        <v>12</v>
      </c>
    </row>
    <row r="94" spans="1:31" ht="15" customHeight="1">
      <c r="A94" s="2" t="s">
        <v>311</v>
      </c>
      <c r="B94" s="7" t="s">
        <v>265</v>
      </c>
      <c r="C94" t="s">
        <v>245</v>
      </c>
      <c r="D94" s="15" t="s">
        <v>63</v>
      </c>
      <c r="E94" s="8" t="s">
        <v>72</v>
      </c>
      <c r="F94" s="2">
        <v>23</v>
      </c>
      <c r="G94" s="2">
        <v>7</v>
      </c>
      <c r="H94" s="2">
        <v>43</v>
      </c>
      <c r="I94" s="2">
        <v>2</v>
      </c>
      <c r="J94" s="2">
        <v>23</v>
      </c>
      <c r="K94" s="2">
        <v>2</v>
      </c>
      <c r="L94" s="2">
        <v>2</v>
      </c>
      <c r="M94" s="2">
        <v>7</v>
      </c>
      <c r="N94" s="2">
        <v>43</v>
      </c>
      <c r="O94" s="1">
        <v>2</v>
      </c>
      <c r="P94" s="2">
        <v>32</v>
      </c>
      <c r="Q94" s="2">
        <v>2</v>
      </c>
      <c r="R94" s="2">
        <v>24</v>
      </c>
      <c r="S94" s="2">
        <v>0</v>
      </c>
      <c r="T94" s="1">
        <v>21</v>
      </c>
      <c r="U94" s="2">
        <v>12</v>
      </c>
      <c r="V94" s="2">
        <v>7</v>
      </c>
      <c r="W94" s="2">
        <v>43</v>
      </c>
      <c r="X94" s="2">
        <v>7</v>
      </c>
      <c r="Y94" s="2">
        <v>2</v>
      </c>
      <c r="Z94" s="2">
        <v>0</v>
      </c>
      <c r="AA94" s="2">
        <v>12</v>
      </c>
      <c r="AB94" s="2">
        <v>23</v>
      </c>
      <c r="AC94" s="2">
        <v>5</v>
      </c>
      <c r="AD94" s="2">
        <v>21</v>
      </c>
      <c r="AE94" s="2">
        <v>2</v>
      </c>
    </row>
    <row r="95" spans="1:31" ht="15" customHeight="1">
      <c r="A95" s="2" t="s">
        <v>312</v>
      </c>
      <c r="B95" s="7" t="s">
        <v>282</v>
      </c>
      <c r="C95" t="s">
        <v>246</v>
      </c>
      <c r="D95" s="15" t="s">
        <v>67</v>
      </c>
      <c r="E95" s="8" t="s">
        <v>195</v>
      </c>
      <c r="F95" s="2">
        <v>2</v>
      </c>
      <c r="G95" s="2">
        <v>7</v>
      </c>
      <c r="H95" s="2">
        <v>2</v>
      </c>
      <c r="I95" s="2">
        <v>32</v>
      </c>
      <c r="J95" s="2">
        <v>20</v>
      </c>
      <c r="K95" s="2">
        <v>1</v>
      </c>
      <c r="L95" s="2">
        <v>1</v>
      </c>
      <c r="M95" s="2">
        <v>7</v>
      </c>
      <c r="N95" s="2">
        <v>2</v>
      </c>
      <c r="O95" s="1">
        <v>15</v>
      </c>
      <c r="P95" s="2">
        <v>2</v>
      </c>
      <c r="Q95" s="2">
        <v>43</v>
      </c>
      <c r="R95" s="2">
        <v>23</v>
      </c>
      <c r="S95" s="2">
        <v>0</v>
      </c>
      <c r="T95" s="1">
        <v>2</v>
      </c>
      <c r="U95" s="2">
        <v>32</v>
      </c>
      <c r="V95" s="2">
        <v>7</v>
      </c>
      <c r="W95" s="2">
        <v>2</v>
      </c>
      <c r="X95" s="2">
        <v>6</v>
      </c>
      <c r="Y95" s="2">
        <v>1</v>
      </c>
      <c r="Z95" s="2">
        <v>4</v>
      </c>
      <c r="AA95" s="2">
        <v>11</v>
      </c>
      <c r="AB95" s="2">
        <v>1</v>
      </c>
      <c r="AC95" s="1">
        <v>2</v>
      </c>
      <c r="AD95" s="2">
        <v>2</v>
      </c>
      <c r="AE95" s="2">
        <v>7</v>
      </c>
    </row>
    <row r="96" spans="1:31" ht="15" customHeight="1">
      <c r="A96" s="2" t="s">
        <v>312</v>
      </c>
      <c r="B96" s="7" t="s">
        <v>275</v>
      </c>
      <c r="C96" t="s">
        <v>247</v>
      </c>
      <c r="D96" s="15" t="s">
        <v>67</v>
      </c>
      <c r="E96" s="8" t="s">
        <v>37</v>
      </c>
      <c r="F96" s="2">
        <v>4</v>
      </c>
      <c r="G96" s="2">
        <v>6</v>
      </c>
      <c r="H96" s="2">
        <v>1</v>
      </c>
      <c r="I96" s="2">
        <v>22</v>
      </c>
      <c r="J96" s="2">
        <v>31</v>
      </c>
      <c r="K96" s="2">
        <v>6</v>
      </c>
      <c r="L96" s="2">
        <v>6</v>
      </c>
      <c r="M96" s="2">
        <v>6</v>
      </c>
      <c r="N96" s="2">
        <v>1</v>
      </c>
      <c r="O96" s="2">
        <v>0</v>
      </c>
      <c r="P96" s="2">
        <v>0</v>
      </c>
      <c r="Q96" s="2">
        <v>12</v>
      </c>
      <c r="R96" s="2">
        <v>23</v>
      </c>
      <c r="S96" s="2">
        <v>0</v>
      </c>
      <c r="T96" s="1">
        <v>15</v>
      </c>
      <c r="U96" s="2">
        <v>0</v>
      </c>
      <c r="V96" s="2">
        <v>6</v>
      </c>
      <c r="W96" s="2">
        <v>1</v>
      </c>
      <c r="X96" s="2">
        <v>1</v>
      </c>
      <c r="Y96" s="2">
        <v>2</v>
      </c>
      <c r="Z96" s="2">
        <v>5</v>
      </c>
      <c r="AA96" s="2">
        <v>2</v>
      </c>
      <c r="AB96" s="2">
        <v>7</v>
      </c>
      <c r="AC96" s="2">
        <v>1</v>
      </c>
      <c r="AD96" s="2">
        <v>1</v>
      </c>
      <c r="AE96" s="2">
        <v>2</v>
      </c>
    </row>
    <row r="97" spans="1:31" ht="15" customHeight="1">
      <c r="A97" s="2" t="s">
        <v>312</v>
      </c>
      <c r="B97" s="7" t="s">
        <v>56</v>
      </c>
      <c r="C97" t="s">
        <v>57</v>
      </c>
      <c r="D97" s="15" t="s">
        <v>63</v>
      </c>
      <c r="E97" s="8" t="s">
        <v>37</v>
      </c>
      <c r="F97" s="2">
        <v>5</v>
      </c>
      <c r="G97" s="2">
        <v>1</v>
      </c>
      <c r="H97" s="2">
        <v>2</v>
      </c>
      <c r="I97" s="2">
        <v>12</v>
      </c>
      <c r="J97" s="2">
        <v>6</v>
      </c>
      <c r="K97" s="2">
        <v>6</v>
      </c>
      <c r="L97" s="2">
        <v>6</v>
      </c>
      <c r="M97" s="2">
        <v>1</v>
      </c>
      <c r="N97" s="2">
        <v>2</v>
      </c>
      <c r="O97" s="2">
        <v>0</v>
      </c>
      <c r="P97" s="2">
        <v>0</v>
      </c>
      <c r="Q97" s="2">
        <v>11</v>
      </c>
      <c r="R97" s="2">
        <v>1</v>
      </c>
      <c r="S97" s="2">
        <v>0</v>
      </c>
      <c r="T97" s="2">
        <v>4</v>
      </c>
      <c r="U97" s="2">
        <v>3</v>
      </c>
      <c r="V97" s="1">
        <v>2</v>
      </c>
      <c r="W97" s="2">
        <v>2</v>
      </c>
      <c r="X97" s="2">
        <v>23</v>
      </c>
      <c r="Y97" s="2">
        <v>2</v>
      </c>
      <c r="Z97" s="2">
        <v>23</v>
      </c>
      <c r="AA97" s="2">
        <v>2</v>
      </c>
      <c r="AB97" s="2">
        <v>32</v>
      </c>
      <c r="AC97" s="2">
        <v>2</v>
      </c>
      <c r="AD97" s="2">
        <v>26</v>
      </c>
      <c r="AE97" s="2">
        <v>0</v>
      </c>
    </row>
    <row r="98" spans="1:31" ht="15" customHeight="1">
      <c r="A98" s="2" t="s">
        <v>311</v>
      </c>
      <c r="B98" s="7" t="s">
        <v>272</v>
      </c>
      <c r="C98" t="s">
        <v>248</v>
      </c>
      <c r="D98" s="2" t="s">
        <v>67</v>
      </c>
      <c r="E98" s="8" t="s">
        <v>72</v>
      </c>
      <c r="F98" s="2">
        <v>14</v>
      </c>
      <c r="G98" s="2">
        <v>23</v>
      </c>
      <c r="H98" s="2">
        <v>2</v>
      </c>
      <c r="I98" s="2">
        <v>10</v>
      </c>
      <c r="J98" s="2">
        <v>5</v>
      </c>
      <c r="K98" s="2">
        <v>6</v>
      </c>
      <c r="L98" s="2">
        <v>6</v>
      </c>
      <c r="M98" s="2">
        <v>23</v>
      </c>
      <c r="N98" s="2">
        <v>2</v>
      </c>
      <c r="O98" s="2">
        <v>34</v>
      </c>
      <c r="P98" s="2">
        <v>2</v>
      </c>
      <c r="Q98" s="2">
        <v>2</v>
      </c>
      <c r="R98" s="2">
        <v>7</v>
      </c>
      <c r="S98" s="2">
        <v>0</v>
      </c>
      <c r="T98" s="2">
        <v>5</v>
      </c>
      <c r="U98" s="2">
        <v>2</v>
      </c>
      <c r="V98" s="1">
        <v>2</v>
      </c>
      <c r="W98" s="2">
        <v>2</v>
      </c>
      <c r="X98" s="2">
        <v>0</v>
      </c>
      <c r="Y98" s="2">
        <v>0</v>
      </c>
      <c r="Z98" s="2">
        <v>7</v>
      </c>
      <c r="AA98" s="2">
        <v>0</v>
      </c>
      <c r="AB98" s="2">
        <v>0</v>
      </c>
      <c r="AC98" s="2">
        <v>0</v>
      </c>
      <c r="AD98" s="2">
        <v>43</v>
      </c>
      <c r="AE98" s="2">
        <v>23</v>
      </c>
    </row>
    <row r="99" spans="1:31" ht="15" customHeight="1">
      <c r="A99" s="2" t="s">
        <v>310</v>
      </c>
      <c r="B99" s="7" t="s">
        <v>291</v>
      </c>
      <c r="C99" t="s">
        <v>249</v>
      </c>
      <c r="D99" s="2" t="s">
        <v>36</v>
      </c>
      <c r="E99" s="8" t="s">
        <v>252</v>
      </c>
      <c r="F99" s="2">
        <v>4</v>
      </c>
      <c r="G99" s="2">
        <v>3</v>
      </c>
      <c r="H99" s="2">
        <v>2</v>
      </c>
      <c r="I99" s="2">
        <v>0</v>
      </c>
      <c r="J99" s="2">
        <v>12</v>
      </c>
      <c r="K99" s="2">
        <v>0</v>
      </c>
      <c r="L99" s="2">
        <v>0</v>
      </c>
      <c r="M99" s="2">
        <v>0</v>
      </c>
      <c r="N99" s="2">
        <v>0</v>
      </c>
      <c r="O99" s="2">
        <v>32</v>
      </c>
      <c r="P99" s="2">
        <v>12</v>
      </c>
      <c r="Q99" s="2">
        <v>12</v>
      </c>
      <c r="R99" s="2">
        <v>3</v>
      </c>
      <c r="S99" s="2">
        <v>4</v>
      </c>
      <c r="T99" s="2">
        <v>2</v>
      </c>
      <c r="U99" s="2">
        <v>2</v>
      </c>
      <c r="V99" s="2">
        <v>0</v>
      </c>
      <c r="W99" s="2">
        <v>0</v>
      </c>
      <c r="X99" s="2">
        <v>0</v>
      </c>
      <c r="Y99" s="2">
        <v>5</v>
      </c>
      <c r="Z99" s="2">
        <v>2</v>
      </c>
      <c r="AA99" s="2">
        <v>32</v>
      </c>
      <c r="AB99" s="2">
        <v>2</v>
      </c>
      <c r="AC99" s="2">
        <v>26</v>
      </c>
      <c r="AD99" s="2">
        <v>6</v>
      </c>
      <c r="AE99" s="2">
        <v>26</v>
      </c>
    </row>
    <row r="100" spans="1:31" ht="15" customHeight="1">
      <c r="A100" s="2" t="s">
        <v>317</v>
      </c>
      <c r="B100" s="7" t="s">
        <v>271</v>
      </c>
      <c r="C100" t="s">
        <v>95</v>
      </c>
      <c r="D100" s="2" t="s">
        <v>51</v>
      </c>
      <c r="E100" s="8" t="s">
        <v>44</v>
      </c>
      <c r="F100" s="2">
        <v>10</v>
      </c>
      <c r="G100" s="2">
        <v>5</v>
      </c>
      <c r="H100" s="2">
        <v>12</v>
      </c>
      <c r="I100" s="2">
        <v>0</v>
      </c>
      <c r="J100" s="2">
        <v>0</v>
      </c>
      <c r="K100" s="2">
        <v>6</v>
      </c>
      <c r="L100" s="2">
        <v>6</v>
      </c>
      <c r="M100" s="2">
        <v>5</v>
      </c>
      <c r="N100" s="2">
        <v>12</v>
      </c>
      <c r="O100" s="1">
        <v>23</v>
      </c>
      <c r="P100" s="2">
        <v>32</v>
      </c>
      <c r="Q100" s="2">
        <v>0</v>
      </c>
      <c r="R100" s="2">
        <v>0</v>
      </c>
      <c r="S100" s="2">
        <v>2</v>
      </c>
      <c r="T100" s="2">
        <v>0</v>
      </c>
      <c r="U100" s="2">
        <v>14</v>
      </c>
      <c r="V100" s="2">
        <v>5</v>
      </c>
      <c r="W100" s="2">
        <v>12</v>
      </c>
      <c r="X100" s="2">
        <v>2</v>
      </c>
      <c r="Y100" s="2">
        <v>24</v>
      </c>
      <c r="Z100" s="2">
        <v>7</v>
      </c>
      <c r="AA100" s="2">
        <v>1</v>
      </c>
      <c r="AB100" s="2">
        <v>3</v>
      </c>
      <c r="AC100" s="2">
        <v>0</v>
      </c>
      <c r="AD100" s="2">
        <v>0</v>
      </c>
      <c r="AE100" s="2">
        <v>12</v>
      </c>
    </row>
    <row r="101" spans="1:31" ht="15" customHeight="1">
      <c r="A101" s="2" t="s">
        <v>312</v>
      </c>
      <c r="B101" s="7" t="s">
        <v>288</v>
      </c>
      <c r="C101" t="s">
        <v>250</v>
      </c>
      <c r="D101" s="15" t="s">
        <v>36</v>
      </c>
      <c r="E101" s="8" t="s">
        <v>37</v>
      </c>
      <c r="F101" s="2">
        <v>0</v>
      </c>
      <c r="G101" s="2">
        <v>4</v>
      </c>
      <c r="H101" s="2">
        <v>3</v>
      </c>
      <c r="I101" s="2">
        <v>0</v>
      </c>
      <c r="J101" s="2">
        <v>11</v>
      </c>
      <c r="K101" s="2">
        <v>1</v>
      </c>
      <c r="L101" s="2">
        <v>1</v>
      </c>
      <c r="M101" s="2">
        <v>4</v>
      </c>
      <c r="N101" s="2">
        <v>3</v>
      </c>
      <c r="O101" s="1">
        <v>2</v>
      </c>
      <c r="P101" s="2">
        <v>2</v>
      </c>
      <c r="Q101" s="2">
        <v>4</v>
      </c>
      <c r="R101" s="2">
        <v>0</v>
      </c>
      <c r="S101" s="2">
        <v>19</v>
      </c>
      <c r="T101" s="1">
        <v>23</v>
      </c>
      <c r="U101" s="2">
        <v>0</v>
      </c>
      <c r="V101" s="2">
        <v>4</v>
      </c>
      <c r="W101" s="2">
        <v>3</v>
      </c>
      <c r="X101" s="2">
        <v>43</v>
      </c>
      <c r="Y101" s="2">
        <v>23</v>
      </c>
      <c r="Z101" s="2">
        <v>22</v>
      </c>
      <c r="AA101" s="2">
        <v>22</v>
      </c>
      <c r="AB101" s="2">
        <v>1</v>
      </c>
      <c r="AC101" s="2">
        <v>1</v>
      </c>
      <c r="AD101" s="2">
        <v>0</v>
      </c>
      <c r="AE101" s="2">
        <v>32</v>
      </c>
    </row>
    <row r="102" spans="1:31" ht="15" customHeight="1">
      <c r="A102" s="2" t="s">
        <v>312</v>
      </c>
      <c r="B102" s="7" t="s">
        <v>292</v>
      </c>
      <c r="C102" t="s">
        <v>251</v>
      </c>
      <c r="D102" s="15" t="s">
        <v>63</v>
      </c>
      <c r="E102" s="8" t="s">
        <v>37</v>
      </c>
      <c r="F102" s="2">
        <v>4</v>
      </c>
      <c r="G102" s="2">
        <v>3</v>
      </c>
      <c r="H102" s="2">
        <v>2</v>
      </c>
      <c r="I102" s="2">
        <v>0</v>
      </c>
      <c r="J102" s="2">
        <v>12</v>
      </c>
      <c r="K102" s="2">
        <v>0</v>
      </c>
      <c r="L102" s="2">
        <v>0</v>
      </c>
      <c r="M102" s="2">
        <v>0</v>
      </c>
      <c r="N102" s="2">
        <v>0</v>
      </c>
      <c r="O102" s="2">
        <v>32</v>
      </c>
      <c r="P102" s="2">
        <v>12</v>
      </c>
      <c r="Q102" s="2">
        <v>12</v>
      </c>
      <c r="R102" s="2">
        <v>3</v>
      </c>
      <c r="S102" s="2">
        <v>4</v>
      </c>
      <c r="T102" s="2">
        <v>2</v>
      </c>
      <c r="U102" s="2">
        <v>2</v>
      </c>
      <c r="V102" s="2">
        <v>0</v>
      </c>
      <c r="W102" s="2">
        <v>0</v>
      </c>
      <c r="X102" s="2">
        <v>0</v>
      </c>
      <c r="Y102" s="2">
        <v>5</v>
      </c>
      <c r="Z102" s="2">
        <v>2</v>
      </c>
      <c r="AA102" s="2">
        <v>32</v>
      </c>
      <c r="AB102" s="2">
        <v>2</v>
      </c>
      <c r="AC102" s="2">
        <v>26</v>
      </c>
      <c r="AD102" s="2">
        <v>6</v>
      </c>
      <c r="AE102" s="2">
        <v>26</v>
      </c>
    </row>
  </sheetData>
  <conditionalFormatting sqref="B88">
    <cfRule type="duplicateValues" dxfId="53" priority="1"/>
  </conditionalFormatting>
  <conditionalFormatting sqref="B89:B102">
    <cfRule type="duplicateValues" dxfId="52" priority="22"/>
  </conditionalFormatting>
  <conditionalFormatting sqref="B94:B102">
    <cfRule type="duplicateValues" dxfId="51" priority="23"/>
  </conditionalFormatting>
  <conditionalFormatting sqref="F1 F52:AE1048576">
    <cfRule type="containsText" dxfId="50" priority="10" operator="containsText" text="✓">
      <formula>NOT(ISERROR(SEARCH("✓",F1)))</formula>
    </cfRule>
  </conditionalFormatting>
  <conditionalFormatting sqref="F1:AE102">
    <cfRule type="cellIs" dxfId="49" priority="8" operator="between">
      <formula>1</formula>
      <formula>50</formula>
    </cfRule>
  </conditionalFormatting>
  <conditionalFormatting sqref="F52:AE1048576">
    <cfRule type="cellIs" dxfId="48" priority="9" operator="between">
      <formula>1</formula>
      <formula>50</formula>
    </cfRule>
  </conditionalFormatting>
  <conditionalFormatting sqref="G1:AE1">
    <cfRule type="containsText" dxfId="47" priority="11" operator="containsText" text="✓">
      <formula>NOT(ISERROR(SEARCH("✓",G1)))</formula>
    </cfRule>
  </conditionalFormatting>
  <dataValidations count="4">
    <dataValidation allowBlank="1" showInputMessage="1" showErrorMessage="1" sqref="A1:B1048576 K1:AE1048576 I1:I1048576 G1:G1048576" xr:uid="{BCF597CC-5E0B-4E85-B273-B37804677E47}"/>
    <dataValidation type="whole" allowBlank="1" showInputMessage="1" showErrorMessage="1" sqref="J103:J1048576 F103:F1048576 H103:H1048576" xr:uid="{7DBDA180-0DD5-4C13-A9DD-9B4AA19BB941}">
      <formula1>0</formula1>
      <formula2>50</formula2>
    </dataValidation>
    <dataValidation type="list" allowBlank="1" showInputMessage="1" showErrorMessage="1" sqref="C2:C102 C103:C1048576 C1" xr:uid="{9AA885FE-1921-4970-9523-BE132E372E11}">
      <formula1>INDIRECT("TestMethods!A1:A101")</formula1>
    </dataValidation>
    <dataValidation type="whole" operator="greaterThan" allowBlank="1" showInputMessage="1" showErrorMessage="1" sqref="J1:J102 F1:F102 H1:H102" xr:uid="{A6982D74-817D-4416-B977-193B0C7F434B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EFE9AEE-A592-4257-AC2D-EC7CED7B07E0}">
          <x14:formula1>
            <xm:f>Sheet8!$A$1:$A$11</xm:f>
          </x14:formula1>
          <xm:sqref>E1:E1048576</xm:sqref>
        </x14:dataValidation>
        <x14:dataValidation type="list" allowBlank="1" showInputMessage="1" showErrorMessage="1" xr:uid="{287EB059-E5D9-4A49-BFC6-CA9E41809988}">
          <x14:formula1>
            <xm:f>Sheet7!$A$1:$A$4</xm:f>
          </x14:formula1>
          <xm:sqref>D2:D102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3163-33E8-4D50-81B3-3C0B91BCF7E5}">
  <dimension ref="A1:T27"/>
  <sheetViews>
    <sheetView workbookViewId="0">
      <selection activeCell="J17" sqref="J17"/>
    </sheetView>
  </sheetViews>
  <sheetFormatPr defaultRowHeight="15" customHeight="1"/>
  <cols>
    <col min="1" max="1" width="18.140625" customWidth="1"/>
    <col min="2" max="2" width="15.85546875" style="1" customWidth="1"/>
    <col min="3" max="3" width="19" customWidth="1"/>
    <col min="4" max="4" width="20" customWidth="1"/>
    <col min="5" max="5" width="17.140625" customWidth="1"/>
    <col min="7" max="7" width="9.28515625" customWidth="1"/>
  </cols>
  <sheetData>
    <row r="1" spans="1:20">
      <c r="A1" s="1" t="s">
        <v>318</v>
      </c>
      <c r="B1" s="1" t="s">
        <v>319</v>
      </c>
      <c r="C1" s="1" t="s">
        <v>320</v>
      </c>
      <c r="D1" s="1" t="s">
        <v>321</v>
      </c>
      <c r="E1" s="1" t="s">
        <v>322</v>
      </c>
    </row>
    <row r="2" spans="1:20">
      <c r="A2" s="1">
        <v>893</v>
      </c>
      <c r="B2" s="1">
        <v>1</v>
      </c>
      <c r="C2" s="1" t="s">
        <v>323</v>
      </c>
      <c r="D2" s="1" t="s">
        <v>324</v>
      </c>
      <c r="E2" s="1" t="s">
        <v>325</v>
      </c>
    </row>
    <row r="3" spans="1:20" ht="15.75" customHeight="1">
      <c r="A3" s="1">
        <v>990</v>
      </c>
      <c r="B3" s="1">
        <v>2</v>
      </c>
      <c r="C3" s="1" t="s">
        <v>326</v>
      </c>
      <c r="D3" s="1" t="s">
        <v>324</v>
      </c>
      <c r="E3" s="1" t="s">
        <v>325</v>
      </c>
      <c r="T3" s="14" t="s">
        <v>327</v>
      </c>
    </row>
    <row r="4" spans="1:20">
      <c r="A4" s="1">
        <v>923</v>
      </c>
      <c r="B4" s="1">
        <v>3</v>
      </c>
      <c r="C4" s="1" t="s">
        <v>326</v>
      </c>
      <c r="D4" s="1" t="s">
        <v>324</v>
      </c>
      <c r="E4" s="1" t="s">
        <v>325</v>
      </c>
    </row>
    <row r="5" spans="1:20" ht="15.75" customHeight="1">
      <c r="A5" s="1" t="s">
        <v>296</v>
      </c>
      <c r="B5" s="1">
        <v>4</v>
      </c>
      <c r="C5" s="1" t="s">
        <v>323</v>
      </c>
      <c r="D5" s="1" t="s">
        <v>324</v>
      </c>
      <c r="E5" s="1" t="s">
        <v>325</v>
      </c>
    </row>
    <row r="6" spans="1:20">
      <c r="A6" s="1">
        <v>922</v>
      </c>
      <c r="B6" s="1">
        <v>5</v>
      </c>
      <c r="C6" s="1" t="s">
        <v>323</v>
      </c>
      <c r="D6" s="1" t="s">
        <v>324</v>
      </c>
      <c r="E6" s="1" t="s">
        <v>325</v>
      </c>
    </row>
    <row r="7" spans="1:20">
      <c r="A7" s="1" t="s">
        <v>297</v>
      </c>
      <c r="B7" s="1">
        <v>6</v>
      </c>
      <c r="C7" s="1" t="s">
        <v>326</v>
      </c>
      <c r="D7" s="1" t="s">
        <v>324</v>
      </c>
      <c r="E7" s="1" t="s">
        <v>325</v>
      </c>
    </row>
    <row r="8" spans="1:20">
      <c r="A8" s="1">
        <v>873</v>
      </c>
      <c r="B8" s="1">
        <v>7</v>
      </c>
      <c r="C8" s="1" t="s">
        <v>326</v>
      </c>
      <c r="D8" s="1" t="s">
        <v>328</v>
      </c>
      <c r="E8" s="1" t="s">
        <v>325</v>
      </c>
    </row>
    <row r="9" spans="1:20">
      <c r="A9" s="1">
        <v>913</v>
      </c>
      <c r="B9" s="1">
        <v>8</v>
      </c>
      <c r="C9" s="1" t="s">
        <v>323</v>
      </c>
      <c r="D9" s="1" t="s">
        <v>324</v>
      </c>
      <c r="E9" s="1" t="s">
        <v>325</v>
      </c>
    </row>
    <row r="10" spans="1:20">
      <c r="A10" s="1">
        <v>953</v>
      </c>
      <c r="B10" s="1">
        <v>9</v>
      </c>
      <c r="C10" s="1" t="s">
        <v>326</v>
      </c>
      <c r="D10" s="1" t="s">
        <v>324</v>
      </c>
      <c r="E10" s="1" t="s">
        <v>325</v>
      </c>
    </row>
    <row r="11" spans="1:20">
      <c r="A11" s="1">
        <v>924</v>
      </c>
      <c r="B11" s="1">
        <v>10</v>
      </c>
      <c r="C11" s="1" t="s">
        <v>326</v>
      </c>
      <c r="D11" s="1" t="s">
        <v>324</v>
      </c>
      <c r="E11" s="1" t="s">
        <v>325</v>
      </c>
    </row>
    <row r="12" spans="1:20">
      <c r="A12" s="1" t="s">
        <v>299</v>
      </c>
      <c r="B12" s="1">
        <v>11</v>
      </c>
      <c r="C12" s="1" t="s">
        <v>326</v>
      </c>
      <c r="D12" s="1" t="s">
        <v>324</v>
      </c>
      <c r="E12" s="1" t="s">
        <v>325</v>
      </c>
    </row>
    <row r="13" spans="1:20">
      <c r="A13" s="1" t="s">
        <v>300</v>
      </c>
      <c r="B13" s="1">
        <v>12</v>
      </c>
      <c r="C13" s="1" t="s">
        <v>326</v>
      </c>
      <c r="D13" s="1" t="s">
        <v>328</v>
      </c>
      <c r="E13" s="1" t="s">
        <v>329</v>
      </c>
    </row>
    <row r="14" spans="1:20">
      <c r="A14" s="1">
        <v>980</v>
      </c>
      <c r="B14" s="1">
        <v>13</v>
      </c>
      <c r="C14" s="1" t="s">
        <v>326</v>
      </c>
      <c r="D14" s="1" t="s">
        <v>328</v>
      </c>
      <c r="E14" s="1" t="s">
        <v>329</v>
      </c>
    </row>
    <row r="15" spans="1:20">
      <c r="A15" s="1">
        <v>1027</v>
      </c>
      <c r="B15" s="1">
        <v>14</v>
      </c>
      <c r="C15" s="1" t="s">
        <v>326</v>
      </c>
      <c r="D15" s="1" t="s">
        <v>328</v>
      </c>
      <c r="E15" s="1" t="s">
        <v>329</v>
      </c>
    </row>
    <row r="16" spans="1:20">
      <c r="A16" s="1" t="s">
        <v>302</v>
      </c>
      <c r="B16" s="1">
        <v>15</v>
      </c>
      <c r="C16" s="1" t="s">
        <v>326</v>
      </c>
      <c r="D16" s="1" t="s">
        <v>328</v>
      </c>
      <c r="E16" s="1" t="s">
        <v>329</v>
      </c>
    </row>
    <row r="17" spans="1:5">
      <c r="A17" s="1">
        <v>1008</v>
      </c>
      <c r="B17" s="1">
        <v>16</v>
      </c>
      <c r="C17" s="1" t="s">
        <v>326</v>
      </c>
      <c r="D17" s="1" t="s">
        <v>328</v>
      </c>
      <c r="E17" s="1" t="s">
        <v>329</v>
      </c>
    </row>
    <row r="18" spans="1:5">
      <c r="A18" s="1">
        <v>982</v>
      </c>
      <c r="B18" s="1">
        <v>17</v>
      </c>
      <c r="C18" s="1" t="s">
        <v>326</v>
      </c>
      <c r="D18" s="1" t="s">
        <v>328</v>
      </c>
      <c r="E18" s="1" t="s">
        <v>325</v>
      </c>
    </row>
    <row r="19" spans="1:5">
      <c r="A19" s="1" t="s">
        <v>303</v>
      </c>
      <c r="B19" s="1">
        <v>18</v>
      </c>
      <c r="C19" s="1" t="s">
        <v>326</v>
      </c>
      <c r="D19" s="1" t="s">
        <v>330</v>
      </c>
      <c r="E19" s="1" t="s">
        <v>329</v>
      </c>
    </row>
    <row r="20" spans="1:5">
      <c r="A20" s="1">
        <v>1014</v>
      </c>
      <c r="B20" s="1">
        <v>19</v>
      </c>
      <c r="C20" s="1" t="s">
        <v>326</v>
      </c>
      <c r="D20" s="1" t="s">
        <v>328</v>
      </c>
      <c r="E20" s="1" t="s">
        <v>329</v>
      </c>
    </row>
    <row r="21" spans="1:5">
      <c r="A21" s="1">
        <v>1022</v>
      </c>
      <c r="B21" s="1">
        <v>20</v>
      </c>
      <c r="C21" s="1" t="s">
        <v>326</v>
      </c>
      <c r="D21" s="1" t="s">
        <v>330</v>
      </c>
      <c r="E21" s="1" t="s">
        <v>329</v>
      </c>
    </row>
    <row r="22" spans="1:5">
      <c r="A22" s="1">
        <v>1023</v>
      </c>
      <c r="B22" s="1">
        <v>21</v>
      </c>
      <c r="C22" s="1" t="s">
        <v>326</v>
      </c>
      <c r="D22" s="1" t="s">
        <v>330</v>
      </c>
      <c r="E22" s="1" t="s">
        <v>329</v>
      </c>
    </row>
    <row r="23" spans="1:5">
      <c r="A23" s="1" t="s">
        <v>306</v>
      </c>
      <c r="B23" s="1">
        <v>22</v>
      </c>
      <c r="C23" s="1" t="s">
        <v>326</v>
      </c>
      <c r="D23" s="1" t="s">
        <v>330</v>
      </c>
      <c r="E23" s="1" t="s">
        <v>329</v>
      </c>
    </row>
    <row r="24" spans="1:5">
      <c r="A24" s="1">
        <v>1005</v>
      </c>
      <c r="B24" s="1">
        <v>23</v>
      </c>
      <c r="C24" s="1" t="s">
        <v>331</v>
      </c>
      <c r="D24" s="1" t="s">
        <v>330</v>
      </c>
      <c r="E24" s="1" t="s">
        <v>332</v>
      </c>
    </row>
    <row r="25" spans="1:5">
      <c r="A25" s="1" t="s">
        <v>307</v>
      </c>
      <c r="B25" s="1">
        <v>24</v>
      </c>
      <c r="C25" s="1" t="s">
        <v>326</v>
      </c>
      <c r="D25" s="1" t="s">
        <v>328</v>
      </c>
      <c r="E25" s="1" t="s">
        <v>325</v>
      </c>
    </row>
    <row r="26" spans="1:5">
      <c r="A26" s="1" t="s">
        <v>308</v>
      </c>
      <c r="B26" s="1">
        <v>25</v>
      </c>
      <c r="C26" s="1" t="s">
        <v>326</v>
      </c>
      <c r="D26" s="1" t="s">
        <v>328</v>
      </c>
      <c r="E26" s="1" t="s">
        <v>329</v>
      </c>
    </row>
    <row r="27" spans="1:5">
      <c r="A27" s="1" t="s">
        <v>309</v>
      </c>
      <c r="B27" s="1">
        <v>26</v>
      </c>
      <c r="C27" s="1"/>
      <c r="D27" s="1" t="s">
        <v>328</v>
      </c>
      <c r="E27" s="1" t="s">
        <v>325</v>
      </c>
    </row>
  </sheetData>
  <dataValidations count="3">
    <dataValidation type="whole" allowBlank="1" showInputMessage="1" showErrorMessage="1" sqref="B1:B1048576" xr:uid="{8D773F38-FBB0-440E-9AD9-B40FB202D03D}">
      <formula1>1</formula1>
      <formula2>28</formula2>
    </dataValidation>
    <dataValidation type="list" allowBlank="1" showInputMessage="1" showErrorMessage="1" sqref="D1:D1048576" xr:uid="{E1EEA2DB-2B96-49D4-AE8D-08C7E8C12C4F}">
      <formula1>"Optimal, Sub Optimal, Unsupported"</formula1>
    </dataValidation>
    <dataValidation type="list" allowBlank="1" showInputMessage="1" showErrorMessage="1" sqref="E1:E1048576" xr:uid="{BD84B236-FF0E-436B-83BB-AD997910114B}">
      <formula1>"Live, Scoping, Concept, On Hold"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D545-5397-42AC-B083-B2244835AACA}">
  <dimension ref="A1:E50"/>
  <sheetViews>
    <sheetView workbookViewId="0">
      <selection activeCell="E1" sqref="E1"/>
    </sheetView>
  </sheetViews>
  <sheetFormatPr defaultRowHeight="15"/>
  <cols>
    <col min="1" max="1" width="16.42578125" customWidth="1"/>
    <col min="2" max="2" width="15.5703125" customWidth="1"/>
    <col min="3" max="3" width="15.140625" customWidth="1"/>
    <col min="4" max="4" width="16.28515625" customWidth="1"/>
    <col min="5" max="5" width="12.28515625" hidden="1" customWidth="1"/>
  </cols>
  <sheetData>
    <row r="1" spans="1:5">
      <c r="A1" s="16" t="s">
        <v>318</v>
      </c>
      <c r="B1" s="16" t="s">
        <v>333</v>
      </c>
      <c r="C1" s="16" t="s">
        <v>334</v>
      </c>
      <c r="D1" s="16" t="s">
        <v>335</v>
      </c>
      <c r="E1" s="16" t="s">
        <v>335</v>
      </c>
    </row>
    <row r="2" spans="1:5">
      <c r="A2" s="17">
        <v>893</v>
      </c>
      <c r="B2" s="17" t="s">
        <v>336</v>
      </c>
      <c r="C2" s="17">
        <v>27</v>
      </c>
      <c r="D2" s="17">
        <v>2026</v>
      </c>
      <c r="E2" s="17" t="s">
        <v>337</v>
      </c>
    </row>
    <row r="3" spans="1:5">
      <c r="A3" s="18">
        <v>990</v>
      </c>
      <c r="B3" s="18"/>
      <c r="C3" s="18"/>
      <c r="D3" s="18"/>
      <c r="E3" s="18"/>
    </row>
    <row r="4" spans="1:5">
      <c r="A4" s="17">
        <v>923</v>
      </c>
      <c r="B4" s="17" t="s">
        <v>338</v>
      </c>
      <c r="C4" s="17">
        <v>20</v>
      </c>
      <c r="D4" s="17">
        <v>2026</v>
      </c>
      <c r="E4" s="17" t="s">
        <v>339</v>
      </c>
    </row>
    <row r="5" spans="1:5">
      <c r="A5" s="17">
        <v>923</v>
      </c>
      <c r="B5" s="17" t="s">
        <v>336</v>
      </c>
      <c r="C5" s="17">
        <v>25</v>
      </c>
      <c r="D5" s="17">
        <v>2026</v>
      </c>
      <c r="E5" s="17" t="s">
        <v>340</v>
      </c>
    </row>
    <row r="6" spans="1:5">
      <c r="A6" s="18" t="s">
        <v>296</v>
      </c>
      <c r="B6" s="18" t="s">
        <v>341</v>
      </c>
      <c r="C6" s="18">
        <v>32</v>
      </c>
      <c r="D6" s="18">
        <v>2026</v>
      </c>
      <c r="E6" s="19" t="s">
        <v>342</v>
      </c>
    </row>
    <row r="7" spans="1:5">
      <c r="A7" s="17">
        <v>922</v>
      </c>
      <c r="B7" s="17"/>
      <c r="C7" s="17"/>
      <c r="D7" s="17"/>
      <c r="E7" s="17"/>
    </row>
    <row r="8" spans="1:5">
      <c r="A8" s="18" t="s">
        <v>297</v>
      </c>
      <c r="B8" s="18"/>
      <c r="C8" s="18"/>
      <c r="D8" s="18"/>
      <c r="E8" s="18"/>
    </row>
    <row r="9" spans="1:5">
      <c r="A9" s="17">
        <v>873</v>
      </c>
      <c r="B9" s="17" t="s">
        <v>343</v>
      </c>
      <c r="C9" s="17">
        <v>23</v>
      </c>
      <c r="D9" s="17">
        <v>2026</v>
      </c>
      <c r="E9" s="17" t="s">
        <v>344</v>
      </c>
    </row>
    <row r="10" spans="1:5">
      <c r="A10" s="17">
        <v>873</v>
      </c>
      <c r="B10" s="17" t="s">
        <v>345</v>
      </c>
      <c r="C10" s="17">
        <v>25</v>
      </c>
      <c r="D10" s="17">
        <v>2026</v>
      </c>
      <c r="E10" s="17" t="s">
        <v>340</v>
      </c>
    </row>
    <row r="11" spans="1:5">
      <c r="A11" s="17">
        <v>873</v>
      </c>
      <c r="B11" s="17" t="s">
        <v>346</v>
      </c>
      <c r="C11" s="17">
        <v>27</v>
      </c>
      <c r="D11" s="17">
        <v>2026</v>
      </c>
      <c r="E11" s="17" t="s">
        <v>337</v>
      </c>
    </row>
    <row r="12" spans="1:5">
      <c r="A12" s="17">
        <v>873</v>
      </c>
      <c r="B12" s="17" t="s">
        <v>347</v>
      </c>
      <c r="C12" s="17">
        <v>29</v>
      </c>
      <c r="D12" s="17">
        <v>2026</v>
      </c>
      <c r="E12" s="17" t="s">
        <v>348</v>
      </c>
    </row>
    <row r="13" spans="1:5">
      <c r="A13" s="17">
        <v>873</v>
      </c>
      <c r="B13" s="17" t="s">
        <v>349</v>
      </c>
      <c r="C13" s="17">
        <v>36</v>
      </c>
      <c r="D13" s="17">
        <v>2026</v>
      </c>
      <c r="E13" s="17" t="s">
        <v>350</v>
      </c>
    </row>
    <row r="14" spans="1:5">
      <c r="A14" s="17">
        <v>873</v>
      </c>
      <c r="B14" s="17" t="s">
        <v>351</v>
      </c>
      <c r="C14" s="17">
        <v>38</v>
      </c>
      <c r="D14" s="17">
        <v>2026</v>
      </c>
      <c r="E14" s="17" t="s">
        <v>352</v>
      </c>
    </row>
    <row r="15" spans="1:5">
      <c r="A15" s="17">
        <v>873</v>
      </c>
      <c r="B15" s="17" t="s">
        <v>353</v>
      </c>
      <c r="C15" s="17">
        <v>40</v>
      </c>
      <c r="D15" s="17">
        <v>2026</v>
      </c>
      <c r="E15" s="17" t="s">
        <v>354</v>
      </c>
    </row>
    <row r="16" spans="1:5">
      <c r="A16" s="17">
        <v>873</v>
      </c>
      <c r="B16" s="17" t="s">
        <v>355</v>
      </c>
      <c r="C16" s="17">
        <v>42</v>
      </c>
      <c r="D16" s="17">
        <v>2026</v>
      </c>
      <c r="E16" s="17" t="s">
        <v>356</v>
      </c>
    </row>
    <row r="17" spans="1:5">
      <c r="A17" s="17">
        <v>873</v>
      </c>
      <c r="B17" s="17" t="s">
        <v>357</v>
      </c>
      <c r="C17" s="17">
        <v>45</v>
      </c>
      <c r="D17" s="17">
        <v>2026</v>
      </c>
      <c r="E17" s="17" t="s">
        <v>358</v>
      </c>
    </row>
    <row r="18" spans="1:5">
      <c r="A18" s="17">
        <v>873</v>
      </c>
      <c r="B18" s="17" t="s">
        <v>359</v>
      </c>
      <c r="C18" s="17">
        <v>47</v>
      </c>
      <c r="D18" s="17">
        <v>2026</v>
      </c>
      <c r="E18" s="17" t="s">
        <v>360</v>
      </c>
    </row>
    <row r="19" spans="1:5">
      <c r="A19" s="18">
        <v>913</v>
      </c>
      <c r="B19" s="18" t="s">
        <v>343</v>
      </c>
      <c r="C19" s="18">
        <v>24</v>
      </c>
      <c r="D19" s="20">
        <v>2026</v>
      </c>
      <c r="E19" s="18" t="s">
        <v>361</v>
      </c>
    </row>
    <row r="20" spans="1:5">
      <c r="A20" s="18">
        <v>913</v>
      </c>
      <c r="B20" s="18" t="s">
        <v>351</v>
      </c>
      <c r="C20" s="18">
        <v>29</v>
      </c>
      <c r="D20" s="20">
        <v>2026</v>
      </c>
      <c r="E20" s="18" t="s">
        <v>348</v>
      </c>
    </row>
    <row r="21" spans="1:5">
      <c r="A21" s="18">
        <v>913</v>
      </c>
      <c r="B21" s="18" t="s">
        <v>357</v>
      </c>
      <c r="C21" s="18">
        <v>36</v>
      </c>
      <c r="D21" s="20">
        <v>2026</v>
      </c>
      <c r="E21" s="18" t="s">
        <v>350</v>
      </c>
    </row>
    <row r="22" spans="1:5">
      <c r="A22" s="17">
        <v>953</v>
      </c>
      <c r="B22" s="17"/>
      <c r="C22" s="17"/>
      <c r="D22" s="17"/>
      <c r="E22" s="17"/>
    </row>
    <row r="23" spans="1:5">
      <c r="A23" s="18">
        <v>924</v>
      </c>
      <c r="B23" s="18" t="s">
        <v>357</v>
      </c>
      <c r="C23" s="18">
        <v>23</v>
      </c>
      <c r="D23" s="20">
        <v>2026</v>
      </c>
      <c r="E23" s="18" t="s">
        <v>344</v>
      </c>
    </row>
    <row r="24" spans="1:5">
      <c r="A24" s="17" t="s">
        <v>299</v>
      </c>
      <c r="B24" s="17" t="s">
        <v>357</v>
      </c>
      <c r="C24" s="17">
        <v>24</v>
      </c>
      <c r="D24" s="17">
        <v>2026</v>
      </c>
      <c r="E24" s="17" t="s">
        <v>361</v>
      </c>
    </row>
    <row r="25" spans="1:5">
      <c r="A25" s="18" t="s">
        <v>300</v>
      </c>
      <c r="B25" s="18"/>
      <c r="C25" s="18"/>
      <c r="D25" s="18"/>
      <c r="E25" s="18"/>
    </row>
    <row r="26" spans="1:5">
      <c r="A26" s="17">
        <v>980</v>
      </c>
      <c r="B26" s="17"/>
      <c r="C26" s="17"/>
      <c r="D26" s="17"/>
      <c r="E26" s="17"/>
    </row>
    <row r="27" spans="1:5">
      <c r="A27" s="18">
        <v>1027</v>
      </c>
      <c r="B27" s="18"/>
      <c r="C27" s="18"/>
      <c r="D27" s="18"/>
      <c r="E27" s="18"/>
    </row>
    <row r="28" spans="1:5">
      <c r="A28" s="17" t="s">
        <v>302</v>
      </c>
      <c r="B28" s="17"/>
      <c r="C28" s="17"/>
      <c r="D28" s="17"/>
      <c r="E28" s="17"/>
    </row>
    <row r="29" spans="1:5">
      <c r="A29" s="18">
        <v>1008</v>
      </c>
      <c r="B29" s="18" t="s">
        <v>362</v>
      </c>
      <c r="C29" s="18">
        <v>39</v>
      </c>
      <c r="D29" s="20">
        <v>2026</v>
      </c>
      <c r="E29" s="18" t="s">
        <v>363</v>
      </c>
    </row>
    <row r="30" spans="1:5">
      <c r="A30" s="18">
        <v>1008</v>
      </c>
      <c r="B30" s="18" t="s">
        <v>343</v>
      </c>
      <c r="C30" s="18">
        <v>51</v>
      </c>
      <c r="D30" s="20">
        <v>2026</v>
      </c>
      <c r="E30" s="18" t="s">
        <v>364</v>
      </c>
    </row>
    <row r="31" spans="1:5">
      <c r="A31" s="18">
        <v>1008</v>
      </c>
      <c r="B31" s="18" t="s">
        <v>349</v>
      </c>
      <c r="C31" s="18">
        <v>11</v>
      </c>
      <c r="D31" s="18">
        <v>2027</v>
      </c>
      <c r="E31" s="18" t="s">
        <v>365</v>
      </c>
    </row>
    <row r="32" spans="1:5">
      <c r="A32" s="18">
        <v>1008</v>
      </c>
      <c r="B32" s="18" t="s">
        <v>357</v>
      </c>
      <c r="C32" s="18">
        <v>21</v>
      </c>
      <c r="D32" s="18">
        <v>2027</v>
      </c>
      <c r="E32" s="18" t="s">
        <v>366</v>
      </c>
    </row>
    <row r="33" spans="1:5">
      <c r="A33" s="17">
        <v>982</v>
      </c>
      <c r="B33" s="17" t="s">
        <v>349</v>
      </c>
      <c r="C33" s="17">
        <v>36</v>
      </c>
      <c r="D33" s="17">
        <v>2026</v>
      </c>
      <c r="E33" s="17" t="s">
        <v>350</v>
      </c>
    </row>
    <row r="34" spans="1:5">
      <c r="A34" s="17">
        <v>982</v>
      </c>
      <c r="B34" s="17" t="s">
        <v>357</v>
      </c>
      <c r="C34" s="17">
        <v>41</v>
      </c>
      <c r="D34" s="17">
        <v>2026</v>
      </c>
      <c r="E34" s="17" t="s">
        <v>367</v>
      </c>
    </row>
    <row r="35" spans="1:5">
      <c r="A35" s="20" t="s">
        <v>303</v>
      </c>
      <c r="B35" s="20" t="s">
        <v>362</v>
      </c>
      <c r="C35" s="20">
        <v>30</v>
      </c>
      <c r="D35" s="20">
        <v>2026</v>
      </c>
      <c r="E35" s="18" t="s">
        <v>368</v>
      </c>
    </row>
    <row r="36" spans="1:5">
      <c r="A36" s="20" t="s">
        <v>303</v>
      </c>
      <c r="B36" s="20" t="s">
        <v>343</v>
      </c>
      <c r="C36" s="20">
        <v>35</v>
      </c>
      <c r="D36" s="20">
        <v>2026</v>
      </c>
      <c r="E36" s="18" t="s">
        <v>369</v>
      </c>
    </row>
    <row r="37" spans="1:5">
      <c r="A37" s="20" t="s">
        <v>303</v>
      </c>
      <c r="B37" s="20" t="s">
        <v>349</v>
      </c>
      <c r="C37" s="20">
        <v>20</v>
      </c>
      <c r="D37" s="20">
        <v>2026</v>
      </c>
      <c r="E37" s="18" t="s">
        <v>339</v>
      </c>
    </row>
    <row r="38" spans="1:5">
      <c r="A38" s="20" t="s">
        <v>303</v>
      </c>
      <c r="B38" s="20" t="s">
        <v>357</v>
      </c>
      <c r="C38" s="20">
        <v>45</v>
      </c>
      <c r="D38" s="20">
        <v>2026</v>
      </c>
      <c r="E38" s="18" t="s">
        <v>358</v>
      </c>
    </row>
    <row r="39" spans="1:5">
      <c r="A39" s="17">
        <v>1014</v>
      </c>
      <c r="B39" s="17"/>
      <c r="C39" s="17"/>
      <c r="D39" s="17"/>
      <c r="E39" s="17"/>
    </row>
    <row r="40" spans="1:5">
      <c r="A40" s="18">
        <v>1022</v>
      </c>
      <c r="B40" s="18" t="s">
        <v>349</v>
      </c>
      <c r="C40" s="18">
        <v>33</v>
      </c>
      <c r="D40" s="20">
        <v>2026</v>
      </c>
      <c r="E40" s="18" t="s">
        <v>370</v>
      </c>
    </row>
    <row r="41" spans="1:5">
      <c r="A41" s="18">
        <v>1022</v>
      </c>
      <c r="B41" s="18" t="s">
        <v>357</v>
      </c>
      <c r="C41" s="18">
        <v>47</v>
      </c>
      <c r="D41" s="20">
        <v>2026</v>
      </c>
      <c r="E41" s="18" t="s">
        <v>360</v>
      </c>
    </row>
    <row r="42" spans="1:5">
      <c r="A42" s="17">
        <v>1023</v>
      </c>
      <c r="B42" s="17"/>
      <c r="C42" s="17"/>
      <c r="D42" s="17"/>
      <c r="E42" s="17"/>
    </row>
    <row r="43" spans="1:5">
      <c r="A43" s="18" t="s">
        <v>306</v>
      </c>
      <c r="B43" s="18"/>
      <c r="C43" s="18"/>
      <c r="D43" s="18"/>
      <c r="E43" s="18"/>
    </row>
    <row r="44" spans="1:5">
      <c r="A44" s="17">
        <v>1005</v>
      </c>
      <c r="B44" s="17"/>
      <c r="C44" s="17"/>
      <c r="D44" s="17"/>
      <c r="E44" s="17"/>
    </row>
    <row r="45" spans="1:5">
      <c r="A45" s="18" t="s">
        <v>307</v>
      </c>
      <c r="B45" s="18"/>
      <c r="C45" s="18"/>
      <c r="D45" s="18"/>
      <c r="E45" s="18"/>
    </row>
    <row r="46" spans="1:5">
      <c r="A46" s="17" t="s">
        <v>308</v>
      </c>
      <c r="B46" s="17"/>
      <c r="C46" s="17"/>
      <c r="D46" s="17"/>
      <c r="E46" s="17"/>
    </row>
    <row r="47" spans="1:5">
      <c r="A47" s="18" t="s">
        <v>309</v>
      </c>
      <c r="B47" s="18" t="s">
        <v>349</v>
      </c>
      <c r="C47" s="18">
        <v>47</v>
      </c>
      <c r="D47" s="20">
        <v>2026</v>
      </c>
      <c r="E47" s="18" t="s">
        <v>360</v>
      </c>
    </row>
    <row r="48" spans="1:5">
      <c r="A48" s="18" t="s">
        <v>309</v>
      </c>
      <c r="B48" s="1" t="s">
        <v>351</v>
      </c>
      <c r="C48" s="1">
        <v>47</v>
      </c>
      <c r="D48" s="20">
        <v>2026</v>
      </c>
      <c r="E48" s="1" t="s">
        <v>360</v>
      </c>
    </row>
    <row r="49" spans="1:5">
      <c r="A49" s="18" t="s">
        <v>309</v>
      </c>
      <c r="B49" s="1" t="s">
        <v>371</v>
      </c>
      <c r="C49" s="1">
        <v>6</v>
      </c>
      <c r="D49" s="20">
        <v>2027</v>
      </c>
      <c r="E49" s="1" t="s">
        <v>372</v>
      </c>
    </row>
    <row r="50" spans="1:5">
      <c r="A50" s="18" t="s">
        <v>309</v>
      </c>
      <c r="B50" s="1" t="s">
        <v>373</v>
      </c>
      <c r="C50" s="1">
        <v>6</v>
      </c>
      <c r="D50" s="20">
        <v>2027</v>
      </c>
      <c r="E50" s="1" t="s">
        <v>372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B2003-B99D-44F7-905D-AC4CB8D3A249}">
  <sheetPr>
    <tabColor rgb="FF00B050"/>
  </sheetPr>
  <dimension ref="A1:M94"/>
  <sheetViews>
    <sheetView topLeftCell="C1" zoomScaleNormal="100" workbookViewId="0">
      <selection activeCell="A17" sqref="A17"/>
    </sheetView>
  </sheetViews>
  <sheetFormatPr defaultRowHeight="15" customHeight="1"/>
  <cols>
    <col min="1" max="1" width="86.7109375" style="9" customWidth="1"/>
    <col min="2" max="2" width="26.140625" customWidth="1"/>
    <col min="3" max="3" width="32.42578125" bestFit="1" customWidth="1"/>
    <col min="4" max="4" width="15.7109375" customWidth="1"/>
    <col min="5" max="5" width="20.28515625" customWidth="1"/>
    <col min="6" max="6" width="14.42578125" customWidth="1"/>
    <col min="7" max="7" width="14.5703125" customWidth="1"/>
    <col min="8" max="8" width="28.28515625" customWidth="1"/>
    <col min="9" max="9" width="20.85546875" customWidth="1"/>
    <col min="10" max="10" width="20" customWidth="1"/>
    <col min="11" max="11" width="15" customWidth="1"/>
    <col min="12" max="12" width="16.42578125" customWidth="1"/>
    <col min="13" max="13" width="31.140625" customWidth="1"/>
  </cols>
  <sheetData>
    <row r="1" spans="1:13" ht="21" customHeight="1">
      <c r="A1" s="23" t="s">
        <v>374</v>
      </c>
      <c r="B1" s="24" t="s">
        <v>375</v>
      </c>
      <c r="C1" s="24" t="s">
        <v>376</v>
      </c>
      <c r="D1" s="25" t="s">
        <v>377</v>
      </c>
      <c r="E1" s="25" t="s">
        <v>378</v>
      </c>
      <c r="F1" s="25" t="s">
        <v>379</v>
      </c>
      <c r="G1" s="25" t="s">
        <v>380</v>
      </c>
      <c r="H1" s="25" t="s">
        <v>381</v>
      </c>
      <c r="I1" s="25" t="s">
        <v>382</v>
      </c>
      <c r="J1" s="25" t="s">
        <v>383</v>
      </c>
      <c r="K1" s="25" t="s">
        <v>384</v>
      </c>
      <c r="L1" s="25" t="s">
        <v>385</v>
      </c>
      <c r="M1" s="25" t="s">
        <v>386</v>
      </c>
    </row>
    <row r="2" spans="1:13" ht="16.5">
      <c r="A2" s="26" t="s">
        <v>74</v>
      </c>
      <c r="B2" s="27" t="s">
        <v>269</v>
      </c>
      <c r="C2" s="28" t="s">
        <v>387</v>
      </c>
      <c r="D2" s="29" t="s">
        <v>388</v>
      </c>
      <c r="E2" s="29" t="s">
        <v>388</v>
      </c>
      <c r="F2" s="29" t="s">
        <v>389</v>
      </c>
      <c r="G2" s="29" t="s">
        <v>388</v>
      </c>
      <c r="H2" s="29" t="s">
        <v>388</v>
      </c>
      <c r="I2" s="29" t="s">
        <v>389</v>
      </c>
      <c r="J2" s="29" t="s">
        <v>388</v>
      </c>
      <c r="K2" s="29" t="s">
        <v>389</v>
      </c>
      <c r="L2" s="29" t="s">
        <v>388</v>
      </c>
      <c r="M2" s="29" t="s">
        <v>388</v>
      </c>
    </row>
    <row r="3" spans="1:13" ht="16.5">
      <c r="A3" s="26" t="s">
        <v>85</v>
      </c>
      <c r="B3" s="27" t="s">
        <v>84</v>
      </c>
      <c r="C3" s="28" t="s">
        <v>387</v>
      </c>
      <c r="D3" s="29" t="s">
        <v>388</v>
      </c>
      <c r="E3" s="29" t="s">
        <v>388</v>
      </c>
      <c r="F3" s="29" t="s">
        <v>389</v>
      </c>
      <c r="G3" s="29" t="s">
        <v>388</v>
      </c>
      <c r="H3" s="29" t="s">
        <v>389</v>
      </c>
      <c r="I3" s="29" t="s">
        <v>389</v>
      </c>
      <c r="J3" s="29" t="s">
        <v>389</v>
      </c>
      <c r="K3" s="29" t="s">
        <v>389</v>
      </c>
      <c r="L3" s="29" t="s">
        <v>389</v>
      </c>
      <c r="M3" s="29" t="s">
        <v>388</v>
      </c>
    </row>
    <row r="4" spans="1:13" ht="16.5">
      <c r="A4" s="26" t="s">
        <v>83</v>
      </c>
      <c r="B4" s="27" t="s">
        <v>82</v>
      </c>
      <c r="C4" s="30" t="s">
        <v>390</v>
      </c>
      <c r="D4" s="29" t="s">
        <v>388</v>
      </c>
      <c r="E4" s="29" t="s">
        <v>388</v>
      </c>
      <c r="F4" s="29" t="s">
        <v>388</v>
      </c>
      <c r="G4" s="29" t="s">
        <v>388</v>
      </c>
      <c r="H4" s="29" t="s">
        <v>388</v>
      </c>
      <c r="I4" s="29" t="s">
        <v>388</v>
      </c>
      <c r="J4" s="29" t="s">
        <v>388</v>
      </c>
      <c r="K4" s="29" t="s">
        <v>388</v>
      </c>
      <c r="L4" s="29" t="s">
        <v>388</v>
      </c>
      <c r="M4" s="29" t="s">
        <v>388</v>
      </c>
    </row>
    <row r="5" spans="1:13" ht="16.5">
      <c r="A5" s="26" t="s">
        <v>160</v>
      </c>
      <c r="B5" s="27" t="s">
        <v>185</v>
      </c>
      <c r="C5" s="28" t="s">
        <v>391</v>
      </c>
      <c r="D5" s="29" t="s">
        <v>389</v>
      </c>
      <c r="E5" s="29" t="s">
        <v>389</v>
      </c>
      <c r="F5" s="29" t="s">
        <v>389</v>
      </c>
      <c r="G5" s="29" t="s">
        <v>389</v>
      </c>
      <c r="H5" s="29" t="s">
        <v>389</v>
      </c>
      <c r="I5" s="29" t="s">
        <v>389</v>
      </c>
      <c r="J5" s="29" t="s">
        <v>389</v>
      </c>
      <c r="K5" s="29" t="s">
        <v>389</v>
      </c>
      <c r="L5" s="29" t="s">
        <v>389</v>
      </c>
      <c r="M5" s="29" t="s">
        <v>389</v>
      </c>
    </row>
    <row r="6" spans="1:13">
      <c r="A6" s="31" t="s">
        <v>162</v>
      </c>
      <c r="B6" s="31" t="s">
        <v>187</v>
      </c>
      <c r="C6" s="28" t="s">
        <v>391</v>
      </c>
      <c r="D6" s="29" t="s">
        <v>389</v>
      </c>
      <c r="E6" s="29" t="s">
        <v>389</v>
      </c>
      <c r="F6" s="29" t="s">
        <v>389</v>
      </c>
      <c r="G6" s="29" t="s">
        <v>389</v>
      </c>
      <c r="H6" s="29" t="s">
        <v>389</v>
      </c>
      <c r="I6" s="29" t="s">
        <v>389</v>
      </c>
      <c r="J6" s="29" t="s">
        <v>389</v>
      </c>
      <c r="K6" s="29" t="s">
        <v>389</v>
      </c>
      <c r="L6" s="29" t="s">
        <v>389</v>
      </c>
      <c r="M6" s="29" t="s">
        <v>389</v>
      </c>
    </row>
    <row r="7" spans="1:13">
      <c r="A7" s="31" t="s">
        <v>150</v>
      </c>
      <c r="B7" s="31" t="s">
        <v>175</v>
      </c>
      <c r="C7" s="28" t="s">
        <v>392</v>
      </c>
      <c r="D7" s="29" t="s">
        <v>389</v>
      </c>
      <c r="E7" s="29" t="s">
        <v>389</v>
      </c>
      <c r="F7" s="29" t="s">
        <v>389</v>
      </c>
      <c r="G7" s="29" t="s">
        <v>389</v>
      </c>
      <c r="H7" s="29" t="s">
        <v>389</v>
      </c>
      <c r="I7" s="29" t="s">
        <v>389</v>
      </c>
      <c r="J7" s="29" t="s">
        <v>389</v>
      </c>
      <c r="K7" s="29" t="s">
        <v>389</v>
      </c>
      <c r="L7" s="29" t="s">
        <v>389</v>
      </c>
      <c r="M7" s="29" t="s">
        <v>389</v>
      </c>
    </row>
    <row r="8" spans="1:13">
      <c r="A8" s="31" t="s">
        <v>148</v>
      </c>
      <c r="B8" s="31" t="s">
        <v>173</v>
      </c>
      <c r="C8" s="28" t="s">
        <v>391</v>
      </c>
      <c r="D8" s="29" t="s">
        <v>389</v>
      </c>
      <c r="E8" s="29" t="s">
        <v>389</v>
      </c>
      <c r="F8" s="29" t="s">
        <v>389</v>
      </c>
      <c r="G8" s="29" t="s">
        <v>388</v>
      </c>
      <c r="H8" s="29" t="s">
        <v>389</v>
      </c>
      <c r="I8" s="29" t="s">
        <v>389</v>
      </c>
      <c r="J8" s="29" t="s">
        <v>389</v>
      </c>
      <c r="K8" s="29" t="s">
        <v>389</v>
      </c>
      <c r="L8" s="29" t="s">
        <v>389</v>
      </c>
      <c r="M8" s="29" t="s">
        <v>389</v>
      </c>
    </row>
    <row r="9" spans="1:13">
      <c r="A9" s="31" t="s">
        <v>144</v>
      </c>
      <c r="B9" s="31" t="s">
        <v>169</v>
      </c>
      <c r="C9" s="28" t="s">
        <v>392</v>
      </c>
      <c r="D9" s="29" t="s">
        <v>389</v>
      </c>
      <c r="E9" s="29" t="s">
        <v>389</v>
      </c>
      <c r="F9" s="29" t="s">
        <v>389</v>
      </c>
      <c r="G9" s="29" t="s">
        <v>389</v>
      </c>
      <c r="H9" s="29" t="s">
        <v>389</v>
      </c>
      <c r="I9" s="29" t="s">
        <v>389</v>
      </c>
      <c r="J9" s="29" t="s">
        <v>389</v>
      </c>
      <c r="K9" s="29" t="s">
        <v>389</v>
      </c>
      <c r="L9" s="29" t="s">
        <v>389</v>
      </c>
      <c r="M9" s="29" t="s">
        <v>389</v>
      </c>
    </row>
    <row r="10" spans="1:13">
      <c r="A10" s="31" t="s">
        <v>211</v>
      </c>
      <c r="B10" s="31" t="s">
        <v>260</v>
      </c>
      <c r="C10" s="28" t="s">
        <v>392</v>
      </c>
      <c r="D10" s="29" t="s">
        <v>389</v>
      </c>
      <c r="E10" s="29" t="s">
        <v>389</v>
      </c>
      <c r="F10" s="29" t="s">
        <v>389</v>
      </c>
      <c r="G10" s="29" t="s">
        <v>389</v>
      </c>
      <c r="H10" s="29" t="s">
        <v>389</v>
      </c>
      <c r="I10" s="29" t="s">
        <v>389</v>
      </c>
      <c r="J10" s="29" t="s">
        <v>389</v>
      </c>
      <c r="K10" s="29" t="s">
        <v>389</v>
      </c>
      <c r="L10" s="29" t="s">
        <v>389</v>
      </c>
      <c r="M10" s="29" t="s">
        <v>389</v>
      </c>
    </row>
    <row r="11" spans="1:13">
      <c r="A11" s="31" t="s">
        <v>166</v>
      </c>
      <c r="B11" s="31" t="s">
        <v>191</v>
      </c>
      <c r="C11" s="28" t="s">
        <v>391</v>
      </c>
      <c r="D11" s="29" t="s">
        <v>388</v>
      </c>
      <c r="E11" s="29" t="s">
        <v>388</v>
      </c>
      <c r="F11" s="29" t="s">
        <v>389</v>
      </c>
      <c r="G11" s="29" t="s">
        <v>388</v>
      </c>
      <c r="H11" s="29" t="s">
        <v>389</v>
      </c>
      <c r="I11" s="29" t="s">
        <v>389</v>
      </c>
      <c r="J11" s="29" t="s">
        <v>388</v>
      </c>
      <c r="K11" s="29" t="s">
        <v>389</v>
      </c>
      <c r="L11" s="29" t="s">
        <v>389</v>
      </c>
      <c r="M11" s="29" t="s">
        <v>388</v>
      </c>
    </row>
    <row r="12" spans="1:13" ht="16.5">
      <c r="A12" s="31" t="s">
        <v>393</v>
      </c>
      <c r="B12" s="31" t="s">
        <v>54</v>
      </c>
      <c r="C12" s="30" t="s">
        <v>394</v>
      </c>
      <c r="D12" s="29" t="s">
        <v>388</v>
      </c>
      <c r="E12" s="29" t="s">
        <v>388</v>
      </c>
      <c r="F12" s="29" t="s">
        <v>389</v>
      </c>
      <c r="G12" s="29" t="s">
        <v>389</v>
      </c>
      <c r="H12" s="29" t="s">
        <v>389</v>
      </c>
      <c r="I12" s="29" t="s">
        <v>389</v>
      </c>
      <c r="J12" s="29" t="s">
        <v>389</v>
      </c>
      <c r="K12" s="29" t="s">
        <v>389</v>
      </c>
      <c r="L12" s="29" t="s">
        <v>389</v>
      </c>
      <c r="M12" s="29" t="s">
        <v>389</v>
      </c>
    </row>
    <row r="13" spans="1:13">
      <c r="A13" s="31" t="s">
        <v>163</v>
      </c>
      <c r="B13" s="31" t="s">
        <v>188</v>
      </c>
      <c r="C13" s="28" t="s">
        <v>392</v>
      </c>
      <c r="D13" s="29" t="s">
        <v>389</v>
      </c>
      <c r="E13" s="29" t="s">
        <v>388</v>
      </c>
      <c r="F13" s="29" t="s">
        <v>389</v>
      </c>
      <c r="G13" s="29" t="s">
        <v>389</v>
      </c>
      <c r="H13" s="29" t="s">
        <v>389</v>
      </c>
      <c r="I13" s="29" t="s">
        <v>389</v>
      </c>
      <c r="J13" s="29" t="s">
        <v>389</v>
      </c>
      <c r="K13" s="29" t="s">
        <v>389</v>
      </c>
      <c r="L13" s="29" t="s">
        <v>389</v>
      </c>
      <c r="M13" s="29" t="s">
        <v>389</v>
      </c>
    </row>
    <row r="14" spans="1:13">
      <c r="A14" s="26" t="s">
        <v>395</v>
      </c>
      <c r="B14" s="26" t="s">
        <v>192</v>
      </c>
      <c r="C14" s="28" t="s">
        <v>391</v>
      </c>
      <c r="D14" s="29" t="s">
        <v>389</v>
      </c>
      <c r="E14" s="29" t="s">
        <v>389</v>
      </c>
      <c r="F14" s="29" t="s">
        <v>389</v>
      </c>
      <c r="G14" s="29" t="s">
        <v>389</v>
      </c>
      <c r="H14" s="29" t="s">
        <v>389</v>
      </c>
      <c r="I14" s="29" t="s">
        <v>389</v>
      </c>
      <c r="J14" s="29" t="s">
        <v>389</v>
      </c>
      <c r="K14" s="29" t="s">
        <v>389</v>
      </c>
      <c r="L14" s="29" t="s">
        <v>389</v>
      </c>
      <c r="M14" s="29" t="s">
        <v>389</v>
      </c>
    </row>
    <row r="15" spans="1:13">
      <c r="A15" s="26" t="s">
        <v>203</v>
      </c>
      <c r="B15" s="26" t="s">
        <v>170</v>
      </c>
      <c r="C15" s="28" t="s">
        <v>391</v>
      </c>
      <c r="D15" s="29" t="s">
        <v>389</v>
      </c>
      <c r="E15" s="29" t="s">
        <v>388</v>
      </c>
      <c r="F15" s="29" t="s">
        <v>389</v>
      </c>
      <c r="G15" s="29" t="s">
        <v>388</v>
      </c>
      <c r="H15" s="29" t="s">
        <v>389</v>
      </c>
      <c r="I15" s="29" t="s">
        <v>389</v>
      </c>
      <c r="J15" s="29" t="s">
        <v>389</v>
      </c>
      <c r="K15" s="29" t="s">
        <v>389</v>
      </c>
      <c r="L15" s="29" t="s">
        <v>389</v>
      </c>
      <c r="M15" s="29" t="s">
        <v>389</v>
      </c>
    </row>
    <row r="16" spans="1:13">
      <c r="A16" s="26" t="s">
        <v>204</v>
      </c>
      <c r="B16" s="26" t="s">
        <v>177</v>
      </c>
      <c r="C16" s="28" t="s">
        <v>391</v>
      </c>
      <c r="D16" s="29" t="s">
        <v>389</v>
      </c>
      <c r="E16" s="29" t="s">
        <v>389</v>
      </c>
      <c r="F16" s="29" t="s">
        <v>389</v>
      </c>
      <c r="G16" s="29" t="s">
        <v>388</v>
      </c>
      <c r="H16" s="29" t="s">
        <v>389</v>
      </c>
      <c r="I16" s="29" t="s">
        <v>389</v>
      </c>
      <c r="J16" s="29" t="s">
        <v>389</v>
      </c>
      <c r="K16" s="29" t="s">
        <v>389</v>
      </c>
      <c r="L16" s="29" t="s">
        <v>389</v>
      </c>
      <c r="M16" s="29" t="s">
        <v>389</v>
      </c>
    </row>
    <row r="17" spans="1:13">
      <c r="A17" s="26" t="s">
        <v>154</v>
      </c>
      <c r="B17" s="26" t="s">
        <v>179</v>
      </c>
      <c r="C17" s="28" t="s">
        <v>392</v>
      </c>
      <c r="D17" s="29" t="s">
        <v>388</v>
      </c>
      <c r="E17" s="29" t="s">
        <v>388</v>
      </c>
      <c r="F17" s="29" t="s">
        <v>389</v>
      </c>
      <c r="G17" s="29" t="s">
        <v>388</v>
      </c>
      <c r="H17" s="29" t="s">
        <v>389</v>
      </c>
      <c r="I17" s="29" t="s">
        <v>389</v>
      </c>
      <c r="J17" s="29" t="s">
        <v>389</v>
      </c>
      <c r="K17" s="29" t="s">
        <v>389</v>
      </c>
      <c r="L17" s="29" t="s">
        <v>389</v>
      </c>
      <c r="M17" s="29" t="s">
        <v>389</v>
      </c>
    </row>
    <row r="18" spans="1:13">
      <c r="A18" s="26" t="s">
        <v>46</v>
      </c>
      <c r="B18" s="26" t="s">
        <v>45</v>
      </c>
      <c r="C18" s="28" t="s">
        <v>392</v>
      </c>
      <c r="D18" s="29" t="s">
        <v>388</v>
      </c>
      <c r="E18" s="29" t="s">
        <v>388</v>
      </c>
      <c r="F18" s="29" t="s">
        <v>388</v>
      </c>
      <c r="G18" s="29" t="s">
        <v>389</v>
      </c>
      <c r="H18" s="29" t="s">
        <v>389</v>
      </c>
      <c r="I18" s="29" t="s">
        <v>389</v>
      </c>
      <c r="J18" s="29" t="s">
        <v>389</v>
      </c>
      <c r="K18" s="29" t="s">
        <v>389</v>
      </c>
      <c r="L18" s="29" t="s">
        <v>389</v>
      </c>
      <c r="M18" s="29" t="s">
        <v>389</v>
      </c>
    </row>
    <row r="19" spans="1:13">
      <c r="A19" s="26" t="s">
        <v>43</v>
      </c>
      <c r="B19" s="26" t="s">
        <v>42</v>
      </c>
      <c r="C19" s="28" t="s">
        <v>392</v>
      </c>
      <c r="D19" s="29" t="s">
        <v>388</v>
      </c>
      <c r="E19" s="29" t="s">
        <v>388</v>
      </c>
      <c r="F19" s="29" t="s">
        <v>388</v>
      </c>
      <c r="G19" s="29" t="s">
        <v>389</v>
      </c>
      <c r="H19" s="29" t="s">
        <v>389</v>
      </c>
      <c r="I19" s="29" t="s">
        <v>389</v>
      </c>
      <c r="J19" s="29" t="s">
        <v>389</v>
      </c>
      <c r="K19" s="29" t="s">
        <v>389</v>
      </c>
      <c r="L19" s="29" t="s">
        <v>389</v>
      </c>
      <c r="M19" s="29" t="s">
        <v>389</v>
      </c>
    </row>
    <row r="20" spans="1:13">
      <c r="A20" s="26" t="s">
        <v>158</v>
      </c>
      <c r="B20" s="26" t="s">
        <v>183</v>
      </c>
      <c r="C20" s="28" t="s">
        <v>392</v>
      </c>
      <c r="D20" s="29" t="s">
        <v>388</v>
      </c>
      <c r="E20" s="29" t="s">
        <v>388</v>
      </c>
      <c r="F20" s="29" t="s">
        <v>388</v>
      </c>
      <c r="G20" s="29" t="s">
        <v>388</v>
      </c>
      <c r="H20" s="29" t="s">
        <v>389</v>
      </c>
      <c r="I20" s="29" t="s">
        <v>389</v>
      </c>
      <c r="J20" s="29" t="s">
        <v>389</v>
      </c>
      <c r="K20" s="29" t="s">
        <v>389</v>
      </c>
      <c r="L20" s="29" t="s">
        <v>389</v>
      </c>
      <c r="M20" s="29" t="s">
        <v>388</v>
      </c>
    </row>
    <row r="21" spans="1:13">
      <c r="A21" s="26" t="s">
        <v>396</v>
      </c>
      <c r="B21" s="26" t="s">
        <v>186</v>
      </c>
      <c r="C21" s="28" t="s">
        <v>391</v>
      </c>
      <c r="D21" s="29" t="s">
        <v>388</v>
      </c>
      <c r="E21" s="29" t="s">
        <v>388</v>
      </c>
      <c r="F21" s="29" t="s">
        <v>389</v>
      </c>
      <c r="G21" s="29" t="s">
        <v>388</v>
      </c>
      <c r="H21" s="29" t="s">
        <v>388</v>
      </c>
      <c r="I21" s="29" t="s">
        <v>389</v>
      </c>
      <c r="J21" s="29" t="s">
        <v>388</v>
      </c>
      <c r="K21" s="29" t="s">
        <v>388</v>
      </c>
      <c r="L21" s="29" t="s">
        <v>388</v>
      </c>
      <c r="M21" s="29" t="s">
        <v>388</v>
      </c>
    </row>
    <row r="22" spans="1:13">
      <c r="A22" s="26" t="s">
        <v>397</v>
      </c>
      <c r="B22" s="26" t="s">
        <v>284</v>
      </c>
      <c r="C22" s="28" t="s">
        <v>391</v>
      </c>
      <c r="D22" s="29" t="s">
        <v>388</v>
      </c>
      <c r="E22" s="29" t="s">
        <v>388</v>
      </c>
      <c r="F22" s="29" t="s">
        <v>388</v>
      </c>
      <c r="G22" s="29" t="s">
        <v>389</v>
      </c>
      <c r="H22" s="29" t="s">
        <v>389</v>
      </c>
      <c r="I22" s="29" t="s">
        <v>389</v>
      </c>
      <c r="J22" s="29" t="s">
        <v>389</v>
      </c>
      <c r="K22" s="29" t="s">
        <v>389</v>
      </c>
      <c r="L22" s="29" t="s">
        <v>389</v>
      </c>
      <c r="M22" s="29" t="s">
        <v>389</v>
      </c>
    </row>
    <row r="23" spans="1:13">
      <c r="A23" s="26" t="s">
        <v>146</v>
      </c>
      <c r="B23" s="26" t="s">
        <v>171</v>
      </c>
      <c r="C23" s="28" t="s">
        <v>392</v>
      </c>
      <c r="D23" s="29" t="s">
        <v>388</v>
      </c>
      <c r="E23" s="29" t="s">
        <v>388</v>
      </c>
      <c r="F23" s="29" t="s">
        <v>388</v>
      </c>
      <c r="G23" s="29" t="s">
        <v>388</v>
      </c>
      <c r="H23" s="29" t="s">
        <v>389</v>
      </c>
      <c r="I23" s="29" t="s">
        <v>389</v>
      </c>
      <c r="J23" s="29" t="s">
        <v>389</v>
      </c>
      <c r="K23" s="29" t="s">
        <v>389</v>
      </c>
      <c r="L23" s="29" t="s">
        <v>389</v>
      </c>
      <c r="M23" s="29" t="s">
        <v>388</v>
      </c>
    </row>
    <row r="24" spans="1:13">
      <c r="A24" s="26" t="s">
        <v>151</v>
      </c>
      <c r="B24" s="26" t="s">
        <v>176</v>
      </c>
      <c r="C24" s="28" t="s">
        <v>391</v>
      </c>
      <c r="D24" s="29" t="s">
        <v>389</v>
      </c>
      <c r="E24" s="29" t="s">
        <v>389</v>
      </c>
      <c r="F24" s="29" t="s">
        <v>389</v>
      </c>
      <c r="G24" s="29" t="s">
        <v>388</v>
      </c>
      <c r="H24" s="29" t="s">
        <v>389</v>
      </c>
      <c r="I24" s="29" t="s">
        <v>389</v>
      </c>
      <c r="J24" s="29" t="s">
        <v>389</v>
      </c>
      <c r="K24" s="29" t="s">
        <v>389</v>
      </c>
      <c r="L24" s="29" t="s">
        <v>389</v>
      </c>
      <c r="M24" s="29" t="s">
        <v>389</v>
      </c>
    </row>
    <row r="25" spans="1:13">
      <c r="A25" s="26" t="s">
        <v>39</v>
      </c>
      <c r="B25" s="26" t="s">
        <v>38</v>
      </c>
      <c r="C25" s="28" t="s">
        <v>392</v>
      </c>
      <c r="D25" s="29" t="s">
        <v>388</v>
      </c>
      <c r="E25" s="29" t="s">
        <v>388</v>
      </c>
      <c r="F25" s="29" t="s">
        <v>388</v>
      </c>
      <c r="G25" s="29" t="s">
        <v>389</v>
      </c>
      <c r="H25" s="29" t="s">
        <v>389</v>
      </c>
      <c r="I25" s="29" t="s">
        <v>389</v>
      </c>
      <c r="J25" s="29" t="s">
        <v>389</v>
      </c>
      <c r="K25" s="29" t="s">
        <v>389</v>
      </c>
      <c r="L25" s="29" t="s">
        <v>389</v>
      </c>
      <c r="M25" s="29" t="s">
        <v>389</v>
      </c>
    </row>
    <row r="26" spans="1:13">
      <c r="A26" s="26" t="s">
        <v>398</v>
      </c>
      <c r="B26" s="26" t="s">
        <v>189</v>
      </c>
      <c r="C26" s="28" t="s">
        <v>392</v>
      </c>
      <c r="D26" s="29" t="s">
        <v>388</v>
      </c>
      <c r="E26" s="29" t="s">
        <v>388</v>
      </c>
      <c r="F26" s="29" t="s">
        <v>389</v>
      </c>
      <c r="G26" s="29" t="s">
        <v>388</v>
      </c>
      <c r="H26" s="29" t="s">
        <v>389</v>
      </c>
      <c r="I26" s="29" t="s">
        <v>389</v>
      </c>
      <c r="J26" s="29" t="s">
        <v>388</v>
      </c>
      <c r="K26" s="29" t="s">
        <v>388</v>
      </c>
      <c r="L26" s="29" t="s">
        <v>388</v>
      </c>
      <c r="M26" s="29" t="s">
        <v>388</v>
      </c>
    </row>
    <row r="27" spans="1:13">
      <c r="A27" s="26" t="s">
        <v>48</v>
      </c>
      <c r="B27" s="26" t="s">
        <v>47</v>
      </c>
      <c r="C27" s="28" t="s">
        <v>392</v>
      </c>
      <c r="D27" s="29" t="s">
        <v>388</v>
      </c>
      <c r="E27" s="29" t="s">
        <v>388</v>
      </c>
      <c r="F27" s="29" t="s">
        <v>388</v>
      </c>
      <c r="G27" s="29" t="s">
        <v>389</v>
      </c>
      <c r="H27" s="29" t="s">
        <v>389</v>
      </c>
      <c r="I27" s="29" t="s">
        <v>389</v>
      </c>
      <c r="J27" s="29" t="s">
        <v>389</v>
      </c>
      <c r="K27" s="29" t="s">
        <v>389</v>
      </c>
      <c r="L27" s="29" t="s">
        <v>389</v>
      </c>
      <c r="M27" s="29" t="s">
        <v>389</v>
      </c>
    </row>
    <row r="28" spans="1:13">
      <c r="A28" s="26" t="s">
        <v>399</v>
      </c>
      <c r="B28" s="26" t="s">
        <v>281</v>
      </c>
      <c r="C28" s="28" t="s">
        <v>391</v>
      </c>
      <c r="D28" s="29" t="s">
        <v>388</v>
      </c>
      <c r="E28" s="29" t="s">
        <v>388</v>
      </c>
      <c r="F28" s="29" t="s">
        <v>388</v>
      </c>
      <c r="G28" s="29" t="s">
        <v>389</v>
      </c>
      <c r="H28" s="29" t="s">
        <v>389</v>
      </c>
      <c r="I28" s="29" t="s">
        <v>389</v>
      </c>
      <c r="J28" s="29" t="s">
        <v>389</v>
      </c>
      <c r="K28" s="29" t="s">
        <v>389</v>
      </c>
      <c r="L28" s="29" t="s">
        <v>389</v>
      </c>
      <c r="M28" s="29" t="s">
        <v>389</v>
      </c>
    </row>
    <row r="29" spans="1:13">
      <c r="A29" s="26" t="s">
        <v>209</v>
      </c>
      <c r="B29" s="26" t="s">
        <v>283</v>
      </c>
      <c r="C29" s="28" t="s">
        <v>391</v>
      </c>
      <c r="D29" s="29" t="s">
        <v>388</v>
      </c>
      <c r="E29" s="29" t="s">
        <v>388</v>
      </c>
      <c r="F29" s="29" t="s">
        <v>388</v>
      </c>
      <c r="G29" s="29" t="s">
        <v>389</v>
      </c>
      <c r="H29" s="29" t="s">
        <v>389</v>
      </c>
      <c r="I29" s="29" t="s">
        <v>389</v>
      </c>
      <c r="J29" s="29" t="s">
        <v>389</v>
      </c>
      <c r="K29" s="29" t="s">
        <v>389</v>
      </c>
      <c r="L29" s="29" t="s">
        <v>389</v>
      </c>
      <c r="M29" s="29" t="s">
        <v>389</v>
      </c>
    </row>
    <row r="30" spans="1:13">
      <c r="A30" s="26" t="s">
        <v>214</v>
      </c>
      <c r="B30" s="26" t="s">
        <v>180</v>
      </c>
      <c r="C30" s="28" t="s">
        <v>392</v>
      </c>
      <c r="D30" s="29" t="s">
        <v>388</v>
      </c>
      <c r="E30" s="29" t="s">
        <v>388</v>
      </c>
      <c r="F30" s="29" t="s">
        <v>388</v>
      </c>
      <c r="G30" s="29" t="s">
        <v>388</v>
      </c>
      <c r="H30" s="29" t="s">
        <v>389</v>
      </c>
      <c r="I30" s="29" t="s">
        <v>389</v>
      </c>
      <c r="J30" s="29" t="s">
        <v>389</v>
      </c>
      <c r="K30" s="29" t="s">
        <v>389</v>
      </c>
      <c r="L30" s="29" t="s">
        <v>389</v>
      </c>
      <c r="M30" s="29" t="s">
        <v>388</v>
      </c>
    </row>
    <row r="31" spans="1:13">
      <c r="A31" s="26" t="s">
        <v>57</v>
      </c>
      <c r="B31" s="26" t="s">
        <v>56</v>
      </c>
      <c r="C31" s="28" t="s">
        <v>392</v>
      </c>
      <c r="D31" s="29" t="s">
        <v>388</v>
      </c>
      <c r="E31" s="29" t="s">
        <v>388</v>
      </c>
      <c r="F31" s="29" t="s">
        <v>389</v>
      </c>
      <c r="G31" s="29" t="s">
        <v>389</v>
      </c>
      <c r="H31" s="29" t="s">
        <v>389</v>
      </c>
      <c r="I31" s="29" t="s">
        <v>389</v>
      </c>
      <c r="J31" s="29" t="s">
        <v>389</v>
      </c>
      <c r="K31" s="29" t="s">
        <v>389</v>
      </c>
      <c r="L31" s="29" t="s">
        <v>388</v>
      </c>
      <c r="M31" s="29" t="s">
        <v>388</v>
      </c>
    </row>
    <row r="32" spans="1:13">
      <c r="A32" s="26" t="s">
        <v>205</v>
      </c>
      <c r="B32" s="26" t="s">
        <v>178</v>
      </c>
      <c r="C32" s="28" t="s">
        <v>391</v>
      </c>
      <c r="D32" s="29" t="s">
        <v>388</v>
      </c>
      <c r="E32" s="29" t="s">
        <v>388</v>
      </c>
      <c r="F32" s="29" t="s">
        <v>388</v>
      </c>
      <c r="G32" s="29" t="s">
        <v>388</v>
      </c>
      <c r="H32" s="29" t="s">
        <v>389</v>
      </c>
      <c r="I32" s="29" t="s">
        <v>389</v>
      </c>
      <c r="J32" s="29" t="s">
        <v>389</v>
      </c>
      <c r="K32" s="29" t="s">
        <v>389</v>
      </c>
      <c r="L32" s="29" t="s">
        <v>389</v>
      </c>
      <c r="M32" s="29" t="s">
        <v>388</v>
      </c>
    </row>
    <row r="33" spans="1:13">
      <c r="A33" s="26" t="s">
        <v>165</v>
      </c>
      <c r="B33" s="26" t="s">
        <v>190</v>
      </c>
      <c r="C33" s="28" t="s">
        <v>391</v>
      </c>
      <c r="D33" s="29" t="s">
        <v>388</v>
      </c>
      <c r="E33" s="29" t="s">
        <v>388</v>
      </c>
      <c r="F33" s="29" t="s">
        <v>388</v>
      </c>
      <c r="G33" s="29" t="s">
        <v>388</v>
      </c>
      <c r="H33" s="29" t="s">
        <v>389</v>
      </c>
      <c r="I33" s="29" t="s">
        <v>389</v>
      </c>
      <c r="J33" s="29" t="s">
        <v>389</v>
      </c>
      <c r="K33" s="29" t="s">
        <v>389</v>
      </c>
      <c r="L33" s="29" t="s">
        <v>389</v>
      </c>
      <c r="M33" s="29" t="s">
        <v>389</v>
      </c>
    </row>
    <row r="34" spans="1:13">
      <c r="A34" s="26" t="s">
        <v>147</v>
      </c>
      <c r="B34" s="26" t="s">
        <v>172</v>
      </c>
      <c r="C34" s="28" t="s">
        <v>392</v>
      </c>
      <c r="D34" s="29" t="s">
        <v>388</v>
      </c>
      <c r="E34" s="29" t="s">
        <v>388</v>
      </c>
      <c r="F34" s="29" t="s">
        <v>388</v>
      </c>
      <c r="G34" s="29" t="s">
        <v>388</v>
      </c>
      <c r="H34" s="29" t="s">
        <v>389</v>
      </c>
      <c r="I34" s="29" t="s">
        <v>389</v>
      </c>
      <c r="J34" s="29" t="s">
        <v>389</v>
      </c>
      <c r="K34" s="29" t="s">
        <v>389</v>
      </c>
      <c r="L34" s="29" t="s">
        <v>389</v>
      </c>
      <c r="M34" s="29" t="s">
        <v>388</v>
      </c>
    </row>
    <row r="35" spans="1:13">
      <c r="A35" s="26" t="s">
        <v>149</v>
      </c>
      <c r="B35" s="26" t="s">
        <v>174</v>
      </c>
      <c r="C35" s="28" t="s">
        <v>391</v>
      </c>
      <c r="D35" s="29" t="s">
        <v>388</v>
      </c>
      <c r="E35" s="29" t="s">
        <v>388</v>
      </c>
      <c r="F35" s="29" t="s">
        <v>388</v>
      </c>
      <c r="G35" s="29" t="s">
        <v>388</v>
      </c>
      <c r="H35" s="29" t="s">
        <v>389</v>
      </c>
      <c r="I35" s="29" t="s">
        <v>389</v>
      </c>
      <c r="J35" s="29" t="s">
        <v>389</v>
      </c>
      <c r="K35" s="29" t="s">
        <v>389</v>
      </c>
      <c r="L35" s="29" t="s">
        <v>389</v>
      </c>
      <c r="M35" s="29" t="s">
        <v>388</v>
      </c>
    </row>
    <row r="36" spans="1:13">
      <c r="A36" s="26" t="s">
        <v>159</v>
      </c>
      <c r="B36" s="26" t="s">
        <v>184</v>
      </c>
      <c r="C36" s="28" t="s">
        <v>391</v>
      </c>
      <c r="D36" s="29" t="s">
        <v>388</v>
      </c>
      <c r="E36" s="29" t="s">
        <v>388</v>
      </c>
      <c r="F36" s="29" t="s">
        <v>388</v>
      </c>
      <c r="G36" s="29" t="s">
        <v>388</v>
      </c>
      <c r="H36" s="29" t="s">
        <v>389</v>
      </c>
      <c r="I36" s="29" t="s">
        <v>389</v>
      </c>
      <c r="J36" s="29" t="s">
        <v>389</v>
      </c>
      <c r="K36" s="29" t="s">
        <v>389</v>
      </c>
      <c r="L36" s="29" t="s">
        <v>389</v>
      </c>
      <c r="M36" s="29" t="s">
        <v>388</v>
      </c>
    </row>
    <row r="37" spans="1:13">
      <c r="A37" s="26" t="s">
        <v>221</v>
      </c>
      <c r="B37" s="26" t="s">
        <v>34</v>
      </c>
      <c r="C37" s="28" t="s">
        <v>392</v>
      </c>
      <c r="D37" s="29" t="s">
        <v>388</v>
      </c>
      <c r="E37" s="29" t="s">
        <v>388</v>
      </c>
      <c r="F37" s="29" t="s">
        <v>388</v>
      </c>
      <c r="G37" s="29" t="s">
        <v>389</v>
      </c>
      <c r="H37" s="29" t="s">
        <v>389</v>
      </c>
      <c r="I37" s="29" t="s">
        <v>389</v>
      </c>
      <c r="J37" s="29" t="s">
        <v>389</v>
      </c>
      <c r="K37" s="29" t="s">
        <v>389</v>
      </c>
      <c r="L37" s="29" t="s">
        <v>389</v>
      </c>
      <c r="M37" s="29" t="s">
        <v>389</v>
      </c>
    </row>
    <row r="38" spans="1:13">
      <c r="A38" s="26" t="s">
        <v>400</v>
      </c>
      <c r="B38" s="26" t="s">
        <v>264</v>
      </c>
      <c r="C38" s="28" t="s">
        <v>392</v>
      </c>
      <c r="D38" s="29" t="s">
        <v>388</v>
      </c>
      <c r="E38" s="29" t="s">
        <v>389</v>
      </c>
      <c r="F38" s="29" t="s">
        <v>389</v>
      </c>
      <c r="G38" s="29" t="s">
        <v>389</v>
      </c>
      <c r="H38" s="29" t="s">
        <v>389</v>
      </c>
      <c r="I38" s="29" t="s">
        <v>389</v>
      </c>
      <c r="J38" s="29" t="s">
        <v>389</v>
      </c>
      <c r="K38" s="29" t="s">
        <v>389</v>
      </c>
      <c r="L38" s="29" t="s">
        <v>389</v>
      </c>
      <c r="M38" s="29" t="s">
        <v>389</v>
      </c>
    </row>
    <row r="39" spans="1:13">
      <c r="A39" s="26" t="s">
        <v>401</v>
      </c>
      <c r="B39" s="26" t="s">
        <v>181</v>
      </c>
      <c r="C39" s="28" t="s">
        <v>391</v>
      </c>
      <c r="D39" s="29" t="s">
        <v>388</v>
      </c>
      <c r="E39" s="29" t="s">
        <v>388</v>
      </c>
      <c r="F39" s="29" t="s">
        <v>388</v>
      </c>
      <c r="G39" s="29" t="s">
        <v>388</v>
      </c>
      <c r="H39" s="29" t="s">
        <v>389</v>
      </c>
      <c r="I39" s="29" t="s">
        <v>389</v>
      </c>
      <c r="J39" s="29" t="s">
        <v>389</v>
      </c>
      <c r="K39" s="29" t="s">
        <v>389</v>
      </c>
      <c r="L39" s="29" t="s">
        <v>389</v>
      </c>
      <c r="M39" s="29" t="s">
        <v>388</v>
      </c>
    </row>
    <row r="40" spans="1:13">
      <c r="A40" s="26" t="s">
        <v>226</v>
      </c>
      <c r="B40" s="26" t="s">
        <v>61</v>
      </c>
      <c r="C40" s="28" t="s">
        <v>390</v>
      </c>
      <c r="D40" s="29" t="s">
        <v>388</v>
      </c>
      <c r="E40" s="29" t="s">
        <v>388</v>
      </c>
      <c r="F40" s="29" t="s">
        <v>389</v>
      </c>
      <c r="G40" s="29" t="s">
        <v>389</v>
      </c>
      <c r="H40" s="29" t="s">
        <v>389</v>
      </c>
      <c r="I40" s="29" t="s">
        <v>389</v>
      </c>
      <c r="J40" s="29" t="s">
        <v>389</v>
      </c>
      <c r="K40" s="29" t="s">
        <v>389</v>
      </c>
      <c r="L40" s="29" t="s">
        <v>389</v>
      </c>
      <c r="M40" s="29" t="s">
        <v>388</v>
      </c>
    </row>
    <row r="41" spans="1:13">
      <c r="A41" s="26" t="s">
        <v>66</v>
      </c>
      <c r="B41" s="26" t="s">
        <v>65</v>
      </c>
      <c r="C41" s="28" t="s">
        <v>390</v>
      </c>
      <c r="D41" s="29" t="s">
        <v>388</v>
      </c>
      <c r="E41" s="29" t="s">
        <v>388</v>
      </c>
      <c r="F41" s="29" t="s">
        <v>388</v>
      </c>
      <c r="G41" s="29" t="s">
        <v>389</v>
      </c>
      <c r="H41" s="29" t="s">
        <v>388</v>
      </c>
      <c r="I41" s="29" t="s">
        <v>388</v>
      </c>
      <c r="J41" s="29" t="s">
        <v>389</v>
      </c>
      <c r="K41" s="29" t="s">
        <v>388</v>
      </c>
      <c r="L41" s="29" t="s">
        <v>388</v>
      </c>
      <c r="M41" s="29" t="s">
        <v>388</v>
      </c>
    </row>
    <row r="42" spans="1:13">
      <c r="A42" s="26" t="s">
        <v>69</v>
      </c>
      <c r="B42" s="26" t="s">
        <v>68</v>
      </c>
      <c r="C42" s="28" t="s">
        <v>387</v>
      </c>
      <c r="D42" s="29" t="s">
        <v>388</v>
      </c>
      <c r="E42" s="29" t="s">
        <v>388</v>
      </c>
      <c r="F42" s="29" t="s">
        <v>389</v>
      </c>
      <c r="G42" s="29" t="s">
        <v>389</v>
      </c>
      <c r="H42" s="29" t="s">
        <v>389</v>
      </c>
      <c r="I42" s="29" t="s">
        <v>389</v>
      </c>
      <c r="J42" s="29" t="s">
        <v>389</v>
      </c>
      <c r="K42" s="29" t="s">
        <v>389</v>
      </c>
      <c r="L42" s="29" t="s">
        <v>388</v>
      </c>
      <c r="M42" s="29" t="s">
        <v>388</v>
      </c>
    </row>
    <row r="43" spans="1:13">
      <c r="A43" s="26" t="s">
        <v>230</v>
      </c>
      <c r="B43" s="26" t="s">
        <v>140</v>
      </c>
      <c r="C43" s="32" t="s">
        <v>390</v>
      </c>
      <c r="D43" s="29" t="s">
        <v>388</v>
      </c>
      <c r="E43" s="29" t="s">
        <v>388</v>
      </c>
      <c r="F43" s="29" t="s">
        <v>388</v>
      </c>
      <c r="G43" s="29" t="s">
        <v>388</v>
      </c>
      <c r="H43" s="29" t="s">
        <v>388</v>
      </c>
      <c r="I43" s="29" t="s">
        <v>388</v>
      </c>
      <c r="J43" s="29" t="s">
        <v>389</v>
      </c>
      <c r="K43" s="29" t="s">
        <v>388</v>
      </c>
      <c r="L43" s="29" t="s">
        <v>388</v>
      </c>
      <c r="M43" s="29" t="s">
        <v>388</v>
      </c>
    </row>
    <row r="44" spans="1:13">
      <c r="A44" s="26" t="s">
        <v>133</v>
      </c>
      <c r="B44" s="26" t="s">
        <v>132</v>
      </c>
      <c r="C44" s="32" t="s">
        <v>390</v>
      </c>
      <c r="D44" s="29" t="s">
        <v>388</v>
      </c>
      <c r="E44" s="29" t="s">
        <v>388</v>
      </c>
      <c r="F44" s="29" t="s">
        <v>389</v>
      </c>
      <c r="G44" s="29" t="s">
        <v>388</v>
      </c>
      <c r="H44" s="29" t="s">
        <v>388</v>
      </c>
      <c r="I44" s="29" t="s">
        <v>389</v>
      </c>
      <c r="J44" s="29" t="s">
        <v>388</v>
      </c>
      <c r="K44" s="29" t="s">
        <v>388</v>
      </c>
      <c r="L44" s="29" t="s">
        <v>389</v>
      </c>
      <c r="M44" s="29" t="s">
        <v>388</v>
      </c>
    </row>
    <row r="45" spans="1:13">
      <c r="A45" s="26" t="s">
        <v>135</v>
      </c>
      <c r="B45" s="26" t="s">
        <v>134</v>
      </c>
      <c r="C45" s="32" t="s">
        <v>390</v>
      </c>
      <c r="D45" s="29" t="s">
        <v>388</v>
      </c>
      <c r="E45" s="29" t="s">
        <v>388</v>
      </c>
      <c r="F45" s="29" t="s">
        <v>389</v>
      </c>
      <c r="G45" s="29" t="s">
        <v>388</v>
      </c>
      <c r="H45" s="29" t="s">
        <v>388</v>
      </c>
      <c r="I45" s="29" t="s">
        <v>389</v>
      </c>
      <c r="J45" s="29" t="s">
        <v>388</v>
      </c>
      <c r="K45" s="29" t="s">
        <v>389</v>
      </c>
      <c r="L45" s="29" t="s">
        <v>388</v>
      </c>
      <c r="M45" s="29" t="s">
        <v>388</v>
      </c>
    </row>
    <row r="46" spans="1:13">
      <c r="A46" s="26" t="s">
        <v>80</v>
      </c>
      <c r="B46" s="26" t="s">
        <v>79</v>
      </c>
      <c r="C46" s="28" t="s">
        <v>387</v>
      </c>
      <c r="D46" s="29" t="s">
        <v>388</v>
      </c>
      <c r="E46" s="29" t="s">
        <v>388</v>
      </c>
      <c r="F46" s="29" t="s">
        <v>389</v>
      </c>
      <c r="G46" s="29" t="s">
        <v>389</v>
      </c>
      <c r="H46" s="29" t="s">
        <v>389</v>
      </c>
      <c r="I46" s="29" t="s">
        <v>389</v>
      </c>
      <c r="J46" s="29" t="s">
        <v>388</v>
      </c>
      <c r="K46" s="29" t="s">
        <v>388</v>
      </c>
      <c r="L46" s="29" t="s">
        <v>389</v>
      </c>
      <c r="M46" s="29" t="s">
        <v>388</v>
      </c>
    </row>
    <row r="47" spans="1:13">
      <c r="A47" s="26" t="s">
        <v>101</v>
      </c>
      <c r="B47" s="26" t="s">
        <v>279</v>
      </c>
      <c r="C47" s="28" t="s">
        <v>387</v>
      </c>
      <c r="D47" s="29" t="s">
        <v>388</v>
      </c>
      <c r="E47" s="29" t="s">
        <v>388</v>
      </c>
      <c r="F47" s="29" t="s">
        <v>389</v>
      </c>
      <c r="G47" s="29" t="s">
        <v>388</v>
      </c>
      <c r="H47" s="29" t="s">
        <v>389</v>
      </c>
      <c r="I47" s="29" t="s">
        <v>389</v>
      </c>
      <c r="J47" s="29" t="s">
        <v>388</v>
      </c>
      <c r="K47" s="29" t="s">
        <v>388</v>
      </c>
      <c r="L47" s="29" t="s">
        <v>388</v>
      </c>
      <c r="M47" s="29" t="s">
        <v>388</v>
      </c>
    </row>
    <row r="48" spans="1:13">
      <c r="A48" s="26" t="s">
        <v>227</v>
      </c>
      <c r="B48" s="26" t="s">
        <v>274</v>
      </c>
      <c r="C48" s="32" t="s">
        <v>390</v>
      </c>
      <c r="D48" s="29" t="s">
        <v>388</v>
      </c>
      <c r="E48" s="29" t="s">
        <v>388</v>
      </c>
      <c r="F48" s="29" t="s">
        <v>389</v>
      </c>
      <c r="G48" s="29" t="s">
        <v>388</v>
      </c>
      <c r="H48" s="29" t="s">
        <v>388</v>
      </c>
      <c r="I48" s="29" t="s">
        <v>389</v>
      </c>
      <c r="J48" s="29" t="s">
        <v>388</v>
      </c>
      <c r="K48" s="29" t="s">
        <v>389</v>
      </c>
      <c r="L48" s="29" t="s">
        <v>388</v>
      </c>
      <c r="M48" s="29" t="s">
        <v>388</v>
      </c>
    </row>
    <row r="49" spans="1:13">
      <c r="A49" s="26" t="s">
        <v>113</v>
      </c>
      <c r="B49" s="26" t="s">
        <v>112</v>
      </c>
      <c r="C49" s="32" t="s">
        <v>390</v>
      </c>
      <c r="D49" s="29" t="s">
        <v>388</v>
      </c>
      <c r="E49" s="29" t="s">
        <v>388</v>
      </c>
      <c r="F49" s="29" t="s">
        <v>388</v>
      </c>
      <c r="G49" s="29" t="s">
        <v>388</v>
      </c>
      <c r="H49" s="29" t="s">
        <v>388</v>
      </c>
      <c r="I49" s="29" t="s">
        <v>388</v>
      </c>
      <c r="J49" s="29" t="s">
        <v>388</v>
      </c>
      <c r="K49" s="29" t="s">
        <v>388</v>
      </c>
      <c r="L49" s="29" t="s">
        <v>388</v>
      </c>
      <c r="M49" s="29" t="s">
        <v>388</v>
      </c>
    </row>
    <row r="50" spans="1:13">
      <c r="A50" s="26" t="s">
        <v>228</v>
      </c>
      <c r="B50" s="26" t="s">
        <v>286</v>
      </c>
      <c r="C50" s="32" t="s">
        <v>390</v>
      </c>
      <c r="D50" s="29" t="s">
        <v>388</v>
      </c>
      <c r="E50" s="29" t="s">
        <v>388</v>
      </c>
      <c r="F50" s="29" t="s">
        <v>389</v>
      </c>
      <c r="G50" s="29" t="s">
        <v>389</v>
      </c>
      <c r="H50" s="29" t="s">
        <v>402</v>
      </c>
      <c r="I50" s="29" t="s">
        <v>389</v>
      </c>
      <c r="J50" s="29" t="s">
        <v>388</v>
      </c>
      <c r="K50" s="29" t="s">
        <v>389</v>
      </c>
      <c r="L50" s="29" t="s">
        <v>389</v>
      </c>
      <c r="M50" s="29" t="s">
        <v>388</v>
      </c>
    </row>
    <row r="51" spans="1:13">
      <c r="A51" s="26" t="s">
        <v>139</v>
      </c>
      <c r="B51" s="26" t="s">
        <v>138</v>
      </c>
      <c r="C51" s="32" t="s">
        <v>390</v>
      </c>
      <c r="D51" s="29" t="s">
        <v>388</v>
      </c>
      <c r="E51" s="29" t="s">
        <v>388</v>
      </c>
      <c r="F51" s="29" t="s">
        <v>389</v>
      </c>
      <c r="G51" s="29" t="s">
        <v>389</v>
      </c>
      <c r="H51" s="29" t="s">
        <v>388</v>
      </c>
      <c r="I51" s="29" t="s">
        <v>388</v>
      </c>
      <c r="J51" s="29" t="s">
        <v>388</v>
      </c>
      <c r="K51" s="29" t="s">
        <v>388</v>
      </c>
      <c r="L51" s="29" t="s">
        <v>388</v>
      </c>
      <c r="M51" s="29" t="s">
        <v>388</v>
      </c>
    </row>
    <row r="52" spans="1:13">
      <c r="A52" s="26" t="s">
        <v>78</v>
      </c>
      <c r="B52" s="26" t="s">
        <v>77</v>
      </c>
      <c r="C52" s="32" t="s">
        <v>390</v>
      </c>
      <c r="D52" s="29" t="s">
        <v>403</v>
      </c>
      <c r="E52" s="29" t="s">
        <v>388</v>
      </c>
      <c r="F52" s="29" t="s">
        <v>389</v>
      </c>
      <c r="G52" s="29" t="s">
        <v>389</v>
      </c>
      <c r="H52" s="29" t="s">
        <v>389</v>
      </c>
      <c r="I52" s="29" t="s">
        <v>389</v>
      </c>
      <c r="J52" s="29" t="s">
        <v>389</v>
      </c>
      <c r="K52" s="29" t="s">
        <v>389</v>
      </c>
      <c r="L52" s="29" t="s">
        <v>389</v>
      </c>
      <c r="M52" s="29" t="s">
        <v>389</v>
      </c>
    </row>
    <row r="53" spans="1:13">
      <c r="A53" s="26" t="s">
        <v>93</v>
      </c>
      <c r="B53" s="26" t="s">
        <v>92</v>
      </c>
      <c r="C53" s="32" t="s">
        <v>390</v>
      </c>
      <c r="D53" s="29" t="s">
        <v>388</v>
      </c>
      <c r="E53" s="29" t="s">
        <v>388</v>
      </c>
      <c r="F53" s="29" t="s">
        <v>388</v>
      </c>
      <c r="G53" s="29" t="s">
        <v>388</v>
      </c>
      <c r="H53" s="29" t="s">
        <v>388</v>
      </c>
      <c r="I53" s="29" t="s">
        <v>388</v>
      </c>
      <c r="J53" s="29" t="s">
        <v>388</v>
      </c>
      <c r="K53" s="29" t="s">
        <v>388</v>
      </c>
      <c r="L53" s="29" t="s">
        <v>388</v>
      </c>
      <c r="M53" s="29" t="s">
        <v>388</v>
      </c>
    </row>
    <row r="54" spans="1:13">
      <c r="A54" s="26" t="s">
        <v>117</v>
      </c>
      <c r="B54" s="26" t="s">
        <v>116</v>
      </c>
      <c r="C54" s="32" t="s">
        <v>390</v>
      </c>
      <c r="D54" s="29" t="s">
        <v>388</v>
      </c>
      <c r="E54" s="29" t="s">
        <v>388</v>
      </c>
      <c r="F54" s="29" t="s">
        <v>389</v>
      </c>
      <c r="G54" s="29" t="s">
        <v>388</v>
      </c>
      <c r="H54" s="29" t="s">
        <v>388</v>
      </c>
      <c r="I54" s="29" t="s">
        <v>388</v>
      </c>
      <c r="J54" s="29" t="s">
        <v>388</v>
      </c>
      <c r="K54" s="29" t="s">
        <v>388</v>
      </c>
      <c r="L54" s="29" t="s">
        <v>388</v>
      </c>
      <c r="M54" s="29" t="s">
        <v>388</v>
      </c>
    </row>
    <row r="55" spans="1:13">
      <c r="A55" s="26" t="s">
        <v>404</v>
      </c>
      <c r="B55" s="26" t="s">
        <v>75</v>
      </c>
      <c r="C55" s="28" t="s">
        <v>387</v>
      </c>
      <c r="D55" s="29" t="s">
        <v>388</v>
      </c>
      <c r="E55" s="29" t="s">
        <v>388</v>
      </c>
      <c r="F55" s="29" t="s">
        <v>389</v>
      </c>
      <c r="G55" s="29" t="s">
        <v>389</v>
      </c>
      <c r="H55" s="29" t="s">
        <v>389</v>
      </c>
      <c r="I55" s="29" t="s">
        <v>389</v>
      </c>
      <c r="J55" s="29" t="s">
        <v>389</v>
      </c>
      <c r="K55" s="29" t="s">
        <v>388</v>
      </c>
      <c r="L55" s="29" t="s">
        <v>388</v>
      </c>
      <c r="M55" s="29" t="s">
        <v>388</v>
      </c>
    </row>
    <row r="56" spans="1:13">
      <c r="A56" s="26" t="s">
        <v>87</v>
      </c>
      <c r="B56" s="26" t="s">
        <v>86</v>
      </c>
      <c r="C56" s="28" t="s">
        <v>387</v>
      </c>
      <c r="D56" s="29" t="s">
        <v>388</v>
      </c>
      <c r="E56" s="29" t="s">
        <v>388</v>
      </c>
      <c r="F56" s="29" t="s">
        <v>389</v>
      </c>
      <c r="G56" s="29" t="s">
        <v>388</v>
      </c>
      <c r="H56" s="29" t="s">
        <v>388</v>
      </c>
      <c r="I56" s="29" t="s">
        <v>388</v>
      </c>
      <c r="J56" s="29" t="s">
        <v>389</v>
      </c>
      <c r="K56" s="29" t="s">
        <v>389</v>
      </c>
      <c r="L56" s="29" t="s">
        <v>388</v>
      </c>
      <c r="M56" s="29" t="s">
        <v>388</v>
      </c>
    </row>
    <row r="57" spans="1:13">
      <c r="A57" s="26" t="s">
        <v>71</v>
      </c>
      <c r="B57" s="26" t="s">
        <v>70</v>
      </c>
      <c r="C57" s="32" t="s">
        <v>390</v>
      </c>
      <c r="D57" s="29" t="s">
        <v>388</v>
      </c>
      <c r="E57" s="29" t="s">
        <v>388</v>
      </c>
      <c r="F57" s="29" t="s">
        <v>388</v>
      </c>
      <c r="G57" s="29" t="s">
        <v>388</v>
      </c>
      <c r="H57" s="29" t="s">
        <v>388</v>
      </c>
      <c r="I57" s="29" t="s">
        <v>388</v>
      </c>
      <c r="J57" s="29" t="s">
        <v>388</v>
      </c>
      <c r="K57" s="29" t="s">
        <v>388</v>
      </c>
      <c r="L57" s="29" t="s">
        <v>388</v>
      </c>
      <c r="M57" s="29" t="s">
        <v>388</v>
      </c>
    </row>
    <row r="58" spans="1:13">
      <c r="A58" s="26" t="s">
        <v>91</v>
      </c>
      <c r="B58" s="26" t="s">
        <v>90</v>
      </c>
      <c r="C58" s="28" t="s">
        <v>387</v>
      </c>
      <c r="D58" s="29" t="s">
        <v>388</v>
      </c>
      <c r="E58" s="29" t="s">
        <v>388</v>
      </c>
      <c r="F58" s="29" t="s">
        <v>389</v>
      </c>
      <c r="G58" s="29" t="s">
        <v>388</v>
      </c>
      <c r="H58" s="29" t="s">
        <v>389</v>
      </c>
      <c r="I58" s="29" t="s">
        <v>389</v>
      </c>
      <c r="J58" s="29" t="s">
        <v>389</v>
      </c>
      <c r="K58" s="29" t="s">
        <v>389</v>
      </c>
      <c r="L58" s="29" t="s">
        <v>389</v>
      </c>
      <c r="M58" s="29" t="s">
        <v>388</v>
      </c>
    </row>
    <row r="59" spans="1:13">
      <c r="A59" s="26" t="s">
        <v>89</v>
      </c>
      <c r="B59" s="26" t="s">
        <v>88</v>
      </c>
      <c r="C59" s="28" t="s">
        <v>387</v>
      </c>
      <c r="D59" s="29" t="s">
        <v>388</v>
      </c>
      <c r="E59" s="29" t="s">
        <v>388</v>
      </c>
      <c r="F59" s="29" t="s">
        <v>389</v>
      </c>
      <c r="G59" s="29" t="s">
        <v>388</v>
      </c>
      <c r="H59" s="29" t="s">
        <v>389</v>
      </c>
      <c r="I59" s="29" t="s">
        <v>389</v>
      </c>
      <c r="J59" s="29" t="s">
        <v>389</v>
      </c>
      <c r="K59" s="29" t="s">
        <v>389</v>
      </c>
      <c r="L59" s="29" t="s">
        <v>389</v>
      </c>
      <c r="M59" s="29" t="s">
        <v>388</v>
      </c>
    </row>
    <row r="60" spans="1:13">
      <c r="A60" s="26" t="s">
        <v>239</v>
      </c>
      <c r="B60" s="26" t="s">
        <v>102</v>
      </c>
      <c r="C60" s="28" t="s">
        <v>387</v>
      </c>
      <c r="D60" s="29" t="s">
        <v>388</v>
      </c>
      <c r="E60" s="29" t="s">
        <v>388</v>
      </c>
      <c r="F60" s="29" t="s">
        <v>389</v>
      </c>
      <c r="G60" s="29" t="s">
        <v>388</v>
      </c>
      <c r="H60" s="29" t="s">
        <v>388</v>
      </c>
      <c r="I60" s="29" t="s">
        <v>388</v>
      </c>
      <c r="J60" s="29" t="s">
        <v>389</v>
      </c>
      <c r="K60" s="29" t="s">
        <v>389</v>
      </c>
      <c r="L60" s="29" t="s">
        <v>388</v>
      </c>
      <c r="M60" s="29" t="s">
        <v>388</v>
      </c>
    </row>
    <row r="61" spans="1:13">
      <c r="A61" s="26" t="s">
        <v>99</v>
      </c>
      <c r="B61" s="26" t="s">
        <v>278</v>
      </c>
      <c r="C61" s="32" t="s">
        <v>390</v>
      </c>
      <c r="D61" s="29" t="s">
        <v>388</v>
      </c>
      <c r="E61" s="29" t="s">
        <v>388</v>
      </c>
      <c r="F61" s="29" t="s">
        <v>388</v>
      </c>
      <c r="G61" s="29" t="s">
        <v>388</v>
      </c>
      <c r="H61" s="29" t="s">
        <v>388</v>
      </c>
      <c r="I61" s="29" t="s">
        <v>388</v>
      </c>
      <c r="J61" s="29" t="s">
        <v>388</v>
      </c>
      <c r="K61" s="29" t="s">
        <v>388</v>
      </c>
      <c r="L61" s="29" t="s">
        <v>388</v>
      </c>
      <c r="M61" s="29" t="s">
        <v>388</v>
      </c>
    </row>
    <row r="62" spans="1:13">
      <c r="A62" s="26" t="s">
        <v>121</v>
      </c>
      <c r="B62" s="26" t="s">
        <v>287</v>
      </c>
      <c r="C62" s="32" t="s">
        <v>390</v>
      </c>
      <c r="D62" s="29" t="s">
        <v>388</v>
      </c>
      <c r="E62" s="29" t="s">
        <v>388</v>
      </c>
      <c r="F62" s="29" t="s">
        <v>389</v>
      </c>
      <c r="G62" s="29" t="s">
        <v>389</v>
      </c>
      <c r="H62" s="29" t="s">
        <v>389</v>
      </c>
      <c r="I62" s="29" t="s">
        <v>389</v>
      </c>
      <c r="J62" s="29" t="s">
        <v>389</v>
      </c>
      <c r="K62" s="29" t="s">
        <v>389</v>
      </c>
      <c r="L62" s="29" t="s">
        <v>389</v>
      </c>
      <c r="M62" s="29" t="s">
        <v>388</v>
      </c>
    </row>
    <row r="63" spans="1:13">
      <c r="A63" s="26" t="s">
        <v>119</v>
      </c>
      <c r="B63" s="26" t="s">
        <v>118</v>
      </c>
      <c r="C63" s="32" t="s">
        <v>390</v>
      </c>
      <c r="D63" s="29" t="s">
        <v>388</v>
      </c>
      <c r="E63" s="29" t="s">
        <v>388</v>
      </c>
      <c r="F63" s="29" t="s">
        <v>388</v>
      </c>
      <c r="G63" s="29" t="s">
        <v>388</v>
      </c>
      <c r="H63" s="29" t="s">
        <v>389</v>
      </c>
      <c r="I63" s="29" t="s">
        <v>388</v>
      </c>
      <c r="J63" s="29" t="s">
        <v>388</v>
      </c>
      <c r="K63" s="29" t="s">
        <v>388</v>
      </c>
      <c r="L63" s="29" t="s">
        <v>388</v>
      </c>
      <c r="M63" s="29" t="s">
        <v>388</v>
      </c>
    </row>
    <row r="64" spans="1:13">
      <c r="A64" s="26" t="s">
        <v>405</v>
      </c>
      <c r="B64" s="26" t="s">
        <v>271</v>
      </c>
      <c r="C64" s="28" t="s">
        <v>387</v>
      </c>
      <c r="D64" s="29" t="s">
        <v>388</v>
      </c>
      <c r="E64" s="29" t="s">
        <v>388</v>
      </c>
      <c r="F64" s="29" t="s">
        <v>389</v>
      </c>
      <c r="G64" s="29" t="s">
        <v>388</v>
      </c>
      <c r="H64" s="29" t="s">
        <v>389</v>
      </c>
      <c r="I64" s="29" t="s">
        <v>389</v>
      </c>
      <c r="J64" s="29" t="s">
        <v>389</v>
      </c>
      <c r="K64" s="29" t="s">
        <v>389</v>
      </c>
      <c r="L64" s="29" t="s">
        <v>389</v>
      </c>
      <c r="M64" s="29" t="s">
        <v>388</v>
      </c>
    </row>
    <row r="65" spans="1:13">
      <c r="A65" s="26" t="s">
        <v>109</v>
      </c>
      <c r="B65" s="26" t="s">
        <v>108</v>
      </c>
      <c r="C65" s="28" t="s">
        <v>387</v>
      </c>
      <c r="D65" s="29" t="s">
        <v>388</v>
      </c>
      <c r="E65" s="29" t="s">
        <v>388</v>
      </c>
      <c r="F65" s="29" t="s">
        <v>389</v>
      </c>
      <c r="G65" s="29" t="s">
        <v>388</v>
      </c>
      <c r="H65" s="29" t="s">
        <v>388</v>
      </c>
      <c r="I65" s="29" t="s">
        <v>388</v>
      </c>
      <c r="J65" s="29" t="s">
        <v>389</v>
      </c>
      <c r="K65" s="29" t="s">
        <v>388</v>
      </c>
      <c r="L65" s="29" t="s">
        <v>388</v>
      </c>
      <c r="M65" s="29" t="s">
        <v>388</v>
      </c>
    </row>
    <row r="66" spans="1:13">
      <c r="A66" s="26" t="s">
        <v>131</v>
      </c>
      <c r="B66" s="26" t="s">
        <v>130</v>
      </c>
      <c r="C66" s="32" t="s">
        <v>390</v>
      </c>
      <c r="D66" s="29" t="s">
        <v>388</v>
      </c>
      <c r="E66" s="29" t="s">
        <v>388</v>
      </c>
      <c r="F66" s="29" t="s">
        <v>388</v>
      </c>
      <c r="G66" s="29" t="s">
        <v>388</v>
      </c>
      <c r="H66" s="29" t="s">
        <v>388</v>
      </c>
      <c r="I66" s="29" t="s">
        <v>388</v>
      </c>
      <c r="J66" s="29" t="s">
        <v>389</v>
      </c>
      <c r="K66" s="29" t="s">
        <v>388</v>
      </c>
      <c r="L66" s="29" t="s">
        <v>388</v>
      </c>
      <c r="M66" s="29" t="s">
        <v>388</v>
      </c>
    </row>
    <row r="67" spans="1:13">
      <c r="A67" s="26" t="s">
        <v>231</v>
      </c>
      <c r="B67" s="26" t="s">
        <v>136</v>
      </c>
      <c r="C67" s="32" t="s">
        <v>390</v>
      </c>
      <c r="D67" s="29" t="s">
        <v>388</v>
      </c>
      <c r="E67" s="29" t="s">
        <v>388</v>
      </c>
      <c r="F67" s="29" t="s">
        <v>388</v>
      </c>
      <c r="G67" s="29" t="s">
        <v>388</v>
      </c>
      <c r="H67" s="29" t="s">
        <v>388</v>
      </c>
      <c r="I67" s="29" t="s">
        <v>388</v>
      </c>
      <c r="J67" s="29" t="s">
        <v>388</v>
      </c>
      <c r="K67" s="29" t="s">
        <v>388</v>
      </c>
      <c r="L67" s="29" t="s">
        <v>388</v>
      </c>
      <c r="M67" s="29" t="s">
        <v>388</v>
      </c>
    </row>
    <row r="68" spans="1:13">
      <c r="A68" s="26" t="s">
        <v>241</v>
      </c>
      <c r="B68" s="26" t="s">
        <v>128</v>
      </c>
      <c r="C68" s="32" t="s">
        <v>390</v>
      </c>
      <c r="D68" s="29" t="s">
        <v>388</v>
      </c>
      <c r="E68" s="29" t="s">
        <v>388</v>
      </c>
      <c r="F68" s="29" t="s">
        <v>388</v>
      </c>
      <c r="G68" s="29" t="s">
        <v>388</v>
      </c>
      <c r="H68" s="29" t="s">
        <v>389</v>
      </c>
      <c r="I68" s="29" t="s">
        <v>388</v>
      </c>
      <c r="J68" s="29" t="s">
        <v>388</v>
      </c>
      <c r="K68" s="29" t="s">
        <v>388</v>
      </c>
      <c r="L68" s="29" t="s">
        <v>388</v>
      </c>
      <c r="M68" s="29" t="s">
        <v>388</v>
      </c>
    </row>
    <row r="69" spans="1:13">
      <c r="A69" s="26" t="s">
        <v>105</v>
      </c>
      <c r="B69" s="26" t="s">
        <v>280</v>
      </c>
      <c r="C69" s="32" t="s">
        <v>390</v>
      </c>
      <c r="D69" s="29" t="s">
        <v>388</v>
      </c>
      <c r="E69" s="29" t="s">
        <v>388</v>
      </c>
      <c r="F69" s="29" t="s">
        <v>389</v>
      </c>
      <c r="G69" s="29" t="s">
        <v>388</v>
      </c>
      <c r="H69" s="29" t="s">
        <v>389</v>
      </c>
      <c r="I69" s="29" t="s">
        <v>389</v>
      </c>
      <c r="J69" s="29" t="s">
        <v>388</v>
      </c>
      <c r="K69" s="29" t="s">
        <v>388</v>
      </c>
      <c r="L69" s="29" t="s">
        <v>388</v>
      </c>
      <c r="M69" s="29" t="s">
        <v>388</v>
      </c>
    </row>
    <row r="70" spans="1:13">
      <c r="A70" s="26" t="s">
        <v>123</v>
      </c>
      <c r="B70" s="26" t="s">
        <v>289</v>
      </c>
      <c r="C70" s="32" t="s">
        <v>390</v>
      </c>
      <c r="D70" s="29" t="s">
        <v>388</v>
      </c>
      <c r="E70" s="29" t="s">
        <v>388</v>
      </c>
      <c r="F70" s="29" t="s">
        <v>388</v>
      </c>
      <c r="G70" s="29" t="s">
        <v>389</v>
      </c>
      <c r="H70" s="29" t="s">
        <v>389</v>
      </c>
      <c r="I70" s="29" t="s">
        <v>389</v>
      </c>
      <c r="J70" s="29" t="s">
        <v>389</v>
      </c>
      <c r="K70" s="29" t="s">
        <v>388</v>
      </c>
      <c r="L70" s="29" t="s">
        <v>388</v>
      </c>
      <c r="M70" s="29" t="s">
        <v>388</v>
      </c>
    </row>
    <row r="71" spans="1:13">
      <c r="A71" s="26" t="s">
        <v>127</v>
      </c>
      <c r="B71" s="26" t="s">
        <v>126</v>
      </c>
      <c r="C71" s="32" t="s">
        <v>390</v>
      </c>
      <c r="D71" s="29" t="s">
        <v>388</v>
      </c>
      <c r="E71" s="29" t="s">
        <v>388</v>
      </c>
      <c r="F71" s="29" t="s">
        <v>388</v>
      </c>
      <c r="G71" s="29" t="s">
        <v>388</v>
      </c>
      <c r="H71" s="29" t="s">
        <v>388</v>
      </c>
      <c r="I71" s="29" t="s">
        <v>388</v>
      </c>
      <c r="J71" s="29" t="s">
        <v>388</v>
      </c>
      <c r="K71" s="29" t="s">
        <v>388</v>
      </c>
      <c r="L71" s="29" t="s">
        <v>388</v>
      </c>
      <c r="M71" s="29" t="s">
        <v>388</v>
      </c>
    </row>
    <row r="72" spans="1:13">
      <c r="A72" s="26" t="s">
        <v>50</v>
      </c>
      <c r="B72" s="26" t="s">
        <v>49</v>
      </c>
      <c r="C72" s="32" t="s">
        <v>392</v>
      </c>
      <c r="D72" s="29" t="s">
        <v>388</v>
      </c>
      <c r="E72" s="29" t="s">
        <v>388</v>
      </c>
      <c r="F72" s="29" t="s">
        <v>388</v>
      </c>
      <c r="G72" s="29" t="s">
        <v>389</v>
      </c>
      <c r="H72" s="29" t="s">
        <v>389</v>
      </c>
      <c r="I72" s="29" t="s">
        <v>389</v>
      </c>
      <c r="J72" s="29" t="s">
        <v>389</v>
      </c>
      <c r="K72" s="29" t="s">
        <v>389</v>
      </c>
      <c r="L72" s="29" t="s">
        <v>389</v>
      </c>
      <c r="M72" s="29" t="s">
        <v>389</v>
      </c>
    </row>
    <row r="73" spans="1:13">
      <c r="A73" s="26" t="s">
        <v>107</v>
      </c>
      <c r="B73" s="26" t="s">
        <v>106</v>
      </c>
      <c r="C73" s="28" t="s">
        <v>387</v>
      </c>
      <c r="D73" s="29" t="s">
        <v>388</v>
      </c>
      <c r="E73" s="29" t="s">
        <v>388</v>
      </c>
      <c r="F73" s="29" t="s">
        <v>389</v>
      </c>
      <c r="G73" s="29" t="s">
        <v>389</v>
      </c>
      <c r="H73" s="29" t="s">
        <v>389</v>
      </c>
      <c r="I73" s="29" t="s">
        <v>389</v>
      </c>
      <c r="J73" s="29" t="s">
        <v>389</v>
      </c>
      <c r="K73" s="29" t="s">
        <v>388</v>
      </c>
      <c r="L73" s="29" t="s">
        <v>388</v>
      </c>
      <c r="M73" s="29" t="s">
        <v>388</v>
      </c>
    </row>
    <row r="74" spans="1:13">
      <c r="A74" s="33" t="s">
        <v>406</v>
      </c>
      <c r="B74" s="33" t="s">
        <v>40</v>
      </c>
      <c r="C74" s="32" t="s">
        <v>392</v>
      </c>
      <c r="D74" s="29" t="s">
        <v>388</v>
      </c>
      <c r="E74" s="29" t="s">
        <v>388</v>
      </c>
      <c r="F74" s="29" t="s">
        <v>388</v>
      </c>
      <c r="G74" s="29" t="s">
        <v>388</v>
      </c>
      <c r="H74" s="29" t="s">
        <v>389</v>
      </c>
      <c r="I74" s="29" t="s">
        <v>389</v>
      </c>
      <c r="J74" s="29" t="s">
        <v>389</v>
      </c>
      <c r="K74" s="29" t="s">
        <v>388</v>
      </c>
      <c r="L74" s="29" t="s">
        <v>389</v>
      </c>
      <c r="M74" s="29" t="s">
        <v>388</v>
      </c>
    </row>
    <row r="75" spans="1:13">
      <c r="A75" s="33" t="s">
        <v>245</v>
      </c>
      <c r="B75" s="33" t="s">
        <v>265</v>
      </c>
      <c r="C75" s="32" t="s">
        <v>392</v>
      </c>
      <c r="D75" s="29" t="s">
        <v>388</v>
      </c>
      <c r="E75" s="29" t="s">
        <v>388</v>
      </c>
      <c r="F75" s="29" t="s">
        <v>389</v>
      </c>
      <c r="G75" s="29" t="s">
        <v>388</v>
      </c>
      <c r="H75" s="29" t="s">
        <v>388</v>
      </c>
      <c r="I75" s="29" t="s">
        <v>388</v>
      </c>
      <c r="J75" s="29" t="s">
        <v>389</v>
      </c>
      <c r="K75" s="29" t="s">
        <v>388</v>
      </c>
      <c r="L75" s="29" t="s">
        <v>388</v>
      </c>
      <c r="M75" s="29" t="s">
        <v>388</v>
      </c>
    </row>
    <row r="76" spans="1:13">
      <c r="A76" s="26" t="s">
        <v>157</v>
      </c>
      <c r="B76" s="26" t="s">
        <v>182</v>
      </c>
      <c r="C76" s="32" t="s">
        <v>392</v>
      </c>
      <c r="D76" s="29" t="s">
        <v>388</v>
      </c>
      <c r="E76" s="29" t="s">
        <v>388</v>
      </c>
      <c r="F76" s="29" t="s">
        <v>388</v>
      </c>
      <c r="G76" s="29" t="s">
        <v>388</v>
      </c>
      <c r="H76" s="29" t="s">
        <v>389</v>
      </c>
      <c r="I76" s="29" t="s">
        <v>389</v>
      </c>
      <c r="J76" s="29" t="s">
        <v>389</v>
      </c>
      <c r="K76" s="29" t="s">
        <v>389</v>
      </c>
      <c r="L76" s="29" t="s">
        <v>389</v>
      </c>
      <c r="M76" s="29" t="s">
        <v>389</v>
      </c>
    </row>
    <row r="77" spans="1:13" ht="16.5">
      <c r="A77" s="26" t="s">
        <v>53</v>
      </c>
      <c r="B77" s="26" t="s">
        <v>52</v>
      </c>
      <c r="C77" s="30" t="s">
        <v>394</v>
      </c>
      <c r="D77" s="29" t="s">
        <v>388</v>
      </c>
      <c r="E77" s="29" t="s">
        <v>388</v>
      </c>
      <c r="F77" s="29" t="s">
        <v>388</v>
      </c>
      <c r="G77" s="29" t="s">
        <v>389</v>
      </c>
      <c r="H77" s="29" t="s">
        <v>389</v>
      </c>
      <c r="I77" s="29" t="s">
        <v>389</v>
      </c>
      <c r="J77" s="29" t="s">
        <v>389</v>
      </c>
      <c r="K77" s="29" t="s">
        <v>389</v>
      </c>
      <c r="L77" s="29" t="s">
        <v>389</v>
      </c>
      <c r="M77" s="29" t="s">
        <v>389</v>
      </c>
    </row>
    <row r="78" spans="1:13" ht="18" customHeight="1">
      <c r="A78" s="34" t="s">
        <v>213</v>
      </c>
      <c r="B78" s="27" t="s">
        <v>258</v>
      </c>
      <c r="C78" s="28" t="s">
        <v>392</v>
      </c>
      <c r="D78" s="29" t="s">
        <v>389</v>
      </c>
      <c r="E78" s="29" t="s">
        <v>389</v>
      </c>
      <c r="F78" s="29" t="s">
        <v>389</v>
      </c>
      <c r="G78" s="29" t="s">
        <v>389</v>
      </c>
      <c r="H78" s="29" t="s">
        <v>389</v>
      </c>
      <c r="I78" s="29" t="s">
        <v>389</v>
      </c>
      <c r="J78" s="29" t="s">
        <v>389</v>
      </c>
      <c r="K78" s="29" t="s">
        <v>389</v>
      </c>
      <c r="L78" s="29" t="s">
        <v>389</v>
      </c>
      <c r="M78" s="29" t="s">
        <v>389</v>
      </c>
    </row>
    <row r="79" spans="1:13" ht="16.5">
      <c r="A79" s="34" t="s">
        <v>248</v>
      </c>
      <c r="B79" s="27" t="s">
        <v>272</v>
      </c>
      <c r="C79" s="28" t="s">
        <v>392</v>
      </c>
      <c r="D79" s="29" t="s">
        <v>388</v>
      </c>
      <c r="E79" s="29" t="s">
        <v>388</v>
      </c>
      <c r="F79" s="29" t="s">
        <v>389</v>
      </c>
      <c r="G79" s="29" t="s">
        <v>388</v>
      </c>
      <c r="H79" s="29" t="s">
        <v>389</v>
      </c>
      <c r="I79" s="29" t="s">
        <v>389</v>
      </c>
      <c r="J79" s="29" t="s">
        <v>388</v>
      </c>
      <c r="K79" s="29" t="s">
        <v>388</v>
      </c>
      <c r="L79" s="29" t="s">
        <v>388</v>
      </c>
      <c r="M79" s="29" t="s">
        <v>388</v>
      </c>
    </row>
    <row r="80" spans="1:13" ht="16.5">
      <c r="A80" s="34" t="s">
        <v>249</v>
      </c>
      <c r="B80" s="27" t="s">
        <v>291</v>
      </c>
      <c r="C80" s="32" t="s">
        <v>391</v>
      </c>
      <c r="D80" s="29" t="s">
        <v>388</v>
      </c>
      <c r="E80" s="29" t="s">
        <v>388</v>
      </c>
      <c r="F80" s="29" t="s">
        <v>389</v>
      </c>
      <c r="G80" s="29" t="s">
        <v>388</v>
      </c>
      <c r="H80" s="29" t="s">
        <v>388</v>
      </c>
      <c r="I80" s="29" t="s">
        <v>388</v>
      </c>
      <c r="J80" s="29" t="s">
        <v>389</v>
      </c>
      <c r="K80" s="29" t="s">
        <v>388</v>
      </c>
      <c r="L80" s="29" t="s">
        <v>388</v>
      </c>
      <c r="M80" s="29" t="s">
        <v>388</v>
      </c>
    </row>
    <row r="81" spans="1:13" ht="16.5">
      <c r="A81" s="34" t="s">
        <v>247</v>
      </c>
      <c r="B81" s="27" t="s">
        <v>275</v>
      </c>
      <c r="C81" s="28" t="s">
        <v>392</v>
      </c>
      <c r="D81" s="29" t="s">
        <v>388</v>
      </c>
      <c r="E81" s="29" t="s">
        <v>388</v>
      </c>
      <c r="F81" s="29" t="s">
        <v>388</v>
      </c>
      <c r="G81" s="29" t="s">
        <v>388</v>
      </c>
      <c r="H81" s="29" t="s">
        <v>388</v>
      </c>
      <c r="I81" s="29" t="s">
        <v>388</v>
      </c>
      <c r="J81" s="29" t="s">
        <v>389</v>
      </c>
      <c r="K81" s="29" t="s">
        <v>388</v>
      </c>
      <c r="L81" s="29" t="s">
        <v>388</v>
      </c>
      <c r="M81" s="29" t="s">
        <v>388</v>
      </c>
    </row>
    <row r="82" spans="1:13" ht="23.25" customHeight="1">
      <c r="A82" s="34" t="s">
        <v>246</v>
      </c>
      <c r="B82" s="27" t="s">
        <v>282</v>
      </c>
      <c r="C82" s="32" t="s">
        <v>391</v>
      </c>
      <c r="D82" s="29" t="s">
        <v>388</v>
      </c>
      <c r="E82" s="29" t="s">
        <v>388</v>
      </c>
      <c r="F82" s="29" t="s">
        <v>388</v>
      </c>
      <c r="G82" s="29" t="s">
        <v>388</v>
      </c>
      <c r="H82" s="29" t="s">
        <v>389</v>
      </c>
      <c r="I82" s="29" t="s">
        <v>388</v>
      </c>
      <c r="J82" s="29" t="s">
        <v>388</v>
      </c>
      <c r="K82" s="29" t="s">
        <v>388</v>
      </c>
      <c r="L82" s="29" t="s">
        <v>388</v>
      </c>
      <c r="M82" s="29" t="s">
        <v>389</v>
      </c>
    </row>
    <row r="83" spans="1:13" ht="16.5">
      <c r="A83" s="34" t="s">
        <v>250</v>
      </c>
      <c r="B83" s="27" t="s">
        <v>288</v>
      </c>
      <c r="C83" s="28" t="s">
        <v>392</v>
      </c>
      <c r="D83" s="29" t="s">
        <v>388</v>
      </c>
      <c r="E83" s="29" t="s">
        <v>388</v>
      </c>
      <c r="F83" s="29" t="s">
        <v>388</v>
      </c>
      <c r="G83" s="29" t="s">
        <v>389</v>
      </c>
      <c r="H83" s="29" t="s">
        <v>389</v>
      </c>
      <c r="I83" s="29" t="s">
        <v>389</v>
      </c>
      <c r="J83" s="29" t="s">
        <v>389</v>
      </c>
      <c r="K83" s="29" t="s">
        <v>389</v>
      </c>
      <c r="L83" s="29" t="s">
        <v>389</v>
      </c>
      <c r="M83" s="29" t="s">
        <v>389</v>
      </c>
    </row>
    <row r="84" spans="1:13" ht="16.5">
      <c r="A84" s="34" t="s">
        <v>251</v>
      </c>
      <c r="B84" s="27" t="s">
        <v>292</v>
      </c>
      <c r="C84" s="28" t="s">
        <v>392</v>
      </c>
      <c r="D84" s="29" t="s">
        <v>388</v>
      </c>
      <c r="E84" s="29" t="s">
        <v>388</v>
      </c>
      <c r="F84" s="29" t="s">
        <v>388</v>
      </c>
      <c r="G84" s="29" t="s">
        <v>388</v>
      </c>
      <c r="H84" s="29" t="s">
        <v>389</v>
      </c>
      <c r="I84" s="29" t="s">
        <v>389</v>
      </c>
      <c r="J84" s="29" t="s">
        <v>389</v>
      </c>
      <c r="K84" s="29" t="s">
        <v>389</v>
      </c>
      <c r="L84" s="29" t="s">
        <v>389</v>
      </c>
      <c r="M84" s="29" t="s">
        <v>389</v>
      </c>
    </row>
    <row r="85" spans="1:13">
      <c r="A85" s="35" t="s">
        <v>212</v>
      </c>
      <c r="B85" s="36" t="s">
        <v>261</v>
      </c>
      <c r="C85" s="28" t="s">
        <v>392</v>
      </c>
      <c r="D85" s="29" t="s">
        <v>389</v>
      </c>
      <c r="E85" s="29" t="s">
        <v>388</v>
      </c>
      <c r="F85" s="29" t="s">
        <v>388</v>
      </c>
      <c r="G85" s="29" t="s">
        <v>388</v>
      </c>
      <c r="H85" s="29" t="s">
        <v>389</v>
      </c>
      <c r="I85" s="29" t="s">
        <v>389</v>
      </c>
      <c r="J85" s="29" t="s">
        <v>389</v>
      </c>
      <c r="K85" s="29" t="s">
        <v>389</v>
      </c>
      <c r="L85" s="29" t="s">
        <v>389</v>
      </c>
      <c r="M85" s="29" t="s">
        <v>389</v>
      </c>
    </row>
    <row r="86" spans="1:13">
      <c r="A86" s="35" t="s">
        <v>143</v>
      </c>
      <c r="B86" s="36" t="s">
        <v>168</v>
      </c>
      <c r="C86" s="28" t="s">
        <v>392</v>
      </c>
      <c r="D86" s="29" t="s">
        <v>388</v>
      </c>
      <c r="E86" s="29" t="s">
        <v>388</v>
      </c>
      <c r="F86" s="29" t="s">
        <v>388</v>
      </c>
      <c r="G86" s="29" t="s">
        <v>388</v>
      </c>
      <c r="H86" s="29" t="s">
        <v>389</v>
      </c>
      <c r="I86" s="29" t="s">
        <v>389</v>
      </c>
      <c r="J86" s="29" t="s">
        <v>389</v>
      </c>
      <c r="K86" s="29" t="s">
        <v>389</v>
      </c>
      <c r="L86" s="29" t="s">
        <v>389</v>
      </c>
      <c r="M86" s="29" t="s">
        <v>389</v>
      </c>
    </row>
    <row r="87" spans="1:13">
      <c r="A87" s="35" t="s">
        <v>215</v>
      </c>
      <c r="B87" s="36" t="s">
        <v>277</v>
      </c>
      <c r="C87" s="28" t="s">
        <v>392</v>
      </c>
      <c r="D87" s="29" t="s">
        <v>388</v>
      </c>
      <c r="E87" s="29" t="s">
        <v>388</v>
      </c>
      <c r="F87" s="29" t="s">
        <v>388</v>
      </c>
      <c r="G87" s="29" t="s">
        <v>388</v>
      </c>
      <c r="H87" s="29" t="s">
        <v>389</v>
      </c>
      <c r="I87" s="29" t="s">
        <v>388</v>
      </c>
      <c r="J87" s="29" t="s">
        <v>388</v>
      </c>
      <c r="K87" s="29" t="s">
        <v>388</v>
      </c>
      <c r="L87" s="29" t="s">
        <v>388</v>
      </c>
      <c r="M87" s="29" t="s">
        <v>388</v>
      </c>
    </row>
    <row r="88" spans="1:13">
      <c r="A88" s="35" t="s">
        <v>218</v>
      </c>
      <c r="B88" s="36" t="s">
        <v>263</v>
      </c>
      <c r="C88" s="28" t="s">
        <v>392</v>
      </c>
      <c r="D88" s="29" t="s">
        <v>389</v>
      </c>
      <c r="E88" s="29" t="s">
        <v>388</v>
      </c>
      <c r="F88" s="29" t="s">
        <v>389</v>
      </c>
      <c r="G88" s="29" t="s">
        <v>389</v>
      </c>
      <c r="H88" s="29" t="s">
        <v>389</v>
      </c>
      <c r="I88" s="29" t="s">
        <v>389</v>
      </c>
      <c r="J88" s="29" t="s">
        <v>389</v>
      </c>
      <c r="K88" s="29" t="s">
        <v>389</v>
      </c>
      <c r="L88" s="29" t="s">
        <v>389</v>
      </c>
      <c r="M88" s="29" t="s">
        <v>389</v>
      </c>
    </row>
    <row r="89" spans="1:13">
      <c r="A89" s="35" t="s">
        <v>219</v>
      </c>
      <c r="B89" s="36" t="s">
        <v>266</v>
      </c>
      <c r="C89" s="28" t="s">
        <v>392</v>
      </c>
      <c r="D89" s="29" t="s">
        <v>388</v>
      </c>
      <c r="E89" s="29" t="s">
        <v>388</v>
      </c>
      <c r="F89" s="29" t="s">
        <v>389</v>
      </c>
      <c r="G89" s="29" t="s">
        <v>389</v>
      </c>
      <c r="H89" s="29" t="s">
        <v>389</v>
      </c>
      <c r="I89" s="29" t="s">
        <v>389</v>
      </c>
      <c r="J89" s="29" t="s">
        <v>389</v>
      </c>
      <c r="K89" s="29" t="s">
        <v>389</v>
      </c>
      <c r="L89" s="29" t="s">
        <v>389</v>
      </c>
      <c r="M89" s="29" t="s">
        <v>389</v>
      </c>
    </row>
    <row r="90" spans="1:13">
      <c r="A90" s="35" t="s">
        <v>220</v>
      </c>
      <c r="B90" s="36" t="s">
        <v>262</v>
      </c>
      <c r="C90" s="28" t="s">
        <v>392</v>
      </c>
      <c r="D90" s="29" t="s">
        <v>388</v>
      </c>
      <c r="E90" s="29" t="s">
        <v>388</v>
      </c>
      <c r="F90" s="29" t="s">
        <v>388</v>
      </c>
      <c r="G90" s="29" t="s">
        <v>389</v>
      </c>
      <c r="H90" s="29" t="s">
        <v>389</v>
      </c>
      <c r="I90" s="29" t="s">
        <v>389</v>
      </c>
      <c r="J90" s="29" t="s">
        <v>389</v>
      </c>
      <c r="K90" s="29" t="s">
        <v>389</v>
      </c>
      <c r="L90" s="29" t="s">
        <v>389</v>
      </c>
      <c r="M90" s="29" t="s">
        <v>389</v>
      </c>
    </row>
    <row r="91" spans="1:13">
      <c r="A91" s="35" t="s">
        <v>222</v>
      </c>
      <c r="B91" s="36" t="s">
        <v>267</v>
      </c>
      <c r="C91" s="28" t="s">
        <v>392</v>
      </c>
      <c r="D91" s="29" t="s">
        <v>388</v>
      </c>
      <c r="E91" s="29" t="s">
        <v>388</v>
      </c>
      <c r="F91" s="29" t="s">
        <v>388</v>
      </c>
      <c r="G91" s="29" t="s">
        <v>389</v>
      </c>
      <c r="H91" s="29" t="s">
        <v>389</v>
      </c>
      <c r="I91" s="29" t="s">
        <v>389</v>
      </c>
      <c r="J91" s="29" t="s">
        <v>389</v>
      </c>
      <c r="K91" s="29" t="s">
        <v>389</v>
      </c>
      <c r="L91" s="29" t="s">
        <v>389</v>
      </c>
      <c r="M91" s="29" t="s">
        <v>389</v>
      </c>
    </row>
    <row r="92" spans="1:13">
      <c r="A92" s="35" t="s">
        <v>223</v>
      </c>
      <c r="B92" s="36" t="s">
        <v>268</v>
      </c>
      <c r="C92" s="28" t="s">
        <v>392</v>
      </c>
      <c r="D92" s="29" t="s">
        <v>388</v>
      </c>
      <c r="E92" s="29" t="s">
        <v>388</v>
      </c>
      <c r="F92" s="29" t="s">
        <v>388</v>
      </c>
      <c r="G92" s="29" t="s">
        <v>389</v>
      </c>
      <c r="H92" s="29" t="s">
        <v>389</v>
      </c>
      <c r="I92" s="29" t="s">
        <v>389</v>
      </c>
      <c r="J92" s="29" t="s">
        <v>389</v>
      </c>
      <c r="K92" s="29" t="s">
        <v>389</v>
      </c>
      <c r="L92" s="29" t="s">
        <v>389</v>
      </c>
      <c r="M92" s="29" t="s">
        <v>389</v>
      </c>
    </row>
    <row r="93" spans="1:13">
      <c r="A93" s="35" t="s">
        <v>224</v>
      </c>
      <c r="B93" s="36" t="s">
        <v>259</v>
      </c>
      <c r="C93" s="28" t="s">
        <v>392</v>
      </c>
      <c r="D93" s="29" t="s">
        <v>388</v>
      </c>
      <c r="E93" s="29" t="s">
        <v>388</v>
      </c>
      <c r="F93" s="29" t="s">
        <v>388</v>
      </c>
      <c r="G93" s="29" t="s">
        <v>389</v>
      </c>
      <c r="H93" s="29" t="s">
        <v>389</v>
      </c>
      <c r="I93" s="29" t="s">
        <v>389</v>
      </c>
      <c r="J93" s="29" t="s">
        <v>389</v>
      </c>
      <c r="K93" s="29" t="s">
        <v>389</v>
      </c>
      <c r="L93" s="29" t="s">
        <v>389</v>
      </c>
      <c r="M93" s="29" t="s">
        <v>389</v>
      </c>
    </row>
    <row r="94" spans="1:13">
      <c r="A94" s="35" t="s">
        <v>125</v>
      </c>
      <c r="B94" s="36" t="s">
        <v>290</v>
      </c>
      <c r="C94" s="32" t="s">
        <v>390</v>
      </c>
      <c r="D94" s="29" t="s">
        <v>388</v>
      </c>
      <c r="E94" s="29" t="s">
        <v>388</v>
      </c>
      <c r="F94" s="29" t="s">
        <v>388</v>
      </c>
      <c r="G94" s="29" t="s">
        <v>388</v>
      </c>
      <c r="H94" s="29" t="s">
        <v>388</v>
      </c>
      <c r="I94" s="29" t="s">
        <v>388</v>
      </c>
      <c r="J94" s="29" t="s">
        <v>388</v>
      </c>
      <c r="K94" s="29" t="s">
        <v>388</v>
      </c>
      <c r="L94" s="29" t="s">
        <v>388</v>
      </c>
      <c r="M94" s="29" t="s">
        <v>388</v>
      </c>
    </row>
  </sheetData>
  <autoFilter ref="A1:M94" xr:uid="{FB02673F-5038-4C9D-8286-4963754D3181}"/>
  <conditionalFormatting sqref="A76:A1048576 A1:A73">
    <cfRule type="duplicateValues" dxfId="8" priority="5"/>
  </conditionalFormatting>
  <conditionalFormatting sqref="B74">
    <cfRule type="duplicateValues" dxfId="7" priority="4"/>
  </conditionalFormatting>
  <conditionalFormatting sqref="B75">
    <cfRule type="duplicateValues" dxfId="6" priority="2"/>
    <cfRule type="duplicateValues" dxfId="5" priority="3"/>
  </conditionalFormatting>
  <conditionalFormatting sqref="C23">
    <cfRule type="containsText" dxfId="4" priority="8" operator="containsText" text="Amber">
      <formula>NOT(ISERROR(SEARCH("Amber",C23)))</formula>
    </cfRule>
    <cfRule type="containsText" dxfId="3" priority="9" operator="containsText" text="Green">
      <formula>NOT(ISERROR(SEARCH("Green",C23)))</formula>
    </cfRule>
  </conditionalFormatting>
  <conditionalFormatting sqref="C33">
    <cfRule type="containsText" dxfId="2" priority="6" operator="containsText" text="Amber">
      <formula>NOT(ISERROR(SEARCH("Amber",C33)))</formula>
    </cfRule>
    <cfRule type="containsText" dxfId="1" priority="7" operator="containsText" text="Green">
      <formula>NOT(ISERROR(SEARCH("Green",C33)))</formula>
    </cfRule>
  </conditionalFormatting>
  <conditionalFormatting sqref="D2:M94">
    <cfRule type="containsText" dxfId="0" priority="1" operator="containsText" text="Y">
      <formula>NOT(ISERROR(SEARCH("Y",D2)))</formula>
    </cfRule>
  </conditionalFormatting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BACE-1C87-4562-A6D3-99D8231B1E39}">
  <dimension ref="C7:Q12"/>
  <sheetViews>
    <sheetView workbookViewId="0">
      <selection activeCell="J26" sqref="J26"/>
    </sheetView>
  </sheetViews>
  <sheetFormatPr defaultRowHeight="15"/>
  <cols>
    <col min="3" max="3" width="9.7109375" bestFit="1" customWidth="1"/>
    <col min="4" max="4" width="11.140625" bestFit="1" customWidth="1"/>
    <col min="5" max="5" width="40.140625" bestFit="1" customWidth="1"/>
    <col min="6" max="7" width="9" bestFit="1" customWidth="1"/>
    <col min="8" max="8" width="10.5703125" bestFit="1" customWidth="1"/>
    <col min="9" max="9" width="11.5703125" bestFit="1" customWidth="1"/>
    <col min="10" max="17" width="9" bestFit="1" customWidth="1"/>
    <col min="18" max="23" width="9.140625" bestFit="1" customWidth="1"/>
  </cols>
  <sheetData>
    <row r="7" spans="3:17">
      <c r="F7" t="s">
        <v>407</v>
      </c>
      <c r="G7" t="s">
        <v>408</v>
      </c>
      <c r="H7" t="s">
        <v>409</v>
      </c>
      <c r="I7" t="s">
        <v>410</v>
      </c>
      <c r="J7" t="s">
        <v>411</v>
      </c>
      <c r="K7" t="s">
        <v>412</v>
      </c>
      <c r="L7" t="s">
        <v>413</v>
      </c>
      <c r="M7" t="s">
        <v>414</v>
      </c>
      <c r="N7" t="s">
        <v>415</v>
      </c>
      <c r="O7" t="s">
        <v>416</v>
      </c>
      <c r="P7" t="s">
        <v>417</v>
      </c>
      <c r="Q7" t="s">
        <v>418</v>
      </c>
    </row>
    <row r="8" spans="3:17">
      <c r="C8" t="s">
        <v>4</v>
      </c>
      <c r="D8" t="s">
        <v>52</v>
      </c>
      <c r="E8" s="21" t="s">
        <v>53</v>
      </c>
      <c r="F8" s="21">
        <f>'[2]Demand Per TM'!U242</f>
        <v>2428.8000000000002</v>
      </c>
      <c r="G8" s="21">
        <f>'[2]Demand Per TM'!V242</f>
        <v>3748.8</v>
      </c>
      <c r="H8" s="21">
        <f>'[2]Demand Per TM'!W242</f>
        <v>3722.4</v>
      </c>
      <c r="I8" s="21">
        <f>'[2]Demand Per TM'!X242</f>
        <v>2560.8000000000002</v>
      </c>
      <c r="J8" s="21">
        <f>'[2]Demand Per TM'!Y242</f>
        <v>1504.8</v>
      </c>
      <c r="K8" s="21">
        <f>'[2]Demand Per TM'!Z242</f>
        <v>1795.2</v>
      </c>
      <c r="L8" s="21">
        <f>'[2]Demand Per TM'!AA242</f>
        <v>3801.6</v>
      </c>
      <c r="M8" s="21">
        <f>'[2]Demand Per TM'!AB242</f>
        <v>3379.2</v>
      </c>
      <c r="N8" s="21">
        <f>'[2]Demand Per TM'!AC242</f>
        <v>1478.4</v>
      </c>
      <c r="O8" s="21">
        <f>'[2]Demand Per TM'!AD242</f>
        <v>792.00000000000011</v>
      </c>
      <c r="P8" s="21">
        <f>'[2]Demand Per TM'!AE242</f>
        <v>792.00000000000011</v>
      </c>
      <c r="Q8" s="21">
        <f>'[2]Demand Per TM'!AF242</f>
        <v>396.00000000000011</v>
      </c>
    </row>
    <row r="9" spans="3:17">
      <c r="C9" t="s">
        <v>4</v>
      </c>
      <c r="D9" t="s">
        <v>54</v>
      </c>
      <c r="E9" t="s">
        <v>55</v>
      </c>
      <c r="F9" s="21">
        <f>'[2]Demand Per TM'!U218</f>
        <v>844.8</v>
      </c>
      <c r="G9" s="21">
        <f>'[2]Demand Per TM'!V218</f>
        <v>2692.8</v>
      </c>
      <c r="H9" s="21">
        <f>'[2]Demand Per TM'!W218</f>
        <v>3062.4</v>
      </c>
      <c r="I9" s="21">
        <f>'[2]Demand Per TM'!X218</f>
        <v>2032.8</v>
      </c>
      <c r="J9" s="21">
        <f>'[2]Demand Per TM'!Y218</f>
        <v>712.8</v>
      </c>
      <c r="K9" s="21">
        <f>'[2]Demand Per TM'!Z218</f>
        <v>158.4</v>
      </c>
      <c r="L9" s="21">
        <f>'[2]Demand Per TM'!AA218</f>
        <v>1584</v>
      </c>
      <c r="M9" s="21">
        <f>'[2]Demand Per TM'!AB218</f>
        <v>1584</v>
      </c>
      <c r="N9" s="21">
        <f>'[2]Demand Per TM'!AC218</f>
        <v>792.00000000000011</v>
      </c>
      <c r="O9" s="21">
        <f>'[2]Demand Per TM'!AD218</f>
        <v>792.00000000000011</v>
      </c>
      <c r="P9" s="21">
        <f>'[2]Demand Per TM'!AE218</f>
        <v>792.00000000000011</v>
      </c>
      <c r="Q9" s="21">
        <f>'[2]Demand Per TM'!AF218</f>
        <v>396.00000000000011</v>
      </c>
    </row>
    <row r="10" spans="3:17"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</row>
    <row r="11" spans="3:17"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</row>
    <row r="12" spans="3:17"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A5B1E-5D8F-43E6-BB00-34B8AD335F8C}">
  <dimension ref="C7:Q37"/>
  <sheetViews>
    <sheetView workbookViewId="0">
      <selection activeCell="G48" sqref="G48:G49"/>
    </sheetView>
  </sheetViews>
  <sheetFormatPr defaultRowHeight="15"/>
  <cols>
    <col min="3" max="3" width="11.140625" bestFit="1" customWidth="1"/>
    <col min="4" max="4" width="52.85546875" bestFit="1" customWidth="1"/>
    <col min="5" max="5" width="17.85546875" customWidth="1"/>
    <col min="6" max="6" width="12.140625" bestFit="1" customWidth="1"/>
    <col min="7" max="8" width="10.7109375" bestFit="1" customWidth="1"/>
    <col min="9" max="9" width="11.7109375" bestFit="1" customWidth="1"/>
    <col min="10" max="10" width="9.7109375" bestFit="1" customWidth="1"/>
    <col min="11" max="12" width="10.7109375" bestFit="1" customWidth="1"/>
    <col min="13" max="13" width="12" bestFit="1" customWidth="1"/>
    <col min="14" max="14" width="9.7109375" bestFit="1" customWidth="1"/>
    <col min="15" max="15" width="12" bestFit="1" customWidth="1"/>
    <col min="16" max="16" width="9.7109375" bestFit="1" customWidth="1"/>
    <col min="17" max="17" width="10.7109375" bestFit="1" customWidth="1"/>
  </cols>
  <sheetData>
    <row r="7" spans="3:17">
      <c r="E7" t="s">
        <v>320</v>
      </c>
      <c r="F7" t="s">
        <v>407</v>
      </c>
      <c r="G7" t="s">
        <v>408</v>
      </c>
      <c r="H7" t="s">
        <v>409</v>
      </c>
      <c r="I7" t="s">
        <v>410</v>
      </c>
      <c r="J7" t="s">
        <v>411</v>
      </c>
      <c r="K7" t="s">
        <v>412</v>
      </c>
      <c r="L7" t="s">
        <v>413</v>
      </c>
      <c r="M7" t="s">
        <v>414</v>
      </c>
      <c r="N7" t="s">
        <v>415</v>
      </c>
      <c r="O7" t="s">
        <v>416</v>
      </c>
      <c r="P7" t="s">
        <v>417</v>
      </c>
      <c r="Q7" t="s">
        <v>418</v>
      </c>
    </row>
    <row r="8" spans="3:17">
      <c r="C8" t="s">
        <v>169</v>
      </c>
      <c r="D8" s="21" t="s">
        <v>144</v>
      </c>
      <c r="E8" s="21" t="s">
        <v>419</v>
      </c>
      <c r="F8" s="21">
        <v>0</v>
      </c>
      <c r="G8" s="21">
        <v>31</v>
      </c>
      <c r="H8" s="21">
        <v>31</v>
      </c>
      <c r="I8" s="21">
        <v>16</v>
      </c>
      <c r="J8" s="21">
        <v>62</v>
      </c>
      <c r="K8" s="21">
        <v>16</v>
      </c>
      <c r="L8" s="21">
        <v>0</v>
      </c>
      <c r="M8" s="21">
        <v>0</v>
      </c>
      <c r="N8" s="21">
        <v>62</v>
      </c>
      <c r="O8" s="21">
        <v>47</v>
      </c>
      <c r="P8" s="21">
        <v>78</v>
      </c>
      <c r="Q8" s="21">
        <v>78</v>
      </c>
    </row>
    <row r="9" spans="3:17">
      <c r="C9" t="s">
        <v>169</v>
      </c>
      <c r="D9" s="21" t="s">
        <v>144</v>
      </c>
      <c r="E9" s="21" t="s">
        <v>420</v>
      </c>
      <c r="F9" s="21">
        <v>0</v>
      </c>
      <c r="G9" s="21">
        <v>16</v>
      </c>
      <c r="H9" s="21">
        <v>31</v>
      </c>
      <c r="I9" s="21">
        <v>0</v>
      </c>
      <c r="J9" s="21">
        <v>0</v>
      </c>
      <c r="K9" s="21">
        <v>31</v>
      </c>
      <c r="L9" s="21">
        <v>78</v>
      </c>
      <c r="M9" s="21">
        <v>31</v>
      </c>
      <c r="N9" s="21">
        <v>93</v>
      </c>
      <c r="O9" s="21">
        <v>62</v>
      </c>
      <c r="P9" s="21">
        <v>47</v>
      </c>
      <c r="Q9" s="21">
        <v>31</v>
      </c>
    </row>
    <row r="10" spans="3:17">
      <c r="C10" t="s">
        <v>188</v>
      </c>
      <c r="D10" t="s">
        <v>163</v>
      </c>
      <c r="E10" s="21" t="s">
        <v>419</v>
      </c>
      <c r="F10" s="21">
        <v>41</v>
      </c>
      <c r="G10" s="22">
        <v>243</v>
      </c>
      <c r="H10" s="21">
        <v>54</v>
      </c>
      <c r="I10" s="21">
        <v>27</v>
      </c>
      <c r="J10" s="21">
        <v>54</v>
      </c>
      <c r="K10" s="21">
        <v>0</v>
      </c>
      <c r="L10" s="21">
        <v>0</v>
      </c>
      <c r="M10" s="21">
        <v>0</v>
      </c>
      <c r="N10" s="21">
        <v>54</v>
      </c>
      <c r="O10" s="21">
        <v>0</v>
      </c>
      <c r="P10" s="21">
        <v>27</v>
      </c>
      <c r="Q10" s="21">
        <v>27</v>
      </c>
    </row>
    <row r="11" spans="3:17">
      <c r="C11" t="s">
        <v>188</v>
      </c>
      <c r="D11" t="s">
        <v>163</v>
      </c>
      <c r="E11" s="21" t="s">
        <v>420</v>
      </c>
      <c r="F11" s="21">
        <v>0</v>
      </c>
      <c r="G11" s="21">
        <v>20</v>
      </c>
      <c r="H11" s="21">
        <v>54</v>
      </c>
      <c r="I11" s="21">
        <v>0</v>
      </c>
      <c r="J11" s="21">
        <v>0</v>
      </c>
      <c r="K11" s="21">
        <v>14</v>
      </c>
      <c r="L11" s="21">
        <v>81</v>
      </c>
      <c r="M11" s="21">
        <v>61</v>
      </c>
      <c r="N11" s="21">
        <v>115</v>
      </c>
      <c r="O11" s="21">
        <v>162</v>
      </c>
      <c r="P11" s="21">
        <v>142</v>
      </c>
      <c r="Q11" s="21">
        <v>142</v>
      </c>
    </row>
    <row r="12" spans="3:17">
      <c r="C12" t="s">
        <v>175</v>
      </c>
      <c r="D12" t="s">
        <v>150</v>
      </c>
      <c r="E12" s="21" t="s">
        <v>419</v>
      </c>
      <c r="F12" s="21">
        <v>0</v>
      </c>
      <c r="G12" s="21">
        <v>73</v>
      </c>
      <c r="H12" s="21">
        <v>73</v>
      </c>
      <c r="I12" s="21">
        <v>36</v>
      </c>
      <c r="J12" s="21">
        <v>145</v>
      </c>
      <c r="K12" s="21">
        <v>36</v>
      </c>
      <c r="L12" s="21">
        <v>0</v>
      </c>
      <c r="M12" s="21">
        <v>0</v>
      </c>
      <c r="N12" s="21">
        <v>145</v>
      </c>
      <c r="O12" s="21">
        <v>109</v>
      </c>
      <c r="P12" s="21">
        <v>182</v>
      </c>
      <c r="Q12" s="21">
        <v>182</v>
      </c>
    </row>
    <row r="13" spans="3:17">
      <c r="C13" t="s">
        <v>175</v>
      </c>
      <c r="D13" t="s">
        <v>150</v>
      </c>
      <c r="E13" s="21" t="s">
        <v>420</v>
      </c>
      <c r="F13" s="21">
        <v>0</v>
      </c>
      <c r="G13" s="21">
        <v>36</v>
      </c>
      <c r="H13" s="21">
        <v>73</v>
      </c>
      <c r="I13" s="21">
        <v>0</v>
      </c>
      <c r="J13" s="21">
        <v>0</v>
      </c>
      <c r="K13" s="21">
        <v>73</v>
      </c>
      <c r="L13" s="21">
        <v>182</v>
      </c>
      <c r="M13" s="21">
        <v>73</v>
      </c>
      <c r="N13" s="21">
        <v>218</v>
      </c>
      <c r="O13" s="21">
        <v>145</v>
      </c>
      <c r="P13" s="21">
        <v>109</v>
      </c>
      <c r="Q13" s="21">
        <v>73</v>
      </c>
    </row>
    <row r="14" spans="3:17">
      <c r="C14" t="s">
        <v>189</v>
      </c>
      <c r="D14" t="s">
        <v>164</v>
      </c>
      <c r="E14" s="21" t="s">
        <v>419</v>
      </c>
      <c r="F14" s="21">
        <v>0</v>
      </c>
      <c r="G14" s="21">
        <v>99</v>
      </c>
      <c r="H14" s="21">
        <v>99</v>
      </c>
      <c r="I14" s="21">
        <v>126</v>
      </c>
      <c r="J14" s="21">
        <v>248</v>
      </c>
      <c r="K14" s="21">
        <v>27</v>
      </c>
      <c r="L14" s="21">
        <v>0</v>
      </c>
      <c r="M14" s="21">
        <v>0</v>
      </c>
      <c r="N14" s="21">
        <v>149</v>
      </c>
      <c r="O14" s="21">
        <v>0</v>
      </c>
      <c r="P14" s="21">
        <v>50</v>
      </c>
      <c r="Q14" s="21">
        <v>99</v>
      </c>
    </row>
    <row r="15" spans="3:17">
      <c r="C15" t="s">
        <v>189</v>
      </c>
      <c r="D15" t="s">
        <v>164</v>
      </c>
      <c r="E15" s="21" t="s">
        <v>420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</row>
    <row r="16" spans="3:17">
      <c r="C16" t="s">
        <v>171</v>
      </c>
      <c r="D16" t="s">
        <v>146</v>
      </c>
      <c r="E16" s="21" t="s">
        <v>419</v>
      </c>
      <c r="F16" s="21">
        <v>0</v>
      </c>
      <c r="G16" s="21">
        <v>0</v>
      </c>
      <c r="H16" s="21">
        <v>0</v>
      </c>
      <c r="I16" s="21">
        <v>0</v>
      </c>
      <c r="J16" s="21">
        <v>851</v>
      </c>
      <c r="K16" s="21">
        <v>0</v>
      </c>
      <c r="L16" s="21">
        <v>0</v>
      </c>
      <c r="M16" s="21">
        <v>0</v>
      </c>
      <c r="N16" s="21">
        <v>851</v>
      </c>
      <c r="O16" s="21">
        <v>0</v>
      </c>
      <c r="P16" s="21">
        <v>425</v>
      </c>
      <c r="Q16" s="21">
        <v>425</v>
      </c>
    </row>
    <row r="17" spans="3:17">
      <c r="C17" t="s">
        <v>171</v>
      </c>
      <c r="D17" t="s">
        <v>146</v>
      </c>
      <c r="E17" s="21" t="s">
        <v>420</v>
      </c>
      <c r="F17" s="21">
        <v>0</v>
      </c>
      <c r="G17" s="21">
        <v>0</v>
      </c>
      <c r="H17" s="21">
        <v>851</v>
      </c>
      <c r="I17" s="21">
        <v>851</v>
      </c>
      <c r="J17" s="21">
        <v>0</v>
      </c>
      <c r="K17" s="21">
        <v>851</v>
      </c>
      <c r="L17" s="21">
        <v>851</v>
      </c>
      <c r="M17" s="21">
        <v>851</v>
      </c>
      <c r="N17" s="21">
        <v>0</v>
      </c>
      <c r="O17" s="21">
        <v>851</v>
      </c>
      <c r="P17" s="21">
        <v>0</v>
      </c>
      <c r="Q17" s="21">
        <v>0</v>
      </c>
    </row>
    <row r="18" spans="3:17">
      <c r="C18" t="s">
        <v>181</v>
      </c>
      <c r="D18" t="s">
        <v>156</v>
      </c>
      <c r="E18" s="21" t="s">
        <v>419</v>
      </c>
      <c r="F18" s="21">
        <v>0</v>
      </c>
      <c r="G18" s="21">
        <v>0</v>
      </c>
      <c r="H18" s="21">
        <v>0</v>
      </c>
      <c r="I18" s="21">
        <v>0</v>
      </c>
      <c r="J18" s="21">
        <v>142</v>
      </c>
      <c r="K18" s="21">
        <v>0</v>
      </c>
      <c r="L18" s="21">
        <v>0</v>
      </c>
      <c r="M18" s="21">
        <v>0</v>
      </c>
      <c r="N18" s="21">
        <v>142</v>
      </c>
      <c r="O18" s="21">
        <v>0</v>
      </c>
      <c r="P18" s="21">
        <v>47</v>
      </c>
      <c r="Q18" s="21">
        <v>95</v>
      </c>
    </row>
    <row r="19" spans="3:17">
      <c r="C19" t="s">
        <v>181</v>
      </c>
      <c r="D19" t="s">
        <v>156</v>
      </c>
      <c r="E19" s="21" t="s">
        <v>420</v>
      </c>
      <c r="F19" s="21">
        <v>0</v>
      </c>
      <c r="G19" s="21">
        <v>47</v>
      </c>
      <c r="H19" s="21">
        <v>47</v>
      </c>
      <c r="I19" s="21">
        <v>0</v>
      </c>
      <c r="J19" s="21">
        <v>0</v>
      </c>
      <c r="K19" s="21">
        <v>47</v>
      </c>
      <c r="L19" s="21">
        <v>47</v>
      </c>
      <c r="M19" s="21">
        <v>47</v>
      </c>
      <c r="N19" s="21">
        <v>0</v>
      </c>
      <c r="O19" s="21">
        <v>47</v>
      </c>
      <c r="P19" s="21">
        <v>0</v>
      </c>
      <c r="Q19" s="21">
        <v>0</v>
      </c>
    </row>
    <row r="20" spans="3:17">
      <c r="C20" t="s">
        <v>180</v>
      </c>
      <c r="D20" t="s">
        <v>214</v>
      </c>
      <c r="E20" s="21" t="s">
        <v>419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</row>
    <row r="21" spans="3:17">
      <c r="C21" t="s">
        <v>180</v>
      </c>
      <c r="D21" t="s">
        <v>214</v>
      </c>
      <c r="E21" s="21" t="s">
        <v>420</v>
      </c>
      <c r="F21" s="21">
        <v>0</v>
      </c>
      <c r="G21" s="21">
        <v>0</v>
      </c>
      <c r="H21" s="21">
        <v>22</v>
      </c>
      <c r="I21" s="21">
        <v>22</v>
      </c>
      <c r="J21" s="21">
        <v>0</v>
      </c>
      <c r="K21" s="21">
        <v>22</v>
      </c>
      <c r="L21" s="21">
        <v>22</v>
      </c>
      <c r="M21" s="21">
        <v>22</v>
      </c>
      <c r="N21" s="21">
        <v>0</v>
      </c>
      <c r="O21" s="21">
        <v>22</v>
      </c>
      <c r="P21" s="21">
        <v>0</v>
      </c>
      <c r="Q21" s="21">
        <v>0</v>
      </c>
    </row>
    <row r="22" spans="3:17">
      <c r="C22" t="s">
        <v>170</v>
      </c>
      <c r="D22" t="s">
        <v>203</v>
      </c>
      <c r="E22" s="21" t="s">
        <v>419</v>
      </c>
      <c r="F22" s="21">
        <v>0</v>
      </c>
      <c r="G22" s="22">
        <v>225</v>
      </c>
      <c r="H22" s="21">
        <v>0</v>
      </c>
      <c r="I22" s="21">
        <v>225</v>
      </c>
      <c r="J22" s="21">
        <v>225</v>
      </c>
      <c r="K22" s="21">
        <v>0</v>
      </c>
      <c r="L22" s="21">
        <v>0</v>
      </c>
      <c r="M22" s="21">
        <v>0</v>
      </c>
      <c r="N22" s="21">
        <v>225</v>
      </c>
      <c r="O22" s="21">
        <v>0</v>
      </c>
      <c r="P22" s="21">
        <v>113</v>
      </c>
      <c r="Q22" s="21">
        <v>113</v>
      </c>
    </row>
    <row r="23" spans="3:17">
      <c r="C23" t="s">
        <v>170</v>
      </c>
      <c r="D23" t="s">
        <v>203</v>
      </c>
      <c r="E23" s="21" t="s">
        <v>420</v>
      </c>
      <c r="F23" s="21">
        <v>0</v>
      </c>
      <c r="G23" s="22">
        <v>169</v>
      </c>
      <c r="H23" s="21">
        <v>394</v>
      </c>
      <c r="I23" s="21">
        <v>0</v>
      </c>
      <c r="J23" s="21">
        <v>0</v>
      </c>
      <c r="K23" s="21">
        <v>169</v>
      </c>
      <c r="L23" s="21">
        <v>225</v>
      </c>
      <c r="M23" s="21">
        <v>225</v>
      </c>
      <c r="N23" s="21">
        <v>0</v>
      </c>
      <c r="O23" s="21">
        <v>169</v>
      </c>
      <c r="P23" s="21">
        <v>0</v>
      </c>
      <c r="Q23" s="21">
        <v>0</v>
      </c>
    </row>
    <row r="24" spans="3:17">
      <c r="C24" t="s">
        <v>183</v>
      </c>
      <c r="D24" t="s">
        <v>158</v>
      </c>
      <c r="E24" s="21" t="s">
        <v>419</v>
      </c>
      <c r="F24" s="21">
        <v>0</v>
      </c>
      <c r="G24" s="21">
        <v>0</v>
      </c>
      <c r="H24" s="21">
        <v>0</v>
      </c>
      <c r="I24" s="21">
        <v>0</v>
      </c>
      <c r="J24" s="21">
        <v>58</v>
      </c>
      <c r="K24" s="21">
        <v>0</v>
      </c>
      <c r="L24" s="21">
        <v>0</v>
      </c>
      <c r="M24" s="21">
        <v>0</v>
      </c>
      <c r="N24" s="21">
        <v>58</v>
      </c>
      <c r="O24" s="21">
        <v>0</v>
      </c>
      <c r="P24" s="21">
        <v>19</v>
      </c>
      <c r="Q24" s="21">
        <v>39</v>
      </c>
    </row>
    <row r="25" spans="3:17">
      <c r="C25" t="s">
        <v>183</v>
      </c>
      <c r="D25" t="s">
        <v>158</v>
      </c>
      <c r="E25" s="21" t="s">
        <v>420</v>
      </c>
      <c r="F25" s="21">
        <v>0</v>
      </c>
      <c r="G25" s="21">
        <v>19</v>
      </c>
      <c r="H25" s="21">
        <v>19</v>
      </c>
      <c r="I25" s="21">
        <v>0</v>
      </c>
      <c r="J25" s="21">
        <v>0</v>
      </c>
      <c r="K25" s="21">
        <v>19</v>
      </c>
      <c r="L25" s="21">
        <v>19</v>
      </c>
      <c r="M25" s="21">
        <v>19</v>
      </c>
      <c r="N25" s="21">
        <v>0</v>
      </c>
      <c r="O25" s="21">
        <v>19</v>
      </c>
      <c r="P25" s="21">
        <v>0</v>
      </c>
      <c r="Q25" s="21">
        <v>0</v>
      </c>
    </row>
    <row r="26" spans="3:17">
      <c r="C26" t="s">
        <v>172</v>
      </c>
      <c r="D26" t="s">
        <v>147</v>
      </c>
      <c r="E26" s="21" t="s">
        <v>419</v>
      </c>
      <c r="F26" s="21">
        <v>0</v>
      </c>
      <c r="G26" s="21">
        <v>0</v>
      </c>
      <c r="H26" s="21">
        <v>0</v>
      </c>
      <c r="I26" s="21">
        <v>0</v>
      </c>
      <c r="J26" s="21">
        <v>81</v>
      </c>
      <c r="K26" s="21">
        <v>0</v>
      </c>
      <c r="L26" s="21">
        <v>0</v>
      </c>
      <c r="M26" s="21">
        <v>0</v>
      </c>
      <c r="N26" s="21">
        <v>81</v>
      </c>
      <c r="O26" s="21">
        <v>0</v>
      </c>
      <c r="P26" s="21">
        <v>41</v>
      </c>
      <c r="Q26" s="21">
        <v>41</v>
      </c>
    </row>
    <row r="27" spans="3:17">
      <c r="C27" t="s">
        <v>172</v>
      </c>
      <c r="D27" t="s">
        <v>147</v>
      </c>
      <c r="E27" s="21" t="s">
        <v>420</v>
      </c>
      <c r="F27" s="21">
        <v>0</v>
      </c>
      <c r="G27" s="21">
        <v>0</v>
      </c>
      <c r="H27" s="21">
        <v>81</v>
      </c>
      <c r="I27" s="21">
        <v>81</v>
      </c>
      <c r="J27" s="21">
        <v>0</v>
      </c>
      <c r="K27" s="21">
        <v>81</v>
      </c>
      <c r="L27" s="21">
        <v>81</v>
      </c>
      <c r="M27" s="21">
        <v>81</v>
      </c>
      <c r="N27" s="21">
        <v>0</v>
      </c>
      <c r="O27" s="21">
        <v>81</v>
      </c>
      <c r="P27" s="21">
        <v>0</v>
      </c>
      <c r="Q27" s="21">
        <v>0</v>
      </c>
    </row>
    <row r="28" spans="3:17">
      <c r="C28" t="s">
        <v>179</v>
      </c>
      <c r="D28" t="s">
        <v>154</v>
      </c>
      <c r="E28" s="21" t="s">
        <v>419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45</v>
      </c>
      <c r="N28" s="21">
        <v>0</v>
      </c>
      <c r="O28" s="21">
        <v>0</v>
      </c>
      <c r="P28" s="21">
        <v>0</v>
      </c>
      <c r="Q28" s="21">
        <v>0</v>
      </c>
    </row>
    <row r="29" spans="3:17">
      <c r="C29" t="s">
        <v>179</v>
      </c>
      <c r="D29" t="s">
        <v>154</v>
      </c>
      <c r="E29" s="21" t="s">
        <v>420</v>
      </c>
      <c r="F29" s="21">
        <v>0</v>
      </c>
      <c r="G29" s="21">
        <v>0</v>
      </c>
      <c r="H29" s="21">
        <v>45</v>
      </c>
      <c r="I29" s="21">
        <v>0</v>
      </c>
      <c r="J29" s="21">
        <v>0</v>
      </c>
      <c r="K29" s="21">
        <v>45</v>
      </c>
      <c r="L29" s="21">
        <v>45</v>
      </c>
      <c r="M29" s="21">
        <v>45</v>
      </c>
      <c r="N29" s="21">
        <v>0</v>
      </c>
      <c r="O29" s="21">
        <v>90</v>
      </c>
      <c r="P29" s="21">
        <v>0</v>
      </c>
      <c r="Q29" s="21">
        <v>0</v>
      </c>
    </row>
    <row r="30" spans="3:17">
      <c r="C30" t="s">
        <v>49</v>
      </c>
      <c r="D30" t="s">
        <v>50</v>
      </c>
      <c r="E30" s="21" t="s">
        <v>419</v>
      </c>
      <c r="F30" s="21">
        <v>486</v>
      </c>
      <c r="G30" s="21">
        <v>1944</v>
      </c>
      <c r="H30" s="21">
        <v>486</v>
      </c>
      <c r="I30" s="21">
        <v>972</v>
      </c>
      <c r="J30" s="21">
        <v>1458</v>
      </c>
      <c r="K30" s="21">
        <v>0</v>
      </c>
      <c r="L30" s="21">
        <v>486</v>
      </c>
      <c r="M30" s="21">
        <v>0</v>
      </c>
      <c r="N30" s="21">
        <v>1458</v>
      </c>
      <c r="O30" s="21">
        <v>0</v>
      </c>
      <c r="P30" s="21">
        <v>702</v>
      </c>
      <c r="Q30" s="21">
        <v>756</v>
      </c>
    </row>
    <row r="31" spans="3:17">
      <c r="C31" t="s">
        <v>49</v>
      </c>
      <c r="D31" t="s">
        <v>50</v>
      </c>
      <c r="E31" s="21" t="s">
        <v>420</v>
      </c>
      <c r="F31" s="21">
        <v>0</v>
      </c>
      <c r="G31" s="21">
        <v>486</v>
      </c>
      <c r="H31" s="21">
        <v>486</v>
      </c>
      <c r="I31" s="21">
        <v>0</v>
      </c>
      <c r="J31" s="21">
        <v>0</v>
      </c>
      <c r="K31" s="21">
        <v>486</v>
      </c>
      <c r="L31" s="21">
        <v>972</v>
      </c>
      <c r="M31" s="21">
        <v>972</v>
      </c>
      <c r="N31" s="21">
        <v>0</v>
      </c>
      <c r="O31" s="21">
        <v>486</v>
      </c>
      <c r="P31" s="21">
        <v>0</v>
      </c>
      <c r="Q31" s="21">
        <v>0</v>
      </c>
    </row>
    <row r="32" spans="3:17">
      <c r="C32" t="s">
        <v>45</v>
      </c>
      <c r="D32" t="s">
        <v>46</v>
      </c>
      <c r="E32" s="21" t="s">
        <v>419</v>
      </c>
      <c r="F32" s="21">
        <v>183</v>
      </c>
      <c r="G32" s="21">
        <v>1279</v>
      </c>
      <c r="H32" s="21">
        <v>183</v>
      </c>
      <c r="I32" s="21">
        <v>731</v>
      </c>
      <c r="J32" s="21">
        <v>731</v>
      </c>
      <c r="K32" s="21">
        <v>0</v>
      </c>
      <c r="L32" s="21">
        <v>366</v>
      </c>
      <c r="M32" s="21">
        <v>0</v>
      </c>
      <c r="N32" s="21">
        <v>731</v>
      </c>
      <c r="O32" s="21">
        <v>0</v>
      </c>
      <c r="P32" s="21">
        <v>366</v>
      </c>
      <c r="Q32" s="21">
        <v>366</v>
      </c>
    </row>
    <row r="33" spans="3:17">
      <c r="C33" t="s">
        <v>45</v>
      </c>
      <c r="D33" t="s">
        <v>46</v>
      </c>
      <c r="E33" s="21" t="s">
        <v>420</v>
      </c>
      <c r="F33" s="21">
        <v>0</v>
      </c>
      <c r="G33" s="21">
        <v>366</v>
      </c>
      <c r="H33" s="21">
        <v>366</v>
      </c>
      <c r="I33" s="21">
        <v>0</v>
      </c>
      <c r="J33" s="21">
        <v>0</v>
      </c>
      <c r="K33" s="21">
        <v>366</v>
      </c>
      <c r="L33" s="21">
        <v>366</v>
      </c>
      <c r="M33" s="21">
        <v>366</v>
      </c>
      <c r="N33" s="21">
        <v>0</v>
      </c>
      <c r="O33" s="21">
        <v>366</v>
      </c>
      <c r="P33" s="21">
        <v>0</v>
      </c>
      <c r="Q33" s="21">
        <v>0</v>
      </c>
    </row>
    <row r="34" spans="3:17">
      <c r="C34" t="s">
        <v>38</v>
      </c>
      <c r="D34" t="s">
        <v>39</v>
      </c>
      <c r="E34" s="21" t="s">
        <v>419</v>
      </c>
      <c r="F34" s="21">
        <v>29</v>
      </c>
      <c r="G34" s="21">
        <v>117</v>
      </c>
      <c r="H34" s="21">
        <v>29</v>
      </c>
      <c r="I34" s="21">
        <v>59</v>
      </c>
      <c r="J34" s="21">
        <v>88</v>
      </c>
      <c r="K34" s="21">
        <v>0</v>
      </c>
      <c r="L34" s="21">
        <v>29</v>
      </c>
      <c r="M34" s="21">
        <v>0</v>
      </c>
      <c r="N34" s="21">
        <v>88</v>
      </c>
      <c r="O34" s="21">
        <v>0</v>
      </c>
      <c r="P34" s="21">
        <v>29</v>
      </c>
      <c r="Q34" s="21">
        <v>59</v>
      </c>
    </row>
    <row r="35" spans="3:17">
      <c r="C35" t="s">
        <v>38</v>
      </c>
      <c r="D35" t="s">
        <v>39</v>
      </c>
      <c r="E35" s="21" t="s">
        <v>420</v>
      </c>
      <c r="F35" s="21">
        <v>0</v>
      </c>
      <c r="G35" s="21">
        <v>29</v>
      </c>
      <c r="H35" s="21">
        <v>29</v>
      </c>
      <c r="I35" s="21">
        <v>0</v>
      </c>
      <c r="J35" s="21">
        <v>0</v>
      </c>
      <c r="K35" s="21">
        <v>29</v>
      </c>
      <c r="L35" s="21">
        <v>59</v>
      </c>
      <c r="M35" s="21">
        <v>59</v>
      </c>
      <c r="N35" s="21">
        <v>0</v>
      </c>
      <c r="O35" s="21">
        <v>29</v>
      </c>
      <c r="P35" s="21">
        <v>0</v>
      </c>
      <c r="Q35" s="21">
        <v>0</v>
      </c>
    </row>
    <row r="36" spans="3:17">
      <c r="C36" t="s">
        <v>42</v>
      </c>
      <c r="D36" t="s">
        <v>43</v>
      </c>
      <c r="E36" s="21" t="s">
        <v>419</v>
      </c>
      <c r="F36" s="21">
        <v>68</v>
      </c>
      <c r="G36" s="21">
        <v>270</v>
      </c>
      <c r="H36" s="21">
        <v>68</v>
      </c>
      <c r="I36" s="21">
        <v>135</v>
      </c>
      <c r="J36" s="21">
        <v>203</v>
      </c>
      <c r="K36" s="21">
        <v>0</v>
      </c>
      <c r="L36" s="21">
        <v>68</v>
      </c>
      <c r="M36" s="21">
        <v>0</v>
      </c>
      <c r="N36" s="21">
        <v>203</v>
      </c>
      <c r="O36" s="21">
        <v>0</v>
      </c>
      <c r="P36" s="21">
        <v>98</v>
      </c>
      <c r="Q36" s="21">
        <v>105</v>
      </c>
    </row>
    <row r="37" spans="3:17">
      <c r="C37" t="s">
        <v>42</v>
      </c>
      <c r="D37" t="s">
        <v>43</v>
      </c>
      <c r="E37" s="21" t="s">
        <v>420</v>
      </c>
      <c r="F37" s="21">
        <v>0</v>
      </c>
      <c r="G37" s="21">
        <v>68</v>
      </c>
      <c r="H37" s="21">
        <v>68</v>
      </c>
      <c r="I37" s="21">
        <v>0</v>
      </c>
      <c r="J37" s="21">
        <v>0</v>
      </c>
      <c r="K37" s="21">
        <v>68</v>
      </c>
      <c r="L37" s="21">
        <v>135</v>
      </c>
      <c r="M37" s="21">
        <v>135</v>
      </c>
      <c r="N37" s="21">
        <v>0</v>
      </c>
      <c r="O37" s="21">
        <v>68</v>
      </c>
      <c r="P37" s="21">
        <v>0</v>
      </c>
      <c r="Q37" s="2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53144-E0D0-401D-BE85-77F64D7EECB4}">
  <dimension ref="C7:Q17"/>
  <sheetViews>
    <sheetView workbookViewId="0">
      <selection activeCell="G23" sqref="G23"/>
    </sheetView>
  </sheetViews>
  <sheetFormatPr defaultRowHeight="15"/>
  <cols>
    <col min="3" max="3" width="11.140625" bestFit="1" customWidth="1"/>
    <col min="4" max="4" width="48.28515625" bestFit="1" customWidth="1"/>
    <col min="5" max="5" width="13.7109375" customWidth="1"/>
    <col min="6" max="6" width="12.140625" bestFit="1" customWidth="1"/>
    <col min="7" max="7" width="9.7109375" bestFit="1" customWidth="1"/>
    <col min="8" max="8" width="10.7109375" bestFit="1" customWidth="1"/>
    <col min="9" max="9" width="11.7109375" bestFit="1" customWidth="1"/>
    <col min="10" max="17" width="9.7109375" bestFit="1" customWidth="1"/>
  </cols>
  <sheetData>
    <row r="7" spans="3:17">
      <c r="E7" t="s">
        <v>320</v>
      </c>
      <c r="F7" t="s">
        <v>407</v>
      </c>
      <c r="G7" t="s">
        <v>408</v>
      </c>
      <c r="H7" t="s">
        <v>409</v>
      </c>
      <c r="I7" t="s">
        <v>410</v>
      </c>
      <c r="J7" t="s">
        <v>411</v>
      </c>
      <c r="K7" t="s">
        <v>412</v>
      </c>
      <c r="L7" t="s">
        <v>413</v>
      </c>
      <c r="M7" t="s">
        <v>414</v>
      </c>
      <c r="N7" t="s">
        <v>415</v>
      </c>
      <c r="O7" t="s">
        <v>416</v>
      </c>
      <c r="P7" t="s">
        <v>417</v>
      </c>
      <c r="Q7" t="s">
        <v>418</v>
      </c>
    </row>
    <row r="8" spans="3:17">
      <c r="C8" t="s">
        <v>61</v>
      </c>
      <c r="D8" s="21" t="s">
        <v>226</v>
      </c>
      <c r="E8" t="s">
        <v>419</v>
      </c>
      <c r="F8" s="21">
        <f>'[2]Demand Per TM'!U277</f>
        <v>61.484625000000001</v>
      </c>
      <c r="G8" s="21">
        <f>'[2]Demand Per TM'!V277</f>
        <v>59.985000000000007</v>
      </c>
      <c r="H8" s="21">
        <f>'[2]Demand Per TM'!W277</f>
        <v>17.9955</v>
      </c>
      <c r="I8" s="21">
        <f>'[2]Demand Per TM'!X277</f>
        <v>19.495125000000002</v>
      </c>
      <c r="J8" s="21">
        <f>'[2]Demand Per TM'!Y277</f>
        <v>37.490625000000001</v>
      </c>
      <c r="K8" s="21">
        <f>'[2]Demand Per TM'!Z277</f>
        <v>0</v>
      </c>
      <c r="L8" s="21">
        <f>'[2]Demand Per TM'!AA277</f>
        <v>13.496625</v>
      </c>
      <c r="M8" s="21">
        <f>'[2]Demand Per TM'!AB277</f>
        <v>0</v>
      </c>
      <c r="N8" s="21">
        <f>'[2]Demand Per TM'!AC277</f>
        <v>37.490625000000001</v>
      </c>
      <c r="O8" s="21">
        <f>'[2]Demand Per TM'!AD277</f>
        <v>0</v>
      </c>
      <c r="P8" s="21">
        <f>'[2]Demand Per TM'!AE277</f>
        <v>8.1646250000000009</v>
      </c>
      <c r="Q8" s="21">
        <f>'[2]Demand Per TM'!AF277</f>
        <v>10.664</v>
      </c>
    </row>
    <row r="9" spans="3:17">
      <c r="C9" t="s">
        <v>61</v>
      </c>
      <c r="D9" s="21" t="s">
        <v>226</v>
      </c>
      <c r="E9" t="s">
        <v>420</v>
      </c>
      <c r="F9" s="21">
        <f>'[2]Demand Per TM'!U278</f>
        <v>0</v>
      </c>
      <c r="G9" s="21">
        <f>'[2]Demand Per TM'!V278</f>
        <v>5.9985000000000008</v>
      </c>
      <c r="H9" s="21">
        <f>'[2]Demand Per TM'!W278</f>
        <v>38.990250000000003</v>
      </c>
      <c r="I9" s="21">
        <f>'[2]Demand Per TM'!X278</f>
        <v>13.496625</v>
      </c>
      <c r="J9" s="21">
        <f>'[2]Demand Per TM'!Y278</f>
        <v>0</v>
      </c>
      <c r="K9" s="21">
        <f>'[2]Demand Per TM'!Z278</f>
        <v>0</v>
      </c>
      <c r="L9" s="21">
        <f>'[2]Demand Per TM'!AA278</f>
        <v>53.986499999999999</v>
      </c>
      <c r="M9" s="21">
        <f>'[2]Demand Per TM'!AB278</f>
        <v>26.99325</v>
      </c>
      <c r="N9" s="21">
        <f>'[2]Demand Per TM'!AC278</f>
        <v>41.9895</v>
      </c>
      <c r="O9" s="21">
        <f>'[2]Demand Per TM'!AD278</f>
        <v>67.483125000000001</v>
      </c>
      <c r="P9" s="21">
        <f>'[2]Demand Per TM'!AE278</f>
        <v>40.489874999999998</v>
      </c>
      <c r="Q9" s="21">
        <f>'[2]Demand Per TM'!AF278</f>
        <v>14.99625</v>
      </c>
    </row>
    <row r="10" spans="3:17">
      <c r="C10" t="s">
        <v>106</v>
      </c>
      <c r="D10" t="s">
        <v>107</v>
      </c>
      <c r="E10" t="s">
        <v>419</v>
      </c>
      <c r="F10" s="21">
        <f>'[2]Demand Per TM'!U289</f>
        <v>18.266666666666669</v>
      </c>
      <c r="G10" s="21">
        <f>'[2]Demand Per TM'!V289</f>
        <v>146.1333333333333</v>
      </c>
      <c r="H10" s="21">
        <f>'[2]Demand Per TM'!W289</f>
        <v>0</v>
      </c>
      <c r="I10" s="21">
        <f>'[2]Demand Per TM'!X289</f>
        <v>73.066666666666663</v>
      </c>
      <c r="J10" s="21">
        <f>'[2]Demand Per TM'!Y289</f>
        <v>0</v>
      </c>
      <c r="K10" s="21">
        <f>'[2]Demand Per TM'!Z289</f>
        <v>0</v>
      </c>
      <c r="L10" s="21">
        <f>'[2]Demand Per TM'!AA289</f>
        <v>73.066666666666663</v>
      </c>
      <c r="M10" s="21">
        <f>'[2]Demand Per TM'!AB289</f>
        <v>0</v>
      </c>
      <c r="N10" s="21">
        <f>'[2]Demand Per TM'!AC289</f>
        <v>0</v>
      </c>
      <c r="O10" s="21">
        <f>'[2]Demand Per TM'!AD289</f>
        <v>0</v>
      </c>
      <c r="P10" s="21">
        <f>'[2]Demand Per TM'!AE289</f>
        <v>0</v>
      </c>
      <c r="Q10" s="21">
        <f>'[2]Demand Per TM'!AF289</f>
        <v>0</v>
      </c>
    </row>
    <row r="11" spans="3:17">
      <c r="C11" t="s">
        <v>106</v>
      </c>
      <c r="D11" t="s">
        <v>107</v>
      </c>
      <c r="E11" t="s">
        <v>420</v>
      </c>
      <c r="F11" s="21">
        <f>'[2]Demand Per TM'!U290</f>
        <v>0</v>
      </c>
      <c r="G11" s="21">
        <f>'[2]Demand Per TM'!V290</f>
        <v>0</v>
      </c>
      <c r="H11" s="21">
        <f>'[2]Demand Per TM'!W290</f>
        <v>164.4</v>
      </c>
      <c r="I11" s="21">
        <f>'[2]Demand Per TM'!X290</f>
        <v>164.4</v>
      </c>
      <c r="J11" s="21">
        <f>'[2]Demand Per TM'!Y290</f>
        <v>0</v>
      </c>
      <c r="K11" s="21">
        <f>'[2]Demand Per TM'!Z290</f>
        <v>0</v>
      </c>
      <c r="L11" s="21">
        <f>'[2]Demand Per TM'!AA290</f>
        <v>92.475000000000009</v>
      </c>
      <c r="M11" s="21">
        <f>'[2]Demand Per TM'!AB290</f>
        <v>0</v>
      </c>
      <c r="N11" s="21">
        <f>'[2]Demand Per TM'!AC290</f>
        <v>92.475000000000009</v>
      </c>
      <c r="O11" s="21">
        <f>'[2]Demand Per TM'!AD290</f>
        <v>0</v>
      </c>
      <c r="P11" s="21">
        <f>'[2]Demand Per TM'!AE290</f>
        <v>92.475000000000009</v>
      </c>
      <c r="Q11" s="21">
        <f>'[2]Demand Per TM'!AF290</f>
        <v>0</v>
      </c>
    </row>
    <row r="12" spans="3:17">
      <c r="C12" t="s">
        <v>279</v>
      </c>
      <c r="D12" t="s">
        <v>101</v>
      </c>
      <c r="E12" t="s">
        <v>419</v>
      </c>
      <c r="F12" s="21">
        <f>'[2]Demand Per TM'!U308</f>
        <v>173.22524999999999</v>
      </c>
      <c r="G12" s="21">
        <f>'[2]Demand Per TM'!V308</f>
        <v>46.193400000000011</v>
      </c>
      <c r="H12" s="21">
        <f>'[2]Demand Per TM'!W308</f>
        <v>0</v>
      </c>
      <c r="I12" s="21">
        <f>'[2]Demand Per TM'!X308</f>
        <v>80.838450000000023</v>
      </c>
      <c r="J12" s="21">
        <f>'[2]Demand Per TM'!Y308</f>
        <v>0</v>
      </c>
      <c r="K12" s="21">
        <f>'[2]Demand Per TM'!Z308</f>
        <v>0</v>
      </c>
      <c r="L12" s="21">
        <f>'[2]Demand Per TM'!AA308</f>
        <v>0</v>
      </c>
      <c r="M12" s="21">
        <f>'[2]Demand Per TM'!AB308</f>
        <v>0</v>
      </c>
      <c r="N12" s="21">
        <f>'[2]Demand Per TM'!AC308</f>
        <v>0</v>
      </c>
      <c r="O12" s="21">
        <f>'[2]Demand Per TM'!AD308</f>
        <v>0</v>
      </c>
      <c r="P12" s="21">
        <f>'[2]Demand Per TM'!AE308</f>
        <v>0</v>
      </c>
      <c r="Q12" s="21">
        <f>'[2]Demand Per TM'!AF308</f>
        <v>0</v>
      </c>
    </row>
    <row r="13" spans="3:17">
      <c r="C13" t="s">
        <v>279</v>
      </c>
      <c r="D13" t="s">
        <v>101</v>
      </c>
      <c r="E13" t="s">
        <v>420</v>
      </c>
      <c r="F13" s="21">
        <f>'[2]Demand Per TM'!U309</f>
        <v>0</v>
      </c>
      <c r="G13" s="21">
        <f>'[2]Demand Per TM'!V309</f>
        <v>0</v>
      </c>
      <c r="H13" s="21">
        <f>'[2]Demand Per TM'!W309</f>
        <v>80.838450000000023</v>
      </c>
      <c r="I13" s="21">
        <f>'[2]Demand Per TM'!X309</f>
        <v>0</v>
      </c>
      <c r="J13" s="21">
        <f>'[2]Demand Per TM'!Y309</f>
        <v>0</v>
      </c>
      <c r="K13" s="21">
        <f>'[2]Demand Per TM'!Z309</f>
        <v>80.838450000000023</v>
      </c>
      <c r="L13" s="21">
        <f>'[2]Demand Per TM'!AA309</f>
        <v>300.25709999999998</v>
      </c>
      <c r="M13" s="21">
        <f>'[2]Demand Per TM'!AB309</f>
        <v>0</v>
      </c>
      <c r="N13" s="21">
        <f>'[2]Demand Per TM'!AC309</f>
        <v>207.87029999999999</v>
      </c>
      <c r="O13" s="21">
        <f>'[2]Demand Per TM'!AD309</f>
        <v>427.28895000000011</v>
      </c>
      <c r="P13" s="21">
        <f>'[2]Demand Per TM'!AE309</f>
        <v>103.93514999999999</v>
      </c>
      <c r="Q13" s="21">
        <f>'[2]Demand Per TM'!AF309</f>
        <v>138.58019999999999</v>
      </c>
    </row>
    <row r="14" spans="3:17">
      <c r="C14" t="s">
        <v>278</v>
      </c>
      <c r="D14" t="s">
        <v>99</v>
      </c>
      <c r="E14" t="s">
        <v>419</v>
      </c>
      <c r="F14" s="21">
        <f>'[2]Demand Per TM'!U348</f>
        <v>46.95</v>
      </c>
      <c r="G14" s="21">
        <f>'[2]Demand Per TM'!V348</f>
        <v>281.7</v>
      </c>
      <c r="H14" s="21">
        <f>'[2]Demand Per TM'!W348</f>
        <v>93.9</v>
      </c>
      <c r="I14" s="21">
        <f>'[2]Demand Per TM'!X348</f>
        <v>46.95</v>
      </c>
      <c r="J14" s="21">
        <f>'[2]Demand Per TM'!Y348</f>
        <v>117.375</v>
      </c>
      <c r="K14" s="21">
        <f>'[2]Demand Per TM'!Z348</f>
        <v>0</v>
      </c>
      <c r="L14" s="21">
        <f>'[2]Demand Per TM'!AA348</f>
        <v>93.9</v>
      </c>
      <c r="M14" s="21">
        <f>'[2]Demand Per TM'!AB348</f>
        <v>0</v>
      </c>
      <c r="N14" s="21">
        <f>'[2]Demand Per TM'!AC348</f>
        <v>117.375</v>
      </c>
      <c r="O14" s="21">
        <f>'[2]Demand Per TM'!AD348</f>
        <v>0</v>
      </c>
      <c r="P14" s="21">
        <f>'[2]Demand Per TM'!AE348</f>
        <v>54.774999999999999</v>
      </c>
      <c r="Q14" s="21">
        <f>'[2]Demand Per TM'!AF348</f>
        <v>62.600000000000009</v>
      </c>
    </row>
    <row r="15" spans="3:17">
      <c r="C15" t="s">
        <v>278</v>
      </c>
      <c r="D15" t="s">
        <v>99</v>
      </c>
      <c r="E15" t="s">
        <v>420</v>
      </c>
      <c r="F15" s="21">
        <f>'[2]Demand Per TM'!U349</f>
        <v>0</v>
      </c>
      <c r="G15" s="21">
        <f>'[2]Demand Per TM'!V349</f>
        <v>46.95</v>
      </c>
      <c r="H15" s="21">
        <f>'[2]Demand Per TM'!W349</f>
        <v>352.12500000000011</v>
      </c>
      <c r="I15" s="21">
        <f>'[2]Demand Per TM'!X349</f>
        <v>140.85</v>
      </c>
      <c r="J15" s="21">
        <f>'[2]Demand Per TM'!Y349</f>
        <v>0</v>
      </c>
      <c r="K15" s="21">
        <f>'[2]Demand Per TM'!Z349</f>
        <v>46.95</v>
      </c>
      <c r="L15" s="21">
        <f>'[2]Demand Per TM'!AA349</f>
        <v>234.75</v>
      </c>
      <c r="M15" s="21">
        <f>'[2]Demand Per TM'!AB349</f>
        <v>187.8</v>
      </c>
      <c r="N15" s="21">
        <f>'[2]Demand Per TM'!AC349</f>
        <v>234.75</v>
      </c>
      <c r="O15" s="21">
        <f>'[2]Demand Per TM'!AD349</f>
        <v>375.60000000000008</v>
      </c>
      <c r="P15" s="21">
        <f>'[2]Demand Per TM'!AE349</f>
        <v>211.27500000000001</v>
      </c>
      <c r="Q15" s="21">
        <f>'[2]Demand Per TM'!AF349</f>
        <v>93.9</v>
      </c>
    </row>
    <row r="16" spans="3:17">
      <c r="C16" t="s">
        <v>79</v>
      </c>
      <c r="D16" t="s">
        <v>80</v>
      </c>
      <c r="E16" t="s">
        <v>419</v>
      </c>
      <c r="F16" s="21">
        <f>'[2]Demand Per TM'!U356</f>
        <v>0</v>
      </c>
      <c r="G16" s="21">
        <f>'[2]Demand Per TM'!V356</f>
        <v>5.2146428571428576</v>
      </c>
      <c r="H16" s="21">
        <f>'[2]Demand Per TM'!W356</f>
        <v>0</v>
      </c>
      <c r="I16" s="21">
        <f>'[2]Demand Per TM'!X356</f>
        <v>0</v>
      </c>
      <c r="J16" s="21">
        <f>'[2]Demand Per TM'!Y356</f>
        <v>26.07321428571429</v>
      </c>
      <c r="K16" s="21">
        <f>'[2]Demand Per TM'!Z356</f>
        <v>0</v>
      </c>
      <c r="L16" s="21">
        <f>'[2]Demand Per TM'!AA356</f>
        <v>0</v>
      </c>
      <c r="M16" s="21">
        <f>'[2]Demand Per TM'!AB356</f>
        <v>0</v>
      </c>
      <c r="N16" s="21">
        <f>'[2]Demand Per TM'!AC356</f>
        <v>26.07321428571429</v>
      </c>
      <c r="O16" s="21">
        <f>'[2]Demand Per TM'!AD356</f>
        <v>0</v>
      </c>
      <c r="P16" s="21">
        <f>'[2]Demand Per TM'!AE356</f>
        <v>12.1675</v>
      </c>
      <c r="Q16" s="21">
        <f>'[2]Demand Per TM'!AF356</f>
        <v>13.905714285714289</v>
      </c>
    </row>
    <row r="17" spans="3:17">
      <c r="C17" t="s">
        <v>79</v>
      </c>
      <c r="D17" t="s">
        <v>80</v>
      </c>
      <c r="E17" t="s">
        <v>420</v>
      </c>
      <c r="F17" s="21">
        <f>'[2]Demand Per TM'!U357</f>
        <v>0</v>
      </c>
      <c r="G17" s="21">
        <f>'[2]Demand Per TM'!V357</f>
        <v>0</v>
      </c>
      <c r="H17" s="21">
        <f>'[2]Demand Per TM'!W357</f>
        <v>0</v>
      </c>
      <c r="I17" s="21">
        <f>'[2]Demand Per TM'!X357</f>
        <v>0</v>
      </c>
      <c r="J17" s="21">
        <f>'[2]Demand Per TM'!Y357</f>
        <v>0</v>
      </c>
      <c r="K17" s="21">
        <f>'[2]Demand Per TM'!Z357</f>
        <v>0</v>
      </c>
      <c r="L17" s="21">
        <f>'[2]Demand Per TM'!AA357</f>
        <v>0</v>
      </c>
      <c r="M17" s="21">
        <f>'[2]Demand Per TM'!AB357</f>
        <v>0</v>
      </c>
      <c r="N17" s="21">
        <f>'[2]Demand Per TM'!AC357</f>
        <v>0</v>
      </c>
      <c r="O17" s="21">
        <f>'[2]Demand Per TM'!AD357</f>
        <v>0</v>
      </c>
      <c r="P17" s="21">
        <f>'[2]Demand Per TM'!AE357</f>
        <v>0</v>
      </c>
      <c r="Q17" s="21">
        <f>'[2]Demand Per TM'!AF357</f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B34E-A031-4111-92A0-9FB9124972D5}">
  <dimension ref="C7:Q27"/>
  <sheetViews>
    <sheetView zoomScaleNormal="100" workbookViewId="0">
      <selection activeCell="S3" sqref="S3"/>
    </sheetView>
  </sheetViews>
  <sheetFormatPr defaultRowHeight="15"/>
  <cols>
    <col min="3" max="3" width="11.140625" bestFit="1" customWidth="1"/>
    <col min="4" max="4" width="52.85546875" bestFit="1" customWidth="1"/>
    <col min="5" max="5" width="12.28515625" customWidth="1"/>
    <col min="6" max="7" width="9" bestFit="1" customWidth="1"/>
    <col min="8" max="9" width="12.5703125" bestFit="1" customWidth="1"/>
    <col min="10" max="14" width="9" bestFit="1" customWidth="1"/>
    <col min="15" max="15" width="12" bestFit="1" customWidth="1"/>
    <col min="16" max="17" width="9" bestFit="1" customWidth="1"/>
    <col min="23" max="23" width="10.7109375" bestFit="1" customWidth="1"/>
    <col min="24" max="24" width="11.28515625" bestFit="1" customWidth="1"/>
    <col min="31" max="31" width="15.28515625" bestFit="1" customWidth="1"/>
    <col min="32" max="32" width="14.140625" bestFit="1" customWidth="1"/>
  </cols>
  <sheetData>
    <row r="7" spans="3:17">
      <c r="E7" t="s">
        <v>320</v>
      </c>
      <c r="F7" t="s">
        <v>407</v>
      </c>
      <c r="G7" t="s">
        <v>408</v>
      </c>
      <c r="H7" t="s">
        <v>409</v>
      </c>
      <c r="I7" t="s">
        <v>410</v>
      </c>
      <c r="J7" t="s">
        <v>411</v>
      </c>
      <c r="K7" t="s">
        <v>412</v>
      </c>
      <c r="L7" t="s">
        <v>413</v>
      </c>
      <c r="M7" t="s">
        <v>414</v>
      </c>
      <c r="N7" t="s">
        <v>415</v>
      </c>
      <c r="O7" t="s">
        <v>416</v>
      </c>
      <c r="P7" t="s">
        <v>417</v>
      </c>
      <c r="Q7" t="s">
        <v>418</v>
      </c>
    </row>
    <row r="8" spans="3:17">
      <c r="C8" t="s">
        <v>185</v>
      </c>
      <c r="D8" t="s">
        <v>421</v>
      </c>
      <c r="E8" t="s">
        <v>419</v>
      </c>
      <c r="F8" s="21">
        <f>'[2]Demand Per TM'!U36</f>
        <v>495</v>
      </c>
      <c r="G8" s="21">
        <f>'[2]Demand Per TM'!V36</f>
        <v>765</v>
      </c>
      <c r="H8" s="21">
        <f>'[2]Demand Per TM'!W36</f>
        <v>630</v>
      </c>
      <c r="I8" s="21">
        <f>'[2]Demand Per TM'!X36</f>
        <v>810</v>
      </c>
      <c r="J8" s="21">
        <f>'[2]Demand Per TM'!Y36</f>
        <v>810</v>
      </c>
      <c r="K8" s="21">
        <f>'[2]Demand Per TM'!Z36</f>
        <v>1350</v>
      </c>
      <c r="L8" s="21">
        <f>'[2]Demand Per TM'!AA36</f>
        <v>540</v>
      </c>
      <c r="M8" s="21">
        <f>'[2]Demand Per TM'!AB36</f>
        <v>945</v>
      </c>
      <c r="N8" s="21">
        <f>'[2]Demand Per TM'!AC36</f>
        <v>270</v>
      </c>
      <c r="O8" s="21">
        <f>'[2]Demand Per TM'!AD36</f>
        <v>135</v>
      </c>
      <c r="P8" s="21">
        <f>'[2]Demand Per TM'!AE36</f>
        <v>0</v>
      </c>
      <c r="Q8" s="21">
        <f>'[2]Demand Per TM'!AF36</f>
        <v>675</v>
      </c>
    </row>
    <row r="9" spans="3:17">
      <c r="C9" t="s">
        <v>185</v>
      </c>
      <c r="D9" t="s">
        <v>421</v>
      </c>
      <c r="E9" t="s">
        <v>420</v>
      </c>
      <c r="F9" s="21">
        <f>'[2]Demand Per TM'!U37</f>
        <v>0</v>
      </c>
      <c r="G9" s="21">
        <f>'[2]Demand Per TM'!V37</f>
        <v>135</v>
      </c>
      <c r="H9" s="21">
        <f>'[2]Demand Per TM'!W37</f>
        <v>0</v>
      </c>
      <c r="I9" s="21">
        <f>'[2]Demand Per TM'!X37</f>
        <v>135</v>
      </c>
      <c r="J9" s="21">
        <f>'[2]Demand Per TM'!Y37</f>
        <v>450</v>
      </c>
      <c r="K9" s="21">
        <f>'[2]Demand Per TM'!Z37</f>
        <v>990</v>
      </c>
      <c r="L9" s="21">
        <f>'[2]Demand Per TM'!AA37</f>
        <v>1350</v>
      </c>
      <c r="M9" s="21">
        <f>'[2]Demand Per TM'!AB37</f>
        <v>1440</v>
      </c>
      <c r="N9" s="21">
        <f>'[2]Demand Per TM'!AC37</f>
        <v>2565</v>
      </c>
      <c r="O9" s="21">
        <f>'[2]Demand Per TM'!AD37</f>
        <v>2700</v>
      </c>
      <c r="P9" s="21">
        <f>'[2]Demand Per TM'!AE37</f>
        <v>1890</v>
      </c>
      <c r="Q9" s="21">
        <f>'[2]Demand Per TM'!AF37</f>
        <v>2565</v>
      </c>
    </row>
    <row r="10" spans="3:17">
      <c r="C10" t="s">
        <v>192</v>
      </c>
      <c r="D10" t="s">
        <v>395</v>
      </c>
      <c r="E10" t="s">
        <v>419</v>
      </c>
      <c r="F10" s="21">
        <f>'[2]Demand Per TM'!U51</f>
        <v>0</v>
      </c>
      <c r="G10" s="21">
        <f>'[2]Demand Per TM'!V51</f>
        <v>81</v>
      </c>
      <c r="H10" s="21">
        <f>'[2]Demand Per TM'!W51</f>
        <v>162</v>
      </c>
      <c r="I10" s="21">
        <f>'[2]Demand Per TM'!X51</f>
        <v>324</v>
      </c>
      <c r="J10" s="21">
        <f>'[2]Demand Per TM'!Y51</f>
        <v>27</v>
      </c>
      <c r="K10" s="21">
        <f>'[2]Demand Per TM'!Z51</f>
        <v>27</v>
      </c>
      <c r="L10" s="21">
        <f>'[2]Demand Per TM'!AA51</f>
        <v>27</v>
      </c>
      <c r="M10" s="21">
        <f>'[2]Demand Per TM'!AB51</f>
        <v>135</v>
      </c>
      <c r="N10" s="21">
        <f>'[2]Demand Per TM'!AC51</f>
        <v>27</v>
      </c>
      <c r="O10" s="21">
        <f>'[2]Demand Per TM'!AD51</f>
        <v>81</v>
      </c>
      <c r="P10" s="21">
        <f>'[2]Demand Per TM'!AE51</f>
        <v>108</v>
      </c>
      <c r="Q10" s="21">
        <f>'[2]Demand Per TM'!AF51</f>
        <v>216</v>
      </c>
    </row>
    <row r="11" spans="3:17">
      <c r="C11" t="s">
        <v>192</v>
      </c>
      <c r="D11" t="s">
        <v>395</v>
      </c>
      <c r="E11" t="s">
        <v>420</v>
      </c>
      <c r="F11" s="21">
        <f>'[2]Demand Per TM'!U52</f>
        <v>0</v>
      </c>
      <c r="G11" s="21">
        <f>'[2]Demand Per TM'!V52</f>
        <v>0</v>
      </c>
      <c r="H11" s="21">
        <f>'[2]Demand Per TM'!W52</f>
        <v>0</v>
      </c>
      <c r="I11" s="21">
        <f>'[2]Demand Per TM'!X52</f>
        <v>0</v>
      </c>
      <c r="J11" s="21">
        <f>'[2]Demand Per TM'!Y52</f>
        <v>0</v>
      </c>
      <c r="K11" s="21">
        <f>'[2]Demand Per TM'!Z52</f>
        <v>27</v>
      </c>
      <c r="L11" s="21">
        <f>'[2]Demand Per TM'!AA52</f>
        <v>18</v>
      </c>
      <c r="M11" s="21">
        <f>'[2]Demand Per TM'!AB52</f>
        <v>0</v>
      </c>
      <c r="N11" s="21">
        <f>'[2]Demand Per TM'!AC52</f>
        <v>0</v>
      </c>
      <c r="O11" s="21">
        <f>'[2]Demand Per TM'!AD52</f>
        <v>54</v>
      </c>
      <c r="P11" s="21">
        <f>'[2]Demand Per TM'!AE52</f>
        <v>0</v>
      </c>
      <c r="Q11" s="21">
        <f>'[2]Demand Per TM'!AF52</f>
        <v>0</v>
      </c>
    </row>
    <row r="12" spans="3:17">
      <c r="C12" t="s">
        <v>191</v>
      </c>
      <c r="D12" t="s">
        <v>166</v>
      </c>
      <c r="E12" t="s">
        <v>419</v>
      </c>
      <c r="F12" s="21">
        <f>'[2]Demand Per TM'!U79</f>
        <v>1980</v>
      </c>
      <c r="G12" s="21">
        <f>'[2]Demand Per TM'!V79</f>
        <v>2475</v>
      </c>
      <c r="H12" s="21">
        <f>'[2]Demand Per TM'!W79</f>
        <v>3960</v>
      </c>
      <c r="I12" s="21">
        <f>'[2]Demand Per TM'!X79</f>
        <v>6450</v>
      </c>
      <c r="J12" s="21">
        <f>'[2]Demand Per TM'!Y79</f>
        <v>6390</v>
      </c>
      <c r="K12" s="21">
        <f>'[2]Demand Per TM'!Z79</f>
        <v>3225</v>
      </c>
      <c r="L12" s="21">
        <f>'[2]Demand Per TM'!AA79</f>
        <v>495</v>
      </c>
      <c r="M12" s="21">
        <f>'[2]Demand Per TM'!AB79</f>
        <v>0</v>
      </c>
      <c r="N12" s="21">
        <f>'[2]Demand Per TM'!AC79</f>
        <v>225</v>
      </c>
      <c r="O12" s="21">
        <f>'[2]Demand Per TM'!AD79</f>
        <v>495</v>
      </c>
      <c r="P12" s="21">
        <f>'[2]Demand Per TM'!AE79</f>
        <v>495</v>
      </c>
      <c r="Q12" s="21">
        <f>'[2]Demand Per TM'!AF79</f>
        <v>1980</v>
      </c>
    </row>
    <row r="13" spans="3:17">
      <c r="C13" t="s">
        <v>191</v>
      </c>
      <c r="D13" t="s">
        <v>166</v>
      </c>
      <c r="E13" t="s">
        <v>420</v>
      </c>
      <c r="F13" s="21">
        <f>'[2]Demand Per TM'!U80</f>
        <v>0</v>
      </c>
      <c r="G13" s="21">
        <f>'[2]Demand Per TM'!V80</f>
        <v>495</v>
      </c>
      <c r="H13" s="21">
        <f>'[2]Demand Per TM'!W80</f>
        <v>495</v>
      </c>
      <c r="I13" s="21">
        <f>'[2]Demand Per TM'!X80</f>
        <v>720</v>
      </c>
      <c r="J13" s="21">
        <f>'[2]Demand Per TM'!Y80</f>
        <v>1605</v>
      </c>
      <c r="K13" s="21">
        <f>'[2]Demand Per TM'!Z80</f>
        <v>2970</v>
      </c>
      <c r="L13" s="21">
        <f>'[2]Demand Per TM'!AA80</f>
        <v>3960</v>
      </c>
      <c r="M13" s="21">
        <f>'[2]Demand Per TM'!AB80</f>
        <v>3645</v>
      </c>
      <c r="N13" s="21">
        <f>'[2]Demand Per TM'!AC80</f>
        <v>2790</v>
      </c>
      <c r="O13" s="21">
        <f>'[2]Demand Per TM'!AD80</f>
        <v>6435</v>
      </c>
      <c r="P13" s="21">
        <f>'[2]Demand Per TM'!AE80</f>
        <v>3960</v>
      </c>
      <c r="Q13" s="21">
        <f>'[2]Demand Per TM'!AF80</f>
        <v>3915</v>
      </c>
    </row>
    <row r="14" spans="3:17">
      <c r="C14" t="s">
        <v>187</v>
      </c>
      <c r="D14" t="s">
        <v>162</v>
      </c>
      <c r="E14" t="s">
        <v>419</v>
      </c>
      <c r="F14" s="21">
        <f>'[2]Demand Per TM'!U114</f>
        <v>364.5</v>
      </c>
      <c r="G14" s="21">
        <f>'[2]Demand Per TM'!V114</f>
        <v>1458</v>
      </c>
      <c r="H14" s="21">
        <f>'[2]Demand Per TM'!W114</f>
        <v>567</v>
      </c>
      <c r="I14" s="21">
        <f>'[2]Demand Per TM'!X114</f>
        <v>405</v>
      </c>
      <c r="J14" s="21">
        <f>'[2]Demand Per TM'!Y114</f>
        <v>0</v>
      </c>
      <c r="K14" s="21">
        <f>'[2]Demand Per TM'!Z114</f>
        <v>0</v>
      </c>
      <c r="L14" s="21">
        <f>'[2]Demand Per TM'!AA114</f>
        <v>121.5</v>
      </c>
      <c r="M14" s="21">
        <f>'[2]Demand Per TM'!AB114</f>
        <v>243</v>
      </c>
      <c r="N14" s="21">
        <f>'[2]Demand Per TM'!AC114</f>
        <v>0</v>
      </c>
      <c r="O14" s="21">
        <f>'[2]Demand Per TM'!AD114</f>
        <v>0</v>
      </c>
      <c r="P14" s="21">
        <f>'[2]Demand Per TM'!AE114</f>
        <v>0</v>
      </c>
      <c r="Q14" s="21">
        <f>'[2]Demand Per TM'!AF114</f>
        <v>243</v>
      </c>
    </row>
    <row r="15" spans="3:17">
      <c r="C15" t="s">
        <v>187</v>
      </c>
      <c r="D15" t="s">
        <v>162</v>
      </c>
      <c r="E15" t="s">
        <v>420</v>
      </c>
      <c r="F15" s="21">
        <f>'[2]Demand Per TM'!U115</f>
        <v>0</v>
      </c>
      <c r="G15" s="21">
        <f>'[2]Demand Per TM'!V115</f>
        <v>121.5</v>
      </c>
      <c r="H15" s="21">
        <f>'[2]Demand Per TM'!W115</f>
        <v>283.5</v>
      </c>
      <c r="I15" s="21">
        <f>'[2]Demand Per TM'!X115</f>
        <v>0</v>
      </c>
      <c r="J15" s="21">
        <f>'[2]Demand Per TM'!Y115</f>
        <v>0</v>
      </c>
      <c r="K15" s="21">
        <f>'[2]Demand Per TM'!Z115</f>
        <v>121.5</v>
      </c>
      <c r="L15" s="21">
        <f>'[2]Demand Per TM'!AA115</f>
        <v>486</v>
      </c>
      <c r="M15" s="21">
        <f>'[2]Demand Per TM'!AB115</f>
        <v>324</v>
      </c>
      <c r="N15" s="21">
        <f>'[2]Demand Per TM'!AC115</f>
        <v>769.5</v>
      </c>
      <c r="O15" s="21">
        <f>'[2]Demand Per TM'!AD115</f>
        <v>972</v>
      </c>
      <c r="P15" s="21">
        <f>'[2]Demand Per TM'!AE115</f>
        <v>931.5</v>
      </c>
      <c r="Q15" s="21">
        <f>'[2]Demand Per TM'!AF115</f>
        <v>850.5</v>
      </c>
    </row>
    <row r="16" spans="3:17">
      <c r="C16" t="s">
        <v>190</v>
      </c>
      <c r="D16" s="21" t="s">
        <v>165</v>
      </c>
      <c r="E16" t="s">
        <v>419</v>
      </c>
      <c r="F16" s="21">
        <f>'[2]Demand Per TM'!U380</f>
        <v>27</v>
      </c>
      <c r="G16" s="21">
        <f>'[2]Demand Per TM'!V380</f>
        <v>81</v>
      </c>
      <c r="H16" s="21">
        <f>'[2]Demand Per TM'!W380</f>
        <v>13.5</v>
      </c>
      <c r="I16" s="21">
        <f>'[2]Demand Per TM'!X380</f>
        <v>40.5</v>
      </c>
      <c r="J16" s="21">
        <f>'[2]Demand Per TM'!Y380</f>
        <v>0</v>
      </c>
      <c r="K16" s="21">
        <f>'[2]Demand Per TM'!Z380</f>
        <v>0</v>
      </c>
      <c r="L16" s="21">
        <f>'[2]Demand Per TM'!AA380</f>
        <v>13.5</v>
      </c>
      <c r="M16" s="21">
        <f>'[2]Demand Per TM'!AB380</f>
        <v>13.5</v>
      </c>
      <c r="N16" s="21">
        <f>'[2]Demand Per TM'!AC380</f>
        <v>0</v>
      </c>
      <c r="O16" s="21">
        <f>'[2]Demand Per TM'!AD380</f>
        <v>0</v>
      </c>
      <c r="P16" s="21">
        <f>'[2]Demand Per TM'!AE380</f>
        <v>0</v>
      </c>
      <c r="Q16" s="21">
        <f>'[2]Demand Per TM'!AF380</f>
        <v>13.5</v>
      </c>
    </row>
    <row r="17" spans="3:17">
      <c r="C17" t="s">
        <v>190</v>
      </c>
      <c r="D17" s="21" t="s">
        <v>165</v>
      </c>
      <c r="E17" t="s">
        <v>420</v>
      </c>
      <c r="F17" s="21">
        <f>'[2]Demand Per TM'!U381</f>
        <v>0</v>
      </c>
      <c r="G17" s="21">
        <f>'[2]Demand Per TM'!V381</f>
        <v>13.5</v>
      </c>
      <c r="H17" s="21">
        <f>'[2]Demand Per TM'!W381</f>
        <v>13.5</v>
      </c>
      <c r="I17" s="21">
        <f>'[2]Demand Per TM'!X381</f>
        <v>0</v>
      </c>
      <c r="J17" s="21">
        <f>'[2]Demand Per TM'!Y381</f>
        <v>0</v>
      </c>
      <c r="K17" s="21">
        <f>'[2]Demand Per TM'!Z381</f>
        <v>13.5</v>
      </c>
      <c r="L17" s="21">
        <f>'[2]Demand Per TM'!AA381</f>
        <v>27</v>
      </c>
      <c r="M17" s="21">
        <f>'[2]Demand Per TM'!AB381</f>
        <v>27</v>
      </c>
      <c r="N17" s="21">
        <f>'[2]Demand Per TM'!AC381</f>
        <v>0</v>
      </c>
      <c r="O17" s="21">
        <f>'[2]Demand Per TM'!AD381</f>
        <v>13.5</v>
      </c>
      <c r="P17" s="21">
        <f>'[2]Demand Per TM'!AE381</f>
        <v>0</v>
      </c>
      <c r="Q17" s="21">
        <f>'[2]Demand Per TM'!AF381</f>
        <v>0</v>
      </c>
    </row>
    <row r="18" spans="3:17">
      <c r="C18" t="s">
        <v>184</v>
      </c>
      <c r="D18" t="s">
        <v>159</v>
      </c>
      <c r="E18" t="s">
        <v>419</v>
      </c>
      <c r="F18" s="21">
        <f>'[2]Demand Per TM'!U424</f>
        <v>0</v>
      </c>
      <c r="G18" s="21">
        <f>'[2]Demand Per TM'!V424</f>
        <v>0</v>
      </c>
      <c r="H18" s="21">
        <f>'[2]Demand Per TM'!W424</f>
        <v>0</v>
      </c>
      <c r="I18" s="21">
        <f>'[2]Demand Per TM'!X424</f>
        <v>202.5</v>
      </c>
      <c r="J18" s="21">
        <f>'[2]Demand Per TM'!Y424</f>
        <v>0</v>
      </c>
      <c r="K18" s="21">
        <f>'[2]Demand Per TM'!Z424</f>
        <v>0</v>
      </c>
      <c r="L18" s="21">
        <f>'[2]Demand Per TM'!AA424</f>
        <v>0</v>
      </c>
      <c r="M18" s="21">
        <f>'[2]Demand Per TM'!AB424</f>
        <v>0</v>
      </c>
      <c r="N18" s="21">
        <f>'[2]Demand Per TM'!AC424</f>
        <v>202.5</v>
      </c>
      <c r="O18" s="21">
        <f>'[2]Demand Per TM'!AD424</f>
        <v>0</v>
      </c>
      <c r="P18" s="21">
        <f>'[2]Demand Per TM'!AE424</f>
        <v>202.5</v>
      </c>
      <c r="Q18" s="21">
        <f>'[2]Demand Per TM'!AF424</f>
        <v>202.5</v>
      </c>
    </row>
    <row r="19" spans="3:17">
      <c r="C19" t="s">
        <v>184</v>
      </c>
      <c r="D19" t="s">
        <v>159</v>
      </c>
      <c r="E19" t="s">
        <v>420</v>
      </c>
      <c r="F19" s="21">
        <f>'[2]Demand Per TM'!U425</f>
        <v>0</v>
      </c>
      <c r="G19" s="21">
        <f>'[2]Demand Per TM'!V425</f>
        <v>0</v>
      </c>
      <c r="H19" s="21">
        <f>'[2]Demand Per TM'!W425</f>
        <v>202.5</v>
      </c>
      <c r="I19" s="21">
        <f>'[2]Demand Per TM'!X425</f>
        <v>202.5</v>
      </c>
      <c r="J19" s="21">
        <f>'[2]Demand Per TM'!Y425</f>
        <v>0</v>
      </c>
      <c r="K19" s="21">
        <f>'[2]Demand Per TM'!Z425</f>
        <v>202.5</v>
      </c>
      <c r="L19" s="21">
        <f>'[2]Demand Per TM'!AA425</f>
        <v>202.5</v>
      </c>
      <c r="M19" s="21">
        <f>'[2]Demand Per TM'!AB425</f>
        <v>202.5</v>
      </c>
      <c r="N19" s="21">
        <f>'[2]Demand Per TM'!AC425</f>
        <v>0</v>
      </c>
      <c r="O19" s="21">
        <f>'[2]Demand Per TM'!AD425</f>
        <v>202.5</v>
      </c>
      <c r="P19" s="21">
        <f>'[2]Demand Per TM'!AE425</f>
        <v>0</v>
      </c>
      <c r="Q19" s="21">
        <f>'[2]Demand Per TM'!AF425</f>
        <v>0</v>
      </c>
    </row>
    <row r="20" spans="3:17">
      <c r="C20" t="s">
        <v>177</v>
      </c>
      <c r="D20" t="s">
        <v>204</v>
      </c>
      <c r="E20" t="s">
        <v>419</v>
      </c>
      <c r="F20" s="21">
        <f>'[2]Demand Per TM'!U441</f>
        <v>0</v>
      </c>
      <c r="G20" s="21">
        <f>'[2]Demand Per TM'!V441</f>
        <v>20.25</v>
      </c>
      <c r="H20" s="21">
        <f>'[2]Demand Per TM'!W441</f>
        <v>33.75</v>
      </c>
      <c r="I20" s="21">
        <f>'[2]Demand Per TM'!X441</f>
        <v>40.5</v>
      </c>
      <c r="J20" s="21">
        <f>'[2]Demand Per TM'!Y441</f>
        <v>0</v>
      </c>
      <c r="K20" s="21">
        <f>'[2]Demand Per TM'!Z441</f>
        <v>0</v>
      </c>
      <c r="L20" s="21">
        <f>'[2]Demand Per TM'!AA441</f>
        <v>0</v>
      </c>
      <c r="M20" s="21">
        <f>'[2]Demand Per TM'!AB441</f>
        <v>40.5</v>
      </c>
      <c r="N20" s="21">
        <f>'[2]Demand Per TM'!AC441</f>
        <v>0</v>
      </c>
      <c r="O20" s="21">
        <f>'[2]Demand Per TM'!AD441</f>
        <v>0</v>
      </c>
      <c r="P20" s="21">
        <f>'[2]Demand Per TM'!AE441</f>
        <v>0</v>
      </c>
      <c r="Q20" s="21">
        <f>'[2]Demand Per TM'!AF441</f>
        <v>40.5</v>
      </c>
    </row>
    <row r="21" spans="3:17">
      <c r="C21" t="s">
        <v>177</v>
      </c>
      <c r="D21" t="s">
        <v>204</v>
      </c>
      <c r="E21" t="s">
        <v>420</v>
      </c>
      <c r="F21" s="21">
        <f>'[2]Demand Per TM'!U442</f>
        <v>0</v>
      </c>
      <c r="G21" s="21">
        <f>'[2]Demand Per TM'!V442</f>
        <v>20.25</v>
      </c>
      <c r="H21" s="21">
        <f>'[2]Demand Per TM'!W442</f>
        <v>47.25</v>
      </c>
      <c r="I21" s="21">
        <f>'[2]Demand Per TM'!X442</f>
        <v>0</v>
      </c>
      <c r="J21" s="21">
        <f>'[2]Demand Per TM'!Y442</f>
        <v>0</v>
      </c>
      <c r="K21" s="21">
        <f>'[2]Demand Per TM'!Z442</f>
        <v>20.25</v>
      </c>
      <c r="L21" s="21">
        <f>'[2]Demand Per TM'!AA442</f>
        <v>27</v>
      </c>
      <c r="M21" s="21">
        <f>'[2]Demand Per TM'!AB442</f>
        <v>27</v>
      </c>
      <c r="N21" s="21">
        <f>'[2]Demand Per TM'!AC442</f>
        <v>0</v>
      </c>
      <c r="O21" s="21">
        <f>'[2]Demand Per TM'!AD442</f>
        <v>20.25</v>
      </c>
      <c r="P21" s="21">
        <f>'[2]Demand Per TM'!AE442</f>
        <v>0</v>
      </c>
      <c r="Q21" s="21">
        <f>'[2]Demand Per TM'!AF442</f>
        <v>0</v>
      </c>
    </row>
    <row r="22" spans="3:17">
      <c r="C22" t="s">
        <v>178</v>
      </c>
      <c r="D22" t="s">
        <v>205</v>
      </c>
      <c r="E22" t="s">
        <v>419</v>
      </c>
      <c r="F22" s="21">
        <f>'[2]Demand Per TM'!U489</f>
        <v>0</v>
      </c>
      <c r="G22" s="21">
        <f>'[2]Demand Per TM'!V489</f>
        <v>0</v>
      </c>
      <c r="H22" s="21">
        <f>'[2]Demand Per TM'!W489</f>
        <v>0</v>
      </c>
      <c r="I22" s="21">
        <f>'[2]Demand Per TM'!X489</f>
        <v>6.75</v>
      </c>
      <c r="J22" s="21">
        <f>'[2]Demand Per TM'!Y489</f>
        <v>0</v>
      </c>
      <c r="K22" s="21">
        <f>'[2]Demand Per TM'!Z489</f>
        <v>0</v>
      </c>
      <c r="L22" s="21">
        <f>'[2]Demand Per TM'!AA489</f>
        <v>0</v>
      </c>
      <c r="M22" s="21">
        <f>'[2]Demand Per TM'!AB489</f>
        <v>6.75</v>
      </c>
      <c r="N22" s="21">
        <f>'[2]Demand Per TM'!AC489</f>
        <v>0</v>
      </c>
      <c r="O22" s="21">
        <f>'[2]Demand Per TM'!AD489</f>
        <v>0</v>
      </c>
      <c r="P22" s="21">
        <f>'[2]Demand Per TM'!AE489</f>
        <v>0</v>
      </c>
      <c r="Q22" s="21">
        <f>'[2]Demand Per TM'!AF489</f>
        <v>6.75</v>
      </c>
    </row>
    <row r="23" spans="3:17">
      <c r="C23" t="s">
        <v>178</v>
      </c>
      <c r="D23" t="s">
        <v>205</v>
      </c>
      <c r="E23" t="s">
        <v>420</v>
      </c>
      <c r="F23" s="21">
        <f>'[2]Demand Per TM'!U490</f>
        <v>0</v>
      </c>
      <c r="G23" s="21">
        <f>'[2]Demand Per TM'!V490</f>
        <v>0</v>
      </c>
      <c r="H23" s="21">
        <f>'[2]Demand Per TM'!W490</f>
        <v>6.75</v>
      </c>
      <c r="I23" s="21">
        <f>'[2]Demand Per TM'!X490</f>
        <v>6.75</v>
      </c>
      <c r="J23" s="21">
        <f>'[2]Demand Per TM'!Y490</f>
        <v>0</v>
      </c>
      <c r="K23" s="21">
        <f>'[2]Demand Per TM'!Z490</f>
        <v>6.75</v>
      </c>
      <c r="L23" s="21">
        <f>'[2]Demand Per TM'!AA490</f>
        <v>6.75</v>
      </c>
      <c r="M23" s="21">
        <f>'[2]Demand Per TM'!AB490</f>
        <v>6.75</v>
      </c>
      <c r="N23" s="21">
        <f>'[2]Demand Per TM'!AC490</f>
        <v>0</v>
      </c>
      <c r="O23" s="21">
        <f>'[2]Demand Per TM'!AD490</f>
        <v>6.75</v>
      </c>
      <c r="P23" s="21">
        <f>'[2]Demand Per TM'!AE490</f>
        <v>0</v>
      </c>
      <c r="Q23" s="21">
        <f>'[2]Demand Per TM'!AF490</f>
        <v>0</v>
      </c>
    </row>
    <row r="24" spans="3:17">
      <c r="C24" t="s">
        <v>176</v>
      </c>
      <c r="D24" t="s">
        <v>151</v>
      </c>
      <c r="E24" t="s">
        <v>419</v>
      </c>
      <c r="F24" s="21">
        <f>'[2]Demand Per TM'!U459</f>
        <v>0</v>
      </c>
      <c r="G24" s="21">
        <f>'[2]Demand Per TM'!V459</f>
        <v>0</v>
      </c>
      <c r="H24" s="21">
        <f>'[2]Demand Per TM'!W459</f>
        <v>81</v>
      </c>
      <c r="I24" s="21">
        <f>'[2]Demand Per TM'!X459</f>
        <v>141.75</v>
      </c>
      <c r="J24" s="21">
        <f>'[2]Demand Per TM'!Y459</f>
        <v>0</v>
      </c>
      <c r="K24" s="21">
        <f>'[2]Demand Per TM'!Z459</f>
        <v>0</v>
      </c>
      <c r="L24" s="21">
        <f>'[2]Demand Per TM'!AA459</f>
        <v>0</v>
      </c>
      <c r="M24" s="21">
        <f>'[2]Demand Per TM'!AB459</f>
        <v>60.75</v>
      </c>
      <c r="N24" s="21">
        <f>'[2]Demand Per TM'!AC459</f>
        <v>20.25</v>
      </c>
      <c r="O24" s="21">
        <f>'[2]Demand Per TM'!AD459</f>
        <v>60.75</v>
      </c>
      <c r="P24" s="21">
        <f>'[2]Demand Per TM'!AE459</f>
        <v>81</v>
      </c>
      <c r="Q24" s="21">
        <f>'[2]Demand Per TM'!AF459</f>
        <v>121.5</v>
      </c>
    </row>
    <row r="25" spans="3:17">
      <c r="C25" t="s">
        <v>176</v>
      </c>
      <c r="D25" t="s">
        <v>151</v>
      </c>
      <c r="E25" t="s">
        <v>420</v>
      </c>
      <c r="F25" s="21">
        <f>'[2]Demand Per TM'!U460</f>
        <v>0</v>
      </c>
      <c r="G25" s="21">
        <f>'[2]Demand Per TM'!V460</f>
        <v>13.5</v>
      </c>
      <c r="H25" s="21">
        <f>'[2]Demand Per TM'!W460</f>
        <v>27</v>
      </c>
      <c r="I25" s="21">
        <f>'[2]Demand Per TM'!X460</f>
        <v>0</v>
      </c>
      <c r="J25" s="21">
        <f>'[2]Demand Per TM'!Y460</f>
        <v>0</v>
      </c>
      <c r="K25" s="21">
        <f>'[2]Demand Per TM'!Z460</f>
        <v>13.5</v>
      </c>
      <c r="L25" s="21">
        <f>'[2]Demand Per TM'!AA460</f>
        <v>27</v>
      </c>
      <c r="M25" s="21">
        <f>'[2]Demand Per TM'!AB460</f>
        <v>27</v>
      </c>
      <c r="N25" s="21">
        <f>'[2]Demand Per TM'!AC460</f>
        <v>0</v>
      </c>
      <c r="O25" s="21">
        <f>'[2]Demand Per TM'!AD460</f>
        <v>13.5</v>
      </c>
      <c r="P25" s="21">
        <f>'[2]Demand Per TM'!AE460</f>
        <v>0</v>
      </c>
      <c r="Q25" s="21">
        <f>'[2]Demand Per TM'!AF460</f>
        <v>0</v>
      </c>
    </row>
    <row r="26" spans="3:17">
      <c r="C26" t="s">
        <v>173</v>
      </c>
      <c r="D26" t="s">
        <v>148</v>
      </c>
      <c r="E26" t="s">
        <v>419</v>
      </c>
      <c r="F26" s="21">
        <f>'[2]Demand Per TM'!U477</f>
        <v>0</v>
      </c>
      <c r="G26" s="21">
        <f>'[2]Demand Per TM'!V477</f>
        <v>0</v>
      </c>
      <c r="H26" s="21">
        <f>'[2]Demand Per TM'!W477</f>
        <v>810</v>
      </c>
      <c r="I26" s="21">
        <f>'[2]Demand Per TM'!X477</f>
        <v>1113.75</v>
      </c>
      <c r="J26" s="21">
        <f>'[2]Demand Per TM'!Y477</f>
        <v>0</v>
      </c>
      <c r="K26" s="21">
        <f>'[2]Demand Per TM'!Z477</f>
        <v>0</v>
      </c>
      <c r="L26" s="21">
        <f>'[2]Demand Per TM'!AA477</f>
        <v>0</v>
      </c>
      <c r="M26" s="21">
        <f>'[2]Demand Per TM'!AB477</f>
        <v>303.75</v>
      </c>
      <c r="N26" s="21">
        <f>'[2]Demand Per TM'!AC477</f>
        <v>202.5</v>
      </c>
      <c r="O26" s="21">
        <f>'[2]Demand Per TM'!AD477</f>
        <v>607.5</v>
      </c>
      <c r="P26" s="21">
        <f>'[2]Demand Per TM'!AE477</f>
        <v>810</v>
      </c>
      <c r="Q26" s="21">
        <f>'[2]Demand Per TM'!AF477</f>
        <v>911.25</v>
      </c>
    </row>
    <row r="27" spans="3:17">
      <c r="C27" t="s">
        <v>173</v>
      </c>
      <c r="D27" t="s">
        <v>148</v>
      </c>
      <c r="E27" t="s">
        <v>420</v>
      </c>
      <c r="F27" s="21">
        <f>'[2]Demand Per TM'!U478</f>
        <v>0</v>
      </c>
      <c r="G27" s="21">
        <f>'[2]Demand Per TM'!V478</f>
        <v>67.5</v>
      </c>
      <c r="H27" s="21">
        <f>'[2]Demand Per TM'!W478</f>
        <v>135</v>
      </c>
      <c r="I27" s="21">
        <f>'[2]Demand Per TM'!X478</f>
        <v>0</v>
      </c>
      <c r="J27" s="21">
        <f>'[2]Demand Per TM'!Y478</f>
        <v>0</v>
      </c>
      <c r="K27" s="21">
        <f>'[2]Demand Per TM'!Z478</f>
        <v>67.5</v>
      </c>
      <c r="L27" s="21">
        <f>'[2]Demand Per TM'!AA478</f>
        <v>135</v>
      </c>
      <c r="M27" s="21">
        <f>'[2]Demand Per TM'!AB478</f>
        <v>135</v>
      </c>
      <c r="N27" s="21">
        <f>'[2]Demand Per TM'!AC478</f>
        <v>0</v>
      </c>
      <c r="O27" s="21">
        <f>'[2]Demand Per TM'!AD478</f>
        <v>67.5</v>
      </c>
      <c r="P27" s="21">
        <f>'[2]Demand Per TM'!AE478</f>
        <v>0</v>
      </c>
      <c r="Q27" s="21">
        <f>'[2]Demand Per TM'!AF478</f>
        <v>0</v>
      </c>
    </row>
  </sheetData>
  <autoFilter ref="E7:Q27" xr:uid="{177731EF-6828-41F1-84E9-442EF29C057A}"/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6D616-D133-4C2F-B2E9-732F5E2D4A60}">
  <dimension ref="A2:AJ1002"/>
  <sheetViews>
    <sheetView tabSelected="1" topLeftCell="I180" zoomScale="55" zoomScaleNormal="55" workbookViewId="0">
      <selection activeCell="O199" sqref="O199"/>
    </sheetView>
  </sheetViews>
  <sheetFormatPr defaultRowHeight="15"/>
  <cols>
    <col min="1" max="1" width="27.140625" customWidth="1"/>
    <col min="2" max="2" width="75" customWidth="1"/>
    <col min="3" max="3" width="52.5703125" customWidth="1"/>
    <col min="5" max="6" width="12.7109375" customWidth="1"/>
    <col min="8" max="8" width="11.85546875" customWidth="1"/>
    <col min="9" max="9" width="13" customWidth="1"/>
    <col min="11" max="11" width="12.85546875" customWidth="1"/>
    <col min="12" max="12" width="11" customWidth="1"/>
    <col min="14" max="15" width="13.140625" customWidth="1"/>
    <col min="17" max="18" width="12.5703125" customWidth="1"/>
    <col min="20" max="20" width="13.140625" customWidth="1"/>
    <col min="21" max="21" width="11.28515625" customWidth="1"/>
    <col min="23" max="23" width="13.42578125" customWidth="1"/>
    <col min="24" max="24" width="12.7109375" customWidth="1"/>
    <col min="26" max="27" width="12.5703125" customWidth="1"/>
    <col min="29" max="30" width="12.28515625" customWidth="1"/>
    <col min="32" max="32" width="12.85546875" customWidth="1"/>
    <col min="33" max="33" width="10.42578125" customWidth="1"/>
    <col min="35" max="35" width="11.140625" customWidth="1"/>
    <col min="36" max="36" width="11" customWidth="1"/>
  </cols>
  <sheetData>
    <row r="2" spans="1:36">
      <c r="A2" s="37" t="s">
        <v>0</v>
      </c>
      <c r="B2" s="37" t="s">
        <v>2</v>
      </c>
      <c r="C2" s="37" t="s">
        <v>294</v>
      </c>
      <c r="D2" s="37" t="s">
        <v>362</v>
      </c>
      <c r="E2" s="37" t="s">
        <v>422</v>
      </c>
      <c r="F2" s="37" t="s">
        <v>423</v>
      </c>
      <c r="G2" s="37" t="s">
        <v>349</v>
      </c>
      <c r="H2" s="37" t="s">
        <v>422</v>
      </c>
      <c r="I2" s="37" t="s">
        <v>423</v>
      </c>
      <c r="J2" s="37" t="s">
        <v>343</v>
      </c>
      <c r="K2" s="37" t="s">
        <v>422</v>
      </c>
      <c r="L2" s="37" t="s">
        <v>423</v>
      </c>
      <c r="M2" s="37" t="s">
        <v>357</v>
      </c>
      <c r="N2" s="37" t="s">
        <v>422</v>
      </c>
      <c r="O2" s="37" t="s">
        <v>423</v>
      </c>
      <c r="P2" s="38" t="s">
        <v>424</v>
      </c>
      <c r="Q2" s="38" t="s">
        <v>422</v>
      </c>
      <c r="R2" s="38" t="s">
        <v>423</v>
      </c>
      <c r="S2" s="38" t="s">
        <v>424</v>
      </c>
      <c r="T2" s="38" t="s">
        <v>422</v>
      </c>
      <c r="U2" s="38" t="s">
        <v>423</v>
      </c>
      <c r="V2" s="38" t="s">
        <v>424</v>
      </c>
      <c r="W2" s="38" t="s">
        <v>422</v>
      </c>
      <c r="X2" s="38" t="s">
        <v>423</v>
      </c>
      <c r="Y2" s="38" t="s">
        <v>424</v>
      </c>
      <c r="Z2" s="38" t="s">
        <v>422</v>
      </c>
      <c r="AA2" s="38" t="s">
        <v>423</v>
      </c>
      <c r="AB2" s="38" t="s">
        <v>424</v>
      </c>
      <c r="AC2" s="38" t="s">
        <v>422</v>
      </c>
      <c r="AD2" s="38" t="s">
        <v>423</v>
      </c>
      <c r="AE2" s="38" t="s">
        <v>424</v>
      </c>
      <c r="AF2" s="38" t="s">
        <v>422</v>
      </c>
      <c r="AG2" s="38" t="s">
        <v>423</v>
      </c>
      <c r="AH2" s="38" t="s">
        <v>424</v>
      </c>
      <c r="AI2" s="38" t="s">
        <v>422</v>
      </c>
      <c r="AJ2" s="38" t="s">
        <v>423</v>
      </c>
    </row>
    <row r="3" spans="1:36">
      <c r="A3" s="1" t="s">
        <v>383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s="1"/>
    </row>
    <row r="4" spans="1:36">
      <c r="A4" t="s">
        <v>383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s="1"/>
    </row>
    <row r="5" spans="1:36">
      <c r="A5" s="1" t="s">
        <v>383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s="1"/>
    </row>
    <row r="6" spans="1:36">
      <c r="A6" t="s">
        <v>383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</row>
    <row r="7" spans="1:36">
      <c r="A7" t="s">
        <v>383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</row>
    <row r="8" spans="1:36">
      <c r="A8" t="s">
        <v>383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</row>
    <row r="9" spans="1:36">
      <c r="A9" t="s">
        <v>383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</row>
    <row r="10" spans="1:36">
      <c r="A10" t="s">
        <v>383</v>
      </c>
      <c r="B10" t="s">
        <v>393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</row>
    <row r="11" spans="1:36">
      <c r="A11" t="s">
        <v>383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</row>
    <row r="12" spans="1:36">
      <c r="A12" t="s">
        <v>383</v>
      </c>
      <c r="B12" t="s">
        <v>395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</row>
    <row r="13" spans="1:36">
      <c r="A13" t="s">
        <v>383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</row>
    <row r="14" spans="1:36">
      <c r="A14" t="s">
        <v>383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</row>
    <row r="15" spans="1:36">
      <c r="A15" t="s">
        <v>383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</row>
    <row r="16" spans="1:36">
      <c r="A16" t="s">
        <v>383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</row>
    <row r="17" spans="1:15">
      <c r="A17" t="s">
        <v>383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</row>
    <row r="18" spans="1:15">
      <c r="A18" t="s">
        <v>383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</row>
    <row r="19" spans="1:15">
      <c r="A19" t="s">
        <v>383</v>
      </c>
      <c r="B19" t="s">
        <v>397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</row>
    <row r="20" spans="1:15">
      <c r="A20" t="s">
        <v>383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</row>
    <row r="21" spans="1:15">
      <c r="A21" t="s">
        <v>383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</row>
    <row r="22" spans="1:15">
      <c r="A22" t="s">
        <v>383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</row>
    <row r="23" spans="1:15">
      <c r="A23" t="s">
        <v>383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</row>
    <row r="24" spans="1:15">
      <c r="A24" t="s">
        <v>383</v>
      </c>
      <c r="B24" t="s">
        <v>399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</row>
    <row r="25" spans="1:15">
      <c r="A25" t="s">
        <v>383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</row>
    <row r="26" spans="1:15">
      <c r="A26" t="s">
        <v>383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</row>
    <row r="27" spans="1:15">
      <c r="A27" t="s">
        <v>383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</row>
    <row r="28" spans="1:15">
      <c r="A28" t="s">
        <v>383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</row>
    <row r="29" spans="1:15">
      <c r="A29" t="s">
        <v>383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</row>
    <row r="30" spans="1:15">
      <c r="A30" t="s">
        <v>383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</row>
    <row r="31" spans="1:15">
      <c r="A31" t="s">
        <v>383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</row>
    <row r="32" spans="1:15">
      <c r="A32" t="s">
        <v>383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</row>
    <row r="33" spans="1:15">
      <c r="A33" t="s">
        <v>383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</row>
    <row r="34" spans="1:15">
      <c r="A34" t="s">
        <v>383</v>
      </c>
      <c r="B34" t="s">
        <v>400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</row>
    <row r="35" spans="1:15">
      <c r="A35" t="s">
        <v>383</v>
      </c>
      <c r="B35" t="s">
        <v>401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</row>
    <row r="36" spans="1:15">
      <c r="A36" t="s">
        <v>383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</row>
    <row r="37" spans="1:15">
      <c r="A37" t="s">
        <v>383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</row>
    <row r="38" spans="1:15">
      <c r="A38" t="s">
        <v>383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</row>
    <row r="39" spans="1:15">
      <c r="A39" t="s">
        <v>383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</row>
    <row r="40" spans="1:15">
      <c r="A40" t="s">
        <v>383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</row>
    <row r="41" spans="1:15">
      <c r="A41" t="s">
        <v>383</v>
      </c>
      <c r="B41" t="s">
        <v>404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</row>
    <row r="42" spans="1:15">
      <c r="A42" t="s">
        <v>383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</row>
    <row r="43" spans="1:15">
      <c r="A43" t="s">
        <v>383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</row>
    <row r="44" spans="1:15">
      <c r="A44" t="s">
        <v>383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</row>
    <row r="45" spans="1:15">
      <c r="A45" t="s">
        <v>383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</row>
    <row r="46" spans="1:15">
      <c r="A46" t="s">
        <v>383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</row>
    <row r="47" spans="1:15">
      <c r="A47" t="s">
        <v>383</v>
      </c>
      <c r="B47" t="s">
        <v>405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</row>
    <row r="48" spans="1:15">
      <c r="A48" t="s">
        <v>383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</row>
    <row r="49" spans="1:15">
      <c r="A49" t="s">
        <v>383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</row>
    <row r="50" spans="1:15">
      <c r="A50" t="s">
        <v>383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</row>
    <row r="51" spans="1:15">
      <c r="A51" t="s">
        <v>383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</row>
    <row r="52" spans="1:15">
      <c r="A52" t="s">
        <v>383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</row>
    <row r="53" spans="1:15">
      <c r="A53" t="s">
        <v>383</v>
      </c>
      <c r="B53" t="s">
        <v>406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</row>
    <row r="54" spans="1:15">
      <c r="A54" t="s">
        <v>383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</row>
    <row r="55" spans="1:15">
      <c r="A55" t="s">
        <v>383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</row>
    <row r="56" spans="1:15">
      <c r="A56" t="s">
        <v>383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</row>
    <row r="57" spans="1:15">
      <c r="A57" t="s">
        <v>383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</row>
    <row r="58" spans="1:15">
      <c r="A58" t="s">
        <v>383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</row>
    <row r="59" spans="1:15">
      <c r="A59" t="s">
        <v>383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</row>
    <row r="60" spans="1:15">
      <c r="A60" t="s">
        <v>383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</row>
    <row r="61" spans="1:15">
      <c r="A61" t="s">
        <v>383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</row>
    <row r="62" spans="1:15">
      <c r="A62" t="s">
        <v>383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</row>
    <row r="63" spans="1:15">
      <c r="A63" t="s">
        <v>383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</row>
    <row r="64" spans="1:15">
      <c r="A64" t="s">
        <v>383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</row>
    <row r="65" spans="1:15">
      <c r="A65" t="s">
        <v>383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</row>
    <row r="66" spans="1:15">
      <c r="A66" t="s">
        <v>383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</row>
    <row r="67" spans="1:15">
      <c r="A67" t="s">
        <v>383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</row>
    <row r="68" spans="1:15">
      <c r="A68" t="s">
        <v>383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</row>
    <row r="69" spans="1:15">
      <c r="A69" t="s">
        <v>383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</row>
    <row r="73" spans="1:15">
      <c r="A73" t="s">
        <v>377</v>
      </c>
      <c r="B73" t="s">
        <v>160</v>
      </c>
      <c r="C73" t="s">
        <v>185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</row>
    <row r="74" spans="1:15">
      <c r="A74" t="s">
        <v>377</v>
      </c>
      <c r="B74" t="s">
        <v>162</v>
      </c>
      <c r="C74" t="s">
        <v>187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</row>
    <row r="75" spans="1:15">
      <c r="A75" t="s">
        <v>377</v>
      </c>
      <c r="B75" t="s">
        <v>150</v>
      </c>
      <c r="C75" t="s">
        <v>175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</row>
    <row r="76" spans="1:15">
      <c r="A76" t="s">
        <v>377</v>
      </c>
      <c r="B76" t="s">
        <v>148</v>
      </c>
      <c r="C76" t="s">
        <v>173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</row>
    <row r="77" spans="1:15">
      <c r="A77" t="s">
        <v>377</v>
      </c>
      <c r="B77" t="s">
        <v>144</v>
      </c>
      <c r="C77" t="s">
        <v>169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</row>
    <row r="78" spans="1:15">
      <c r="A78" t="s">
        <v>377</v>
      </c>
      <c r="B78" t="s">
        <v>211</v>
      </c>
      <c r="C78" t="s">
        <v>260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</row>
    <row r="79" spans="1:15">
      <c r="A79" t="s">
        <v>377</v>
      </c>
      <c r="B79" t="s">
        <v>163</v>
      </c>
      <c r="C79" t="s">
        <v>188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</row>
    <row r="80" spans="1:15">
      <c r="A80" t="s">
        <v>377</v>
      </c>
      <c r="B80" t="s">
        <v>395</v>
      </c>
      <c r="C80" t="s">
        <v>192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</row>
    <row r="81" spans="1:15">
      <c r="A81" t="s">
        <v>377</v>
      </c>
      <c r="B81" t="s">
        <v>203</v>
      </c>
      <c r="C81" t="s">
        <v>170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</row>
    <row r="82" spans="1:15">
      <c r="A82" t="s">
        <v>377</v>
      </c>
      <c r="B82" t="s">
        <v>204</v>
      </c>
      <c r="C82" t="s">
        <v>177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</row>
    <row r="83" spans="1:15">
      <c r="A83" t="s">
        <v>377</v>
      </c>
      <c r="B83" t="s">
        <v>151</v>
      </c>
      <c r="C83" t="s">
        <v>176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</row>
    <row r="84" spans="1:15">
      <c r="A84" t="s">
        <v>377</v>
      </c>
      <c r="B84" t="s">
        <v>78</v>
      </c>
      <c r="C84" t="s">
        <v>77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</row>
    <row r="85" spans="1:15">
      <c r="A85" t="s">
        <v>377</v>
      </c>
      <c r="B85" t="s">
        <v>213</v>
      </c>
      <c r="C85" t="s">
        <v>258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</row>
    <row r="86" spans="1:15">
      <c r="A86" t="s">
        <v>377</v>
      </c>
      <c r="B86" t="s">
        <v>212</v>
      </c>
      <c r="C86" t="s">
        <v>261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</row>
    <row r="87" spans="1:15">
      <c r="A87" t="s">
        <v>377</v>
      </c>
      <c r="B87" t="s">
        <v>218</v>
      </c>
      <c r="C87" t="s">
        <v>263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</row>
    <row r="90" spans="1:15">
      <c r="A90" t="s">
        <v>378</v>
      </c>
      <c r="B90" t="str" cm="1">
        <f t="array" ref="B90:B100">IF($A90="","",_xlfn._xlws.FILTER(Capability!A2:A200,INDEX(Capability!D2:Z200,,MATCH($A90,Capability!D1:Z1,0))="Y"))</f>
        <v>User Course Test (Personal Care)</v>
      </c>
      <c r="C90" t="str" cm="1">
        <f t="array" ref="C90:C100">IF(_xlfn.ANCHORARRAY(B90)="","",_xlfn._xlws.FILTER(Capability!B2:B200,INDEX(Capability!D2:Z200,,MATCH($A90,Capability!D1:Z1,0))="Y"))</f>
        <v>TM-002643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</row>
    <row r="91" spans="1:15">
      <c r="A91" t="s">
        <v>378</v>
      </c>
      <c r="B91" t="str">
        <v>Drop Test</v>
      </c>
      <c r="C91" t="str">
        <v>TM-003440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</row>
    <row r="92" spans="1:15">
      <c r="A92" t="s">
        <v>378</v>
      </c>
      <c r="B92" t="str">
        <v>DTM 808 Free Loading Shipment Simulation Test</v>
      </c>
      <c r="C92" t="str">
        <v>TM-0000523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</row>
    <row r="93" spans="1:15">
      <c r="A93" t="s">
        <v>378</v>
      </c>
      <c r="B93" t="str">
        <v>DTM 712 - Materials - Chemical Resistance - Surface Application</v>
      </c>
      <c r="C93" t="str">
        <v>TM-0000458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</row>
    <row r="94" spans="1:15">
      <c r="A94" t="s">
        <v>378</v>
      </c>
      <c r="B94" t="str">
        <v>DTM040 Packaging Drop Test</v>
      </c>
      <c r="C94" t="str">
        <v>TM-0000028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</row>
    <row r="95" spans="1:15">
      <c r="A95" t="s">
        <v>378</v>
      </c>
      <c r="B95" t="str">
        <v>DTM 807 Palletized Shipment Simulation Test</v>
      </c>
      <c r="C95" t="str">
        <v>TM-0000516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</row>
    <row r="96" spans="1:15">
      <c r="A96" t="s">
        <v>378</v>
      </c>
      <c r="B96" t="str">
        <v xml:space="preserve">Cosmetic Durability </v>
      </c>
      <c r="C96" t="str">
        <v>TM-200181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</row>
    <row r="97" spans="1:15">
      <c r="A97" t="s">
        <v>378</v>
      </c>
      <c r="B97" t="str">
        <v>DTM 902 Tampo Durability Test</v>
      </c>
      <c r="C97" t="str">
        <v>TM-0000618</v>
      </c>
      <c r="D97">
        <v>10</v>
      </c>
      <c r="E97">
        <v>10</v>
      </c>
      <c r="F97">
        <v>4</v>
      </c>
      <c r="G97">
        <v>5</v>
      </c>
      <c r="H97">
        <v>14</v>
      </c>
      <c r="I97">
        <v>2</v>
      </c>
      <c r="J97">
        <v>20</v>
      </c>
      <c r="K97">
        <v>20</v>
      </c>
      <c r="L97">
        <v>7</v>
      </c>
      <c r="M97">
        <v>10</v>
      </c>
      <c r="N97">
        <v>18</v>
      </c>
      <c r="O97">
        <v>3</v>
      </c>
    </row>
    <row r="98" spans="1:15">
      <c r="A98" t="s">
        <v>378</v>
      </c>
      <c r="B98" t="str">
        <v>DTM815 Physical Resistance Test</v>
      </c>
      <c r="C98" t="str">
        <v>TM-0000539</v>
      </c>
      <c r="D98">
        <v>10</v>
      </c>
      <c r="E98">
        <v>10</v>
      </c>
      <c r="F98">
        <v>4</v>
      </c>
      <c r="G98">
        <v>5</v>
      </c>
      <c r="H98">
        <v>14</v>
      </c>
      <c r="I98">
        <v>2</v>
      </c>
      <c r="J98">
        <v>20</v>
      </c>
      <c r="K98">
        <v>20</v>
      </c>
      <c r="L98">
        <v>7</v>
      </c>
      <c r="M98">
        <v>10</v>
      </c>
      <c r="N98">
        <v>18</v>
      </c>
      <c r="O98">
        <v>3</v>
      </c>
    </row>
    <row r="99" spans="1:15">
      <c r="A99" t="s">
        <v>378</v>
      </c>
      <c r="B99" t="str">
        <v>ISTA 3A: Packaged</v>
      </c>
      <c r="C99" t="str">
        <v>TM-0000880</v>
      </c>
      <c r="D99">
        <v>10</v>
      </c>
      <c r="E99">
        <v>10</v>
      </c>
      <c r="F99">
        <v>4</v>
      </c>
      <c r="G99">
        <v>5</v>
      </c>
      <c r="H99">
        <v>14</v>
      </c>
      <c r="I99">
        <v>2</v>
      </c>
      <c r="J99">
        <v>20</v>
      </c>
      <c r="K99">
        <v>20</v>
      </c>
      <c r="L99">
        <v>7</v>
      </c>
      <c r="M99">
        <v>10</v>
      </c>
      <c r="N99">
        <v>18</v>
      </c>
      <c r="O99">
        <v>3</v>
      </c>
    </row>
    <row r="100" spans="1:15">
      <c r="A100" t="s">
        <v>378</v>
      </c>
      <c r="B100" t="str">
        <v>DTM332 Random, Low Shock, Sweep and High Shock Vibration Test</v>
      </c>
      <c r="C100" t="str">
        <v>TM-0000372</v>
      </c>
      <c r="D100">
        <v>10</v>
      </c>
      <c r="E100">
        <v>10</v>
      </c>
      <c r="F100">
        <v>4</v>
      </c>
      <c r="G100">
        <v>5</v>
      </c>
      <c r="H100">
        <v>14</v>
      </c>
      <c r="I100">
        <v>2</v>
      </c>
      <c r="J100">
        <v>20</v>
      </c>
      <c r="K100">
        <v>20</v>
      </c>
      <c r="L100">
        <v>7</v>
      </c>
      <c r="M100">
        <v>10</v>
      </c>
      <c r="N100">
        <v>18</v>
      </c>
      <c r="O100">
        <v>3</v>
      </c>
    </row>
    <row r="104" spans="1:15">
      <c r="A104" t="s">
        <v>379</v>
      </c>
      <c r="B104" t="str" cm="1">
        <f t="array" ref="B104:B150">IF($A104="","",_xlfn._xlws.FILTER(Capability!A2:A200,INDEX(Capability!D2:Z200,,MATCH($A104,Capability!D1:Z1,0))="Y"))</f>
        <v>Hair Styling Product - Retention Test</v>
      </c>
      <c r="C104" t="str" cm="1">
        <f t="array" ref="C104:C150">IF(_xlfn.ANCHORARRAY(B104)="","",_xlfn._xlws.FILTER(Capability!B2:B200,INDEX(Capability!D2:Z200,,MATCH($A104,Capability!D1:Z1,0))="Y"))</f>
        <v>TM-002725</v>
      </c>
      <c r="D104">
        <v>10</v>
      </c>
      <c r="E104">
        <v>10</v>
      </c>
      <c r="F104">
        <v>4</v>
      </c>
      <c r="G104">
        <v>5</v>
      </c>
      <c r="H104">
        <v>14</v>
      </c>
      <c r="I104">
        <v>2</v>
      </c>
      <c r="J104">
        <v>20</v>
      </c>
      <c r="K104">
        <v>20</v>
      </c>
      <c r="L104">
        <v>7</v>
      </c>
      <c r="M104">
        <v>10</v>
      </c>
      <c r="N104">
        <v>18</v>
      </c>
      <c r="O104">
        <v>3</v>
      </c>
    </row>
    <row r="105" spans="1:15">
      <c r="A105" t="s">
        <v>379</v>
      </c>
      <c r="B105" t="str">
        <v>Tress Imaging</v>
      </c>
      <c r="C105" t="str">
        <v>TM-003128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</row>
    <row r="106" spans="1:15">
      <c r="A106" t="s">
        <v>379</v>
      </c>
      <c r="B106" t="str">
        <v>User Course Test (Personal Care)</v>
      </c>
      <c r="C106" t="str">
        <v>TM-002643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</row>
    <row r="107" spans="1:15">
      <c r="A107" t="s">
        <v>379</v>
      </c>
      <c r="B107" t="str">
        <v>Drop Test</v>
      </c>
      <c r="C107" t="str">
        <v>TM-003440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</row>
    <row r="108" spans="1:15">
      <c r="A108" t="s">
        <v>379</v>
      </c>
      <c r="B108" t="str">
        <v>DTM 808 Free Loading Shipment Simulation Test</v>
      </c>
      <c r="C108" t="str">
        <v>TM-0000523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</row>
    <row r="109" spans="1:15">
      <c r="A109" t="s">
        <v>379</v>
      </c>
      <c r="B109" t="str">
        <v>DTM 712 - Materials - Chemical Resistance - Surface Application</v>
      </c>
      <c r="C109" t="str">
        <v>TM-0000458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</row>
    <row r="110" spans="1:15">
      <c r="A110" t="s">
        <v>379</v>
      </c>
      <c r="B110" t="str">
        <v>DTM040 Packaging Drop Test</v>
      </c>
      <c r="C110" t="str">
        <v>TM-0000028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</row>
    <row r="111" spans="1:15">
      <c r="A111" t="s">
        <v>379</v>
      </c>
      <c r="B111" t="str">
        <v>DTM 807 Palletized Shipment Simulation Test</v>
      </c>
      <c r="C111" t="str">
        <v>TM-0000516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</row>
    <row r="112" spans="1:15">
      <c r="A112" t="s">
        <v>379</v>
      </c>
      <c r="B112" t="str">
        <v>Accelerated Usage Life Test</v>
      </c>
      <c r="C112" t="str">
        <v>TM-200130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</row>
    <row r="113" spans="1:15">
      <c r="A113" t="s">
        <v>379</v>
      </c>
      <c r="B113" t="str">
        <v>Single Mode Life Lab Test</v>
      </c>
      <c r="C113" t="str">
        <v>TM-200124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</row>
    <row r="114" spans="1:15">
      <c r="A114" t="s">
        <v>379</v>
      </c>
      <c r="B114" t="str">
        <v>Mechanical Load Test</v>
      </c>
      <c r="C114" t="str">
        <v>TM-003506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</row>
    <row r="115" spans="1:15">
      <c r="A115" t="s">
        <v>379</v>
      </c>
      <c r="B115" t="str">
        <v xml:space="preserve">Cosmetic Durability </v>
      </c>
      <c r="C115" t="str">
        <v>TM-200181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</row>
    <row r="116" spans="1:15">
      <c r="A116" t="s">
        <v>379</v>
      </c>
      <c r="B116" t="str">
        <v>DTM 533 Removable Parts, clips and catches</v>
      </c>
      <c r="C116" t="str">
        <v>TM-0000426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</row>
    <row r="117" spans="1:15">
      <c r="A117" t="s">
        <v>379</v>
      </c>
      <c r="B117" t="str">
        <v>DTM 902 Tampo Durability Test</v>
      </c>
      <c r="C117" t="str">
        <v>TM-0000618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</row>
    <row r="118" spans="1:15">
      <c r="A118" t="s">
        <v>379</v>
      </c>
      <c r="B118" t="str">
        <v>DTM 908 Pull Test</v>
      </c>
      <c r="C118" t="str">
        <v>TM-0000693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</row>
    <row r="119" spans="1:15">
      <c r="A119" t="s">
        <v>379</v>
      </c>
      <c r="B119" t="str">
        <v>Airbrush Life Test / Attachment Loading Over Life Lab</v>
      </c>
      <c r="C119" t="str">
        <v>TM-003415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</row>
    <row r="120" spans="1:15">
      <c r="A120" t="s">
        <v>379</v>
      </c>
      <c r="B120" t="str">
        <v>DTM815 Physical Resistance Test</v>
      </c>
      <c r="C120" t="str">
        <v>TM-0000539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</row>
    <row r="121" spans="1:15">
      <c r="A121" t="s">
        <v>379</v>
      </c>
      <c r="B121" t="str">
        <v>Hair Irons Full Product Mechanical Articulation Test (Hinge Life Lab)</v>
      </c>
      <c r="C121" t="str">
        <v>TM-003508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</row>
    <row r="122" spans="1:15">
      <c r="A122" t="s">
        <v>379</v>
      </c>
      <c r="B122" t="str">
        <v>Product Air Outlet Leakage Current Test</v>
      </c>
      <c r="C122" t="str">
        <v>TM-200338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</row>
    <row r="123" spans="1:15">
      <c r="A123" t="s">
        <v>379</v>
      </c>
      <c r="B123" t="str">
        <v>ISTA 3A: Packaged</v>
      </c>
      <c r="C123" t="str">
        <v>TM-0000880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</row>
    <row r="124" spans="1:15">
      <c r="A124" t="s">
        <v>379</v>
      </c>
      <c r="B124" t="str">
        <v>DTM 912 Primary Air Flow Rate Test</v>
      </c>
      <c r="C124" t="str">
        <v>TM-0000777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</row>
    <row r="125" spans="1:15">
      <c r="A125" t="s">
        <v>379</v>
      </c>
      <c r="B125" t="str">
        <v>Hairdryer evaporation performance (IEC Dry rate)</v>
      </c>
      <c r="C125" t="str">
        <v>TM-002118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</row>
    <row r="126" spans="1:15">
      <c r="A126" t="s">
        <v>379</v>
      </c>
      <c r="B126" t="str">
        <v>Wrap Initiation for round barrel attachments</v>
      </c>
      <c r="C126" t="str">
        <v>TM-200333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</row>
    <row r="127" spans="1:15">
      <c r="A127" t="s">
        <v>379</v>
      </c>
      <c r="B127" t="str">
        <v>Bristle Tension for brush attachments</v>
      </c>
      <c r="C127" t="str">
        <v>TM-200340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</row>
    <row r="128" spans="1:15">
      <c r="A128" t="s">
        <v>379</v>
      </c>
      <c r="B128" t="str">
        <v>Wrap Performance Test Method</v>
      </c>
      <c r="C128" t="str">
        <v>TM-003012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</row>
    <row r="129" spans="1:15">
      <c r="A129" t="s">
        <v>379</v>
      </c>
      <c r="B129" t="str">
        <v>Straightener Style and Dry Time Performance</v>
      </c>
      <c r="C129" t="str">
        <v>TM-003732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</row>
    <row r="130" spans="1:15">
      <c r="A130" t="s">
        <v>379</v>
      </c>
      <c r="B130" t="str">
        <v>Air Flow Attachment to Surface &amp; Airflow Evenness (Red String)</v>
      </c>
      <c r="C130" t="str">
        <v>TM-003428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</row>
    <row r="131" spans="1:15">
      <c r="A131" t="s">
        <v>379</v>
      </c>
      <c r="B131" t="str">
        <v>Assessment of Extreme Heat for Styling Barrels and Brushes</v>
      </c>
      <c r="C131" t="str">
        <v>TM-200168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</row>
    <row r="132" spans="1:15">
      <c r="A132" t="s">
        <v>379</v>
      </c>
      <c r="B132" t="str">
        <v>Assessment of Extreme Heat for Hairdryers, Hair Drying Attachments and Styling Accessories</v>
      </c>
      <c r="C132" t="str">
        <v>TM-200346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</row>
    <row r="133" spans="1:15">
      <c r="A133" t="s">
        <v>379</v>
      </c>
      <c r="B133" t="str">
        <v>General Measurements</v>
      </c>
      <c r="C133" t="str">
        <v>TM-002948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</row>
    <row r="134" spans="1:15">
      <c r="A134" t="s">
        <v>379</v>
      </c>
      <c r="B134" t="str">
        <v>General Measurements for Hair Straighteners</v>
      </c>
      <c r="C134" t="str">
        <v>TM-200174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</row>
    <row r="135" spans="1:15">
      <c r="A135" t="s">
        <v>379</v>
      </c>
      <c r="B135" t="str">
        <v>(UL) Outlet air temperature of a hair drying appliance</v>
      </c>
      <c r="C135" t="str">
        <v>TM-002888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</row>
    <row r="136" spans="1:15">
      <c r="A136" t="s">
        <v>379</v>
      </c>
      <c r="B136" t="str">
        <v>Hot Air Brush Performance Test</v>
      </c>
      <c r="C136" t="str">
        <v>TM-003156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</row>
    <row r="137" spans="1:15">
      <c r="A137" t="s">
        <v>379</v>
      </c>
      <c r="B137" t="str">
        <v>Hair Tress Washing</v>
      </c>
      <c r="C137" t="str">
        <v>TM-003179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</row>
    <row r="138" spans="1:15">
      <c r="A138" t="s">
        <v>379</v>
      </c>
      <c r="B138" t="str">
        <v>Damp Hair Tress Preparation Method</v>
      </c>
      <c r="C138" t="str">
        <v>TM-003159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</row>
    <row r="139" spans="1:15">
      <c r="A139" t="s">
        <v>379</v>
      </c>
      <c r="B139" t="str">
        <v>Mechanical Smoothing of Flyaways</v>
      </c>
      <c r="C139" t="str">
        <v>TM-004976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</row>
    <row r="140" spans="1:15">
      <c r="A140" t="s">
        <v>379</v>
      </c>
      <c r="B140" t="str">
        <v>Surface Temperature Measurement for Personal Care</v>
      </c>
      <c r="C140" t="str">
        <v>TM-200264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</row>
    <row r="141" spans="1:15">
      <c r="A141" t="s">
        <v>379</v>
      </c>
      <c r="B141" t="str">
        <v>IMAGE ASSESSMENT</v>
      </c>
      <c r="C141" t="str">
        <v>TM-003318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</row>
    <row r="142" spans="1:15">
      <c r="A142" t="s">
        <v>379</v>
      </c>
      <c r="B142" t="str">
        <v>N505 Smooth Style Performance Test Method</v>
      </c>
      <c r="C142" t="str">
        <v>TM-050503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</row>
    <row r="143" spans="1:15">
      <c r="A143" t="s">
        <v>379</v>
      </c>
      <c r="B143" t="str">
        <v>Comfort Assessment – Measuring Tension Range</v>
      </c>
      <c r="C143" t="str">
        <v>TM-005049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</row>
    <row r="144" spans="1:15">
      <c r="A144" t="s">
        <v>379</v>
      </c>
      <c r="B144" t="str">
        <v>Real Hair Rough Dry Test Method</v>
      </c>
      <c r="C144" t="str">
        <v>TM-005481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</row>
    <row r="145" spans="1:15">
      <c r="A145" t="s">
        <v>379</v>
      </c>
      <c r="B145" t="str">
        <v>Hair Drying Appliance and Accessory Wear Test</v>
      </c>
      <c r="C145" t="str">
        <v>TM-002556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</row>
    <row r="146" spans="1:15">
      <c r="A146" t="s">
        <v>379</v>
      </c>
      <c r="B146" t="str">
        <v>DTM332 Random, Low Shock, Sweep and High Shock Vibration Test</v>
      </c>
      <c r="C146" t="str">
        <v>TM-0000372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</row>
    <row r="147" spans="1:15">
      <c r="A147" t="s">
        <v>379</v>
      </c>
      <c r="B147" t="str">
        <v>Hair Irons Flexible Plate Fatigue Life Test</v>
      </c>
      <c r="C147" t="str">
        <v>TM-003330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</row>
    <row r="148" spans="1:15">
      <c r="A148" t="s">
        <v>379</v>
      </c>
      <c r="B148" t="str">
        <v>Hair Detection for 605G</v>
      </c>
      <c r="C148" t="str">
        <v>TM-200353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</row>
    <row r="149" spans="1:15">
      <c r="A149" t="s">
        <v>379</v>
      </c>
      <c r="B149" t="str">
        <v>Thermal Cycling Storage Test</v>
      </c>
      <c r="C149" t="str">
        <v>TM-0000591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</row>
    <row r="150" spans="1:15">
      <c r="A150" t="s">
        <v>379</v>
      </c>
      <c r="B150" t="str">
        <v>Personal Care Product Environmental Test</v>
      </c>
      <c r="C150" t="str">
        <v>TM-002644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</row>
    <row r="154" spans="1:15">
      <c r="A154" t="s">
        <v>380</v>
      </c>
      <c r="B154" t="str" cm="1">
        <f t="array" ref="B154:B192">IF($A154="","",_xlfn._xlws.FILTER(Capability!A2:A200,INDEX(Capability!D2:Z200,,MATCH($A154,Capability!D1:Z1,0))="Y"))</f>
        <v>User Course Test (Personal Care)</v>
      </c>
      <c r="C154" t="str" cm="1">
        <f t="array" ref="C154:C192">IF(_xlfn.ANCHORARRAY(B154)="","",_xlfn._xlws.FILTER(Capability!B2:B200,INDEX(Capability!D2:Z200,,MATCH($A154,Capability!D1:Z1,0))="Y"))</f>
        <v>TM-002643</v>
      </c>
      <c r="D154">
        <v>15</v>
      </c>
      <c r="E154">
        <v>11</v>
      </c>
      <c r="F154">
        <v>2</v>
      </c>
      <c r="G154">
        <v>15</v>
      </c>
      <c r="H154">
        <v>13</v>
      </c>
      <c r="I154">
        <v>10</v>
      </c>
      <c r="J154">
        <v>15</v>
      </c>
      <c r="K154">
        <v>15</v>
      </c>
      <c r="L154">
        <v>15</v>
      </c>
      <c r="M154">
        <v>15</v>
      </c>
      <c r="N154">
        <v>20</v>
      </c>
      <c r="O154">
        <v>2</v>
      </c>
    </row>
    <row r="155" spans="1:15">
      <c r="A155" t="s">
        <v>380</v>
      </c>
      <c r="B155" t="str">
        <v>Drop Test</v>
      </c>
      <c r="C155" t="str">
        <v>TM-003440</v>
      </c>
      <c r="D155">
        <v>15</v>
      </c>
      <c r="E155">
        <v>11</v>
      </c>
      <c r="F155">
        <v>2</v>
      </c>
      <c r="G155">
        <v>15</v>
      </c>
      <c r="H155">
        <v>13</v>
      </c>
      <c r="I155">
        <v>10</v>
      </c>
      <c r="J155">
        <v>15</v>
      </c>
      <c r="K155">
        <v>15</v>
      </c>
      <c r="L155">
        <v>15</v>
      </c>
      <c r="M155">
        <v>15</v>
      </c>
      <c r="N155">
        <v>20</v>
      </c>
      <c r="O155">
        <v>2</v>
      </c>
    </row>
    <row r="156" spans="1:15">
      <c r="A156" t="s">
        <v>380</v>
      </c>
      <c r="B156" t="str">
        <v>DTM 808 Free Loading Shipment Simulation Test</v>
      </c>
      <c r="C156" t="str">
        <v>TM-0000523</v>
      </c>
      <c r="D156">
        <v>15</v>
      </c>
      <c r="E156">
        <v>11</v>
      </c>
      <c r="F156">
        <v>2</v>
      </c>
      <c r="G156">
        <v>15</v>
      </c>
      <c r="H156">
        <v>13</v>
      </c>
      <c r="I156">
        <v>10</v>
      </c>
      <c r="J156">
        <v>15</v>
      </c>
      <c r="K156">
        <v>15</v>
      </c>
      <c r="L156">
        <v>15</v>
      </c>
      <c r="M156">
        <v>15</v>
      </c>
      <c r="N156">
        <v>20</v>
      </c>
      <c r="O156">
        <v>2</v>
      </c>
    </row>
    <row r="157" spans="1:15">
      <c r="A157" t="s">
        <v>380</v>
      </c>
      <c r="B157" t="str">
        <v>DTM040 Packaging Drop Test</v>
      </c>
      <c r="C157" t="str">
        <v>TM-0000028</v>
      </c>
      <c r="D157">
        <v>15</v>
      </c>
      <c r="E157">
        <v>11</v>
      </c>
      <c r="F157">
        <v>2</v>
      </c>
      <c r="G157">
        <v>15</v>
      </c>
      <c r="H157">
        <v>13</v>
      </c>
      <c r="I157">
        <v>10</v>
      </c>
      <c r="J157">
        <v>15</v>
      </c>
      <c r="K157">
        <v>15</v>
      </c>
      <c r="L157">
        <v>15</v>
      </c>
      <c r="M157">
        <v>15</v>
      </c>
      <c r="N157">
        <v>20</v>
      </c>
      <c r="O157">
        <v>2</v>
      </c>
    </row>
    <row r="158" spans="1:15">
      <c r="A158" t="s">
        <v>380</v>
      </c>
      <c r="B158" t="str">
        <v>DTM 807 Palletized Shipment Simulation Test</v>
      </c>
      <c r="C158" t="str">
        <v>TM-0000516</v>
      </c>
      <c r="D158">
        <v>15</v>
      </c>
      <c r="E158">
        <v>11</v>
      </c>
      <c r="F158">
        <v>2</v>
      </c>
      <c r="G158">
        <v>15</v>
      </c>
      <c r="H158">
        <v>13</v>
      </c>
      <c r="I158">
        <v>10</v>
      </c>
      <c r="J158">
        <v>15</v>
      </c>
      <c r="K158">
        <v>15</v>
      </c>
      <c r="L158">
        <v>15</v>
      </c>
      <c r="M158">
        <v>15</v>
      </c>
      <c r="N158">
        <v>20</v>
      </c>
      <c r="O158">
        <v>2</v>
      </c>
    </row>
    <row r="159" spans="1:15">
      <c r="A159" t="s">
        <v>380</v>
      </c>
      <c r="B159" t="str">
        <v>Single Mode Life Lab Test</v>
      </c>
      <c r="C159" t="str">
        <v>TM-200124</v>
      </c>
      <c r="D159">
        <v>15</v>
      </c>
      <c r="E159">
        <v>11</v>
      </c>
      <c r="F159">
        <v>2</v>
      </c>
      <c r="G159">
        <v>15</v>
      </c>
      <c r="H159">
        <v>13</v>
      </c>
      <c r="I159">
        <v>10</v>
      </c>
      <c r="J159">
        <v>15</v>
      </c>
      <c r="K159">
        <v>15</v>
      </c>
      <c r="L159">
        <v>15</v>
      </c>
      <c r="M159">
        <v>15</v>
      </c>
      <c r="N159">
        <v>20</v>
      </c>
      <c r="O159">
        <v>2</v>
      </c>
    </row>
    <row r="160" spans="1:15">
      <c r="A160" t="s">
        <v>380</v>
      </c>
      <c r="B160" t="str">
        <v>Mechanical Load Test</v>
      </c>
      <c r="C160" t="str">
        <v>TM-003506</v>
      </c>
      <c r="D160">
        <v>15</v>
      </c>
      <c r="E160">
        <v>11</v>
      </c>
      <c r="F160">
        <v>2</v>
      </c>
      <c r="G160">
        <v>15</v>
      </c>
      <c r="H160">
        <v>13</v>
      </c>
      <c r="I160">
        <v>10</v>
      </c>
      <c r="J160">
        <v>15</v>
      </c>
      <c r="K160">
        <v>15</v>
      </c>
      <c r="L160">
        <v>15</v>
      </c>
      <c r="M160">
        <v>15</v>
      </c>
      <c r="N160">
        <v>20</v>
      </c>
      <c r="O160">
        <v>2</v>
      </c>
    </row>
    <row r="161" spans="1:15">
      <c r="A161" t="s">
        <v>380</v>
      </c>
      <c r="B161" t="str">
        <v xml:space="preserve">Cosmetic Durability </v>
      </c>
      <c r="C161" t="str">
        <v>TM-200181</v>
      </c>
      <c r="D161">
        <v>15</v>
      </c>
      <c r="E161">
        <v>11</v>
      </c>
      <c r="F161">
        <v>2</v>
      </c>
      <c r="G161">
        <v>15</v>
      </c>
      <c r="H161">
        <v>13</v>
      </c>
      <c r="I161">
        <v>10</v>
      </c>
      <c r="J161">
        <v>15</v>
      </c>
      <c r="K161">
        <v>15</v>
      </c>
      <c r="L161">
        <v>15</v>
      </c>
      <c r="M161">
        <v>15</v>
      </c>
      <c r="N161">
        <v>20</v>
      </c>
      <c r="O161">
        <v>2</v>
      </c>
    </row>
    <row r="162" spans="1:15">
      <c r="A162" t="s">
        <v>380</v>
      </c>
      <c r="B162" t="str">
        <v>Contaminants &amp; Dust Ingress</v>
      </c>
      <c r="C162" t="str">
        <v>TM-003733</v>
      </c>
      <c r="D162">
        <v>15</v>
      </c>
      <c r="E162">
        <v>11</v>
      </c>
      <c r="F162">
        <v>2</v>
      </c>
      <c r="G162">
        <v>15</v>
      </c>
      <c r="H162">
        <v>13</v>
      </c>
      <c r="I162">
        <v>10</v>
      </c>
      <c r="J162">
        <v>15</v>
      </c>
      <c r="K162">
        <v>15</v>
      </c>
      <c r="L162">
        <v>15</v>
      </c>
      <c r="M162">
        <v>15</v>
      </c>
      <c r="N162">
        <v>20</v>
      </c>
      <c r="O162">
        <v>2</v>
      </c>
    </row>
    <row r="163" spans="1:15">
      <c r="A163" t="s">
        <v>380</v>
      </c>
      <c r="B163" t="str">
        <v>Moisture &amp; Liquid Ingress for Personal Care</v>
      </c>
      <c r="C163" t="str">
        <v>TM-003589</v>
      </c>
      <c r="D163">
        <v>15</v>
      </c>
      <c r="E163">
        <v>11</v>
      </c>
      <c r="F163">
        <v>2</v>
      </c>
      <c r="G163">
        <v>15</v>
      </c>
      <c r="H163">
        <v>13</v>
      </c>
      <c r="I163">
        <v>10</v>
      </c>
      <c r="J163">
        <v>15</v>
      </c>
      <c r="K163">
        <v>15</v>
      </c>
      <c r="L163">
        <v>15</v>
      </c>
      <c r="M163">
        <v>15</v>
      </c>
      <c r="N163">
        <v>20</v>
      </c>
      <c r="O163">
        <v>2</v>
      </c>
    </row>
    <row r="164" spans="1:15">
      <c r="A164" t="s">
        <v>380</v>
      </c>
      <c r="B164" t="str">
        <v>Product Behavior Test</v>
      </c>
      <c r="C164" t="str">
        <v>TM-100505</v>
      </c>
      <c r="D164">
        <v>15</v>
      </c>
      <c r="E164">
        <v>11</v>
      </c>
      <c r="F164">
        <v>2</v>
      </c>
      <c r="G164">
        <v>15</v>
      </c>
      <c r="H164">
        <v>13</v>
      </c>
      <c r="I164">
        <v>10</v>
      </c>
      <c r="J164">
        <v>15</v>
      </c>
      <c r="K164">
        <v>15</v>
      </c>
      <c r="L164">
        <v>15</v>
      </c>
      <c r="M164">
        <v>15</v>
      </c>
      <c r="N164">
        <v>20</v>
      </c>
      <c r="O164">
        <v>2</v>
      </c>
    </row>
    <row r="165" spans="1:15">
      <c r="A165" t="s">
        <v>380</v>
      </c>
      <c r="B165" t="str">
        <v>PCBA Concentrated Saline Stress Test</v>
      </c>
      <c r="C165" t="str">
        <v>TM-002704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</row>
    <row r="166" spans="1:15">
      <c r="A166" t="s">
        <v>380</v>
      </c>
      <c r="B166" t="str">
        <v>DTM923-Standby Power Consumption Measurement</v>
      </c>
      <c r="C166" t="str">
        <v>TM-100030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</row>
    <row r="167" spans="1:15">
      <c r="A167" t="s">
        <v>380</v>
      </c>
      <c r="B167" t="str">
        <v>Integrated Product Verification - Connectivity</v>
      </c>
      <c r="C167" t="str">
        <v>TM-100448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</row>
    <row r="168" spans="1:15">
      <c r="A168" t="s">
        <v>380</v>
      </c>
      <c r="B168" t="str">
        <v>Over-The-Air Update Test</v>
      </c>
      <c r="C168" t="str">
        <v>TM-100477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</row>
    <row r="169" spans="1:15">
      <c r="A169" t="s">
        <v>380</v>
      </c>
      <c r="B169" t="str">
        <v>Product Air Outlet Leakage Current Test</v>
      </c>
      <c r="C169" t="str">
        <v>TM-200338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</row>
    <row r="170" spans="1:15">
      <c r="A170" t="s">
        <v>380</v>
      </c>
      <c r="B170" t="str">
        <v>DTM 721 Machine Current Draw &amp; Power Consumption</v>
      </c>
      <c r="C170" t="str">
        <v>TM-0000464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</row>
    <row r="171" spans="1:15">
      <c r="A171" t="s">
        <v>380</v>
      </c>
      <c r="B171" t="str">
        <v>ISTA 3A: Packaged</v>
      </c>
      <c r="C171" t="str">
        <v>TM-0000880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</row>
    <row r="172" spans="1:15">
      <c r="A172" t="s">
        <v>380</v>
      </c>
      <c r="B172" t="str">
        <v>DTM 912 Primary Air Flow Rate Test</v>
      </c>
      <c r="C172" t="str">
        <v>TM-0000777</v>
      </c>
      <c r="D172">
        <v>10</v>
      </c>
      <c r="E172">
        <v>10</v>
      </c>
      <c r="F172">
        <v>4</v>
      </c>
      <c r="G172">
        <v>5</v>
      </c>
      <c r="H172">
        <v>14</v>
      </c>
      <c r="I172">
        <v>2</v>
      </c>
      <c r="J172">
        <v>20</v>
      </c>
      <c r="K172">
        <v>20</v>
      </c>
      <c r="L172">
        <v>7</v>
      </c>
      <c r="M172">
        <v>10</v>
      </c>
      <c r="N172">
        <v>18</v>
      </c>
      <c r="O172">
        <v>3</v>
      </c>
    </row>
    <row r="173" spans="1:15">
      <c r="A173" t="s">
        <v>380</v>
      </c>
      <c r="B173" t="str">
        <v>Airflow Performance of a Hair Drying Appliance</v>
      </c>
      <c r="C173" t="str">
        <v>TM-002088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</row>
    <row r="174" spans="1:15">
      <c r="A174" t="s">
        <v>380</v>
      </c>
      <c r="B174" t="str">
        <v>Hairdryer evaporation performance (IEC Dry rate)</v>
      </c>
      <c r="C174" t="str">
        <v>TM-002118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</row>
    <row r="175" spans="1:15">
      <c r="A175" t="s">
        <v>380</v>
      </c>
      <c r="B175" t="str">
        <v>Wrap Performance Test Method</v>
      </c>
      <c r="C175" t="str">
        <v>TM-003012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</row>
    <row r="176" spans="1:15">
      <c r="A176" t="s">
        <v>380</v>
      </c>
      <c r="B176" t="str">
        <v>Assessment of Extreme Heat for Styling Barrels and Brushes</v>
      </c>
      <c r="C176" t="str">
        <v>TM-200168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</row>
    <row r="177" spans="1:15">
      <c r="A177" t="s">
        <v>380</v>
      </c>
      <c r="B177" t="str">
        <v>Assessment of Extreme Heat for Hairdryers, Hair Drying Attachments and Styling Accessories</v>
      </c>
      <c r="C177" t="str">
        <v>TM-200346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</row>
    <row r="178" spans="1:15">
      <c r="A178" t="s">
        <v>380</v>
      </c>
      <c r="B178" t="str">
        <v>General Measurements</v>
      </c>
      <c r="C178" t="str">
        <v>TM-002948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</row>
    <row r="179" spans="1:15">
      <c r="A179" t="s">
        <v>380</v>
      </c>
      <c r="B179" t="str">
        <v>(UL) Outlet air temperature of a hair drying appliance</v>
      </c>
      <c r="C179" t="str">
        <v>TM-002888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</row>
    <row r="180" spans="1:15">
      <c r="A180" t="s">
        <v>380</v>
      </c>
      <c r="B180" t="str">
        <v>Surface Temperature Measurement for Personal Care</v>
      </c>
      <c r="C180" t="str">
        <v>TM-200264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</row>
    <row r="181" spans="1:15">
      <c r="A181" t="s">
        <v>380</v>
      </c>
      <c r="B181" t="str">
        <v>Measurement of ion density for hair drying appliances</v>
      </c>
      <c r="C181" t="str">
        <v>TM-200306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</row>
    <row r="182" spans="1:15">
      <c r="A182" t="s">
        <v>380</v>
      </c>
      <c r="B182" t="str">
        <v>Water Ingress - Salt Mist Test</v>
      </c>
      <c r="C182" t="str">
        <v>TM-100251</v>
      </c>
      <c r="D182">
        <v>10</v>
      </c>
      <c r="E182">
        <v>10</v>
      </c>
      <c r="F182">
        <v>4</v>
      </c>
      <c r="G182">
        <v>5</v>
      </c>
      <c r="H182">
        <v>14</v>
      </c>
      <c r="I182">
        <v>2</v>
      </c>
      <c r="J182">
        <v>20</v>
      </c>
      <c r="K182">
        <v>20</v>
      </c>
      <c r="L182">
        <v>7</v>
      </c>
      <c r="M182">
        <v>10</v>
      </c>
      <c r="N182">
        <v>18</v>
      </c>
      <c r="O182">
        <v>3</v>
      </c>
    </row>
    <row r="183" spans="1:15">
      <c r="A183" t="s">
        <v>380</v>
      </c>
      <c r="B183" t="str">
        <v>Real Hair Rough Dry Test Method</v>
      </c>
      <c r="C183" t="str">
        <v>TM-005481</v>
      </c>
    </row>
    <row r="184" spans="1:15">
      <c r="A184" t="s">
        <v>380</v>
      </c>
      <c r="B184" t="str">
        <v>Performance Life Test</v>
      </c>
      <c r="C184" t="str">
        <v>TM-100590</v>
      </c>
      <c r="D184">
        <v>10</v>
      </c>
      <c r="E184">
        <v>10</v>
      </c>
      <c r="F184">
        <v>4</v>
      </c>
      <c r="G184">
        <v>5</v>
      </c>
      <c r="H184">
        <v>14</v>
      </c>
      <c r="I184">
        <v>2</v>
      </c>
      <c r="J184">
        <v>20</v>
      </c>
      <c r="K184">
        <v>20</v>
      </c>
      <c r="L184">
        <v>7</v>
      </c>
      <c r="M184">
        <v>10</v>
      </c>
      <c r="N184">
        <v>18</v>
      </c>
      <c r="O184">
        <v>3</v>
      </c>
    </row>
    <row r="185" spans="1:15">
      <c r="A185" t="s">
        <v>380</v>
      </c>
      <c r="B185" t="str">
        <v>DTM332 Random, Low Shock, Sweep and High Shock Vibration Test</v>
      </c>
      <c r="C185" t="str">
        <v>TM-0000372</v>
      </c>
      <c r="D185">
        <v>10</v>
      </c>
      <c r="E185">
        <v>10</v>
      </c>
      <c r="F185">
        <v>4</v>
      </c>
      <c r="G185">
        <v>5</v>
      </c>
      <c r="H185">
        <v>14</v>
      </c>
      <c r="I185">
        <v>2</v>
      </c>
      <c r="J185">
        <v>20</v>
      </c>
      <c r="K185">
        <v>20</v>
      </c>
      <c r="L185">
        <v>7</v>
      </c>
      <c r="M185">
        <v>10</v>
      </c>
      <c r="N185">
        <v>18</v>
      </c>
      <c r="O185">
        <v>3</v>
      </c>
    </row>
    <row r="186" spans="1:15">
      <c r="A186" t="s">
        <v>380</v>
      </c>
      <c r="B186" t="str">
        <v>Thermal Protective Control Operating value test</v>
      </c>
      <c r="C186" t="str">
        <v>TM-200266</v>
      </c>
      <c r="D186">
        <v>10</v>
      </c>
      <c r="E186">
        <v>10</v>
      </c>
      <c r="F186">
        <v>4</v>
      </c>
      <c r="G186">
        <v>5</v>
      </c>
      <c r="H186">
        <v>14</v>
      </c>
      <c r="I186">
        <v>2</v>
      </c>
      <c r="J186">
        <v>20</v>
      </c>
      <c r="K186">
        <v>20</v>
      </c>
      <c r="L186">
        <v>7</v>
      </c>
      <c r="M186">
        <v>10</v>
      </c>
      <c r="N186">
        <v>18</v>
      </c>
      <c r="O186">
        <v>3</v>
      </c>
    </row>
    <row r="187" spans="1:15">
      <c r="A187" t="s">
        <v>380</v>
      </c>
      <c r="B187" t="str">
        <v>Thermal Cycling Storage Test</v>
      </c>
      <c r="C187" t="str">
        <v>TM-0000591</v>
      </c>
      <c r="D187">
        <v>10</v>
      </c>
      <c r="E187">
        <v>10</v>
      </c>
      <c r="F187">
        <v>4</v>
      </c>
      <c r="G187">
        <v>5</v>
      </c>
      <c r="H187">
        <v>14</v>
      </c>
      <c r="I187">
        <v>2</v>
      </c>
      <c r="J187">
        <v>20</v>
      </c>
      <c r="K187">
        <v>20</v>
      </c>
      <c r="L187">
        <v>7</v>
      </c>
      <c r="M187">
        <v>10</v>
      </c>
      <c r="N187">
        <v>18</v>
      </c>
      <c r="O187">
        <v>3</v>
      </c>
    </row>
    <row r="188" spans="1:15">
      <c r="A188" t="s">
        <v>380</v>
      </c>
      <c r="B188" t="str">
        <v>Personal Care Product Environmental Test</v>
      </c>
      <c r="C188" t="str">
        <v>TM-002644</v>
      </c>
      <c r="D188">
        <v>10</v>
      </c>
      <c r="E188">
        <v>10</v>
      </c>
      <c r="F188">
        <v>4</v>
      </c>
      <c r="G188">
        <v>5</v>
      </c>
      <c r="H188">
        <v>14</v>
      </c>
      <c r="I188">
        <v>2</v>
      </c>
      <c r="J188">
        <v>20</v>
      </c>
      <c r="K188">
        <v>20</v>
      </c>
      <c r="L188">
        <v>7</v>
      </c>
      <c r="M188">
        <v>10</v>
      </c>
      <c r="N188">
        <v>18</v>
      </c>
      <c r="O188">
        <v>3</v>
      </c>
    </row>
    <row r="189" spans="1:15">
      <c r="A189" t="s">
        <v>380</v>
      </c>
      <c r="B189" t="str">
        <v>DTM 858 Electronics High Acceleration Life Test</v>
      </c>
      <c r="C189" t="str">
        <v>TM-0000579</v>
      </c>
      <c r="D189">
        <v>10</v>
      </c>
      <c r="E189">
        <v>10</v>
      </c>
      <c r="F189">
        <v>4</v>
      </c>
      <c r="G189">
        <v>5</v>
      </c>
      <c r="H189">
        <v>14</v>
      </c>
      <c r="I189">
        <v>2</v>
      </c>
      <c r="J189">
        <v>20</v>
      </c>
      <c r="K189">
        <v>20</v>
      </c>
      <c r="L189">
        <v>7</v>
      </c>
      <c r="M189">
        <v>10</v>
      </c>
      <c r="N189">
        <v>18</v>
      </c>
      <c r="O189">
        <v>3</v>
      </c>
    </row>
    <row r="190" spans="1:15">
      <c r="A190" t="s">
        <v>380</v>
      </c>
      <c r="B190" t="str">
        <v>Personal Care Product Environmental Moisture Condensing Cycle Test</v>
      </c>
      <c r="C190" t="str">
        <v>TM-002647</v>
      </c>
      <c r="D190">
        <v>10</v>
      </c>
      <c r="E190">
        <v>10</v>
      </c>
      <c r="F190">
        <v>4</v>
      </c>
      <c r="G190">
        <v>5</v>
      </c>
      <c r="H190">
        <v>14</v>
      </c>
      <c r="I190">
        <v>2</v>
      </c>
      <c r="J190">
        <v>20</v>
      </c>
      <c r="K190">
        <v>20</v>
      </c>
      <c r="L190">
        <v>7</v>
      </c>
      <c r="M190">
        <v>10</v>
      </c>
      <c r="N190">
        <v>18</v>
      </c>
      <c r="O190">
        <v>3</v>
      </c>
    </row>
    <row r="191" spans="1:15">
      <c r="A191" t="s">
        <v>380</v>
      </c>
      <c r="B191" t="str">
        <v>Dyson Product Thermal and Humidity Shock Test</v>
      </c>
      <c r="C191" t="str">
        <v>TM-002648</v>
      </c>
      <c r="D191">
        <v>10</v>
      </c>
      <c r="E191">
        <v>10</v>
      </c>
      <c r="F191">
        <v>4</v>
      </c>
      <c r="G191">
        <v>5</v>
      </c>
      <c r="H191">
        <v>14</v>
      </c>
      <c r="I191">
        <v>2</v>
      </c>
      <c r="J191">
        <v>20</v>
      </c>
      <c r="K191">
        <v>20</v>
      </c>
      <c r="L191">
        <v>7</v>
      </c>
      <c r="M191">
        <v>10</v>
      </c>
      <c r="N191">
        <v>18</v>
      </c>
      <c r="O191">
        <v>3</v>
      </c>
    </row>
    <row r="192" spans="1:15">
      <c r="A192" t="s">
        <v>380</v>
      </c>
      <c r="B192" t="str">
        <v>DTM 351 Surge Handling Test</v>
      </c>
      <c r="C192" t="str">
        <v>TM-0000392</v>
      </c>
      <c r="D192">
        <v>10</v>
      </c>
      <c r="E192">
        <v>10</v>
      </c>
      <c r="F192">
        <v>4</v>
      </c>
      <c r="G192">
        <v>5</v>
      </c>
      <c r="H192">
        <v>14</v>
      </c>
      <c r="I192">
        <v>2</v>
      </c>
      <c r="J192">
        <v>20</v>
      </c>
      <c r="K192">
        <v>20</v>
      </c>
      <c r="L192">
        <v>7</v>
      </c>
      <c r="M192">
        <v>10</v>
      </c>
      <c r="N192">
        <v>18</v>
      </c>
      <c r="O192">
        <v>3</v>
      </c>
    </row>
    <row r="195" spans="1:15">
      <c r="D195">
        <v>10</v>
      </c>
      <c r="E195">
        <v>10</v>
      </c>
      <c r="F195">
        <v>4</v>
      </c>
      <c r="G195">
        <v>5</v>
      </c>
      <c r="H195">
        <v>14</v>
      </c>
      <c r="I195">
        <v>2</v>
      </c>
      <c r="J195">
        <v>20</v>
      </c>
      <c r="K195">
        <v>20</v>
      </c>
      <c r="L195">
        <v>7</v>
      </c>
      <c r="M195">
        <v>10</v>
      </c>
      <c r="N195">
        <v>18</v>
      </c>
      <c r="O195">
        <v>3</v>
      </c>
    </row>
    <row r="196" spans="1:15">
      <c r="A196" t="s">
        <v>384</v>
      </c>
      <c r="B196" t="str" cm="1">
        <f t="array" ref="B196:B256">IF($A196="","",_xlfn._xlws.FILTER(Capability!A2:A200,INDEX(Capability!D2:Z200,,MATCH($A196,Capability!D1:Z1,0))="Y"))</f>
        <v>Hair Styling Product - Retention Test</v>
      </c>
      <c r="C196" t="str" cm="1">
        <f t="array" ref="C196:C256">IF(_xlfn.ANCHORARRAY(B196)="","",_xlfn._xlws.FILTER(Capability!B2:B200,INDEX(Capability!D2:Z200,,MATCH($A196,Capability!D1:Z1,0))="Y"))</f>
        <v>TM-002725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</row>
    <row r="197" spans="1:15">
      <c r="A197" t="s">
        <v>384</v>
      </c>
      <c r="B197" t="str">
        <v>Tress Imaging</v>
      </c>
      <c r="C197" t="str">
        <v>TM-003128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</row>
    <row r="198" spans="1:15">
      <c r="A198" t="s">
        <v>384</v>
      </c>
      <c r="B198" t="str">
        <v>User Course Test (Personal Care)</v>
      </c>
      <c r="C198" t="str">
        <v>TM-002643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3</v>
      </c>
    </row>
    <row r="199" spans="1:15">
      <c r="A199" t="s">
        <v>384</v>
      </c>
      <c r="B199" t="str">
        <v>Drop Test</v>
      </c>
      <c r="C199" t="str">
        <v>TM-003440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</row>
    <row r="200" spans="1:15">
      <c r="A200" t="s">
        <v>384</v>
      </c>
      <c r="B200" t="str">
        <v>DTM 808 Free Loading Shipment Simulation Test</v>
      </c>
      <c r="C200" t="str">
        <v>TM-0000523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</row>
    <row r="201" spans="1:15">
      <c r="A201" t="s">
        <v>384</v>
      </c>
      <c r="B201" t="str">
        <v>DTM 712 - Materials - Chemical Resistance - Surface Application</v>
      </c>
      <c r="C201" t="str">
        <v>TM-0000458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</row>
    <row r="202" spans="1:15">
      <c r="A202" t="s">
        <v>384</v>
      </c>
      <c r="B202" t="str">
        <v>DTM040 Packaging Drop Test</v>
      </c>
      <c r="C202" t="str">
        <v>TM-0000028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</row>
    <row r="203" spans="1:15">
      <c r="A203" t="s">
        <v>384</v>
      </c>
      <c r="B203" t="str">
        <v>DTM 807 Palletized Shipment Simulation Test</v>
      </c>
      <c r="C203" t="str">
        <v>TM-0000516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</row>
    <row r="204" spans="1:15">
      <c r="A204" t="s">
        <v>384</v>
      </c>
      <c r="B204" t="str">
        <v>Accelerated Usage Life Test</v>
      </c>
      <c r="C204" t="str">
        <v>TM-200130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</row>
    <row r="205" spans="1:15">
      <c r="A205" t="s">
        <v>384</v>
      </c>
      <c r="B205" t="str">
        <v>Single Mode Life Lab Test</v>
      </c>
      <c r="C205" t="str">
        <v>TM-200124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</row>
    <row r="206" spans="1:15">
      <c r="A206" t="s">
        <v>384</v>
      </c>
      <c r="B206" t="str">
        <v>Mechanical Load Test</v>
      </c>
      <c r="C206" t="str">
        <v>TM-003506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</row>
    <row r="207" spans="1:15">
      <c r="A207" t="s">
        <v>384</v>
      </c>
      <c r="B207" t="str">
        <v xml:space="preserve">Cosmetic Durability </v>
      </c>
      <c r="C207" t="str">
        <v>TM-200181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</row>
    <row r="208" spans="1:15">
      <c r="A208" t="s">
        <v>384</v>
      </c>
      <c r="B208" t="str">
        <v>DTM 533 Removable Parts, clips and catches</v>
      </c>
      <c r="C208" t="str">
        <v>TM-0000426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</row>
    <row r="209" spans="1:15">
      <c r="A209" t="s">
        <v>384</v>
      </c>
      <c r="B209" t="str">
        <v>DTM 902 Tampo Durability Test</v>
      </c>
      <c r="C209" t="str">
        <v>TM-0000618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</row>
    <row r="210" spans="1:15">
      <c r="A210" t="s">
        <v>384</v>
      </c>
      <c r="B210" t="str">
        <v>DTM 908 Pull Test</v>
      </c>
      <c r="C210" t="str">
        <v>TM-0000693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</row>
    <row r="211" spans="1:15">
      <c r="A211" t="s">
        <v>384</v>
      </c>
      <c r="B211" t="str">
        <v>Contaminants &amp; Dust Ingress</v>
      </c>
      <c r="C211" t="str">
        <v>TM-003733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</row>
    <row r="212" spans="1:15">
      <c r="A212" t="s">
        <v>384</v>
      </c>
      <c r="B212" t="str">
        <v>Moisture &amp; Liquid Ingress for Personal Care</v>
      </c>
      <c r="C212" t="str">
        <v>TM-003589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</row>
    <row r="213" spans="1:15">
      <c r="A213" t="s">
        <v>384</v>
      </c>
      <c r="B213" t="str">
        <v>Water Ingress from Washable Filter</v>
      </c>
      <c r="C213" t="str">
        <v>TM-002621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</row>
    <row r="214" spans="1:15">
      <c r="A214" t="s">
        <v>384</v>
      </c>
      <c r="B214" t="str">
        <v>Product Behavior Test</v>
      </c>
      <c r="C214" t="str">
        <v>TM-100505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</row>
    <row r="215" spans="1:15">
      <c r="A215" t="s">
        <v>384</v>
      </c>
      <c r="B215" t="str">
        <v>DTM 028 Cable Oscillation Test</v>
      </c>
      <c r="C215" t="str">
        <v>TM-0000427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</row>
    <row r="216" spans="1:15">
      <c r="A216" t="s">
        <v>384</v>
      </c>
      <c r="B216" t="str">
        <v>DTM815 Physical Resistance Test</v>
      </c>
      <c r="C216" t="str">
        <v>TM-0000539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</row>
    <row r="217" spans="1:15">
      <c r="A217" t="s">
        <v>384</v>
      </c>
      <c r="B217" t="str">
        <v>PCBA Concentrated Saline Stress Test</v>
      </c>
      <c r="C217" t="str">
        <v>TM-002704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</row>
    <row r="218" spans="1:15">
      <c r="A218" t="s">
        <v>384</v>
      </c>
      <c r="B218" t="str">
        <v>DTM923-Standby Power Consumption Measurement</v>
      </c>
      <c r="C218" t="str">
        <v>TM-100030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</row>
    <row r="219" spans="1:15">
      <c r="A219" t="s">
        <v>384</v>
      </c>
      <c r="B219" t="str">
        <v>Integrated Product Verification - Connectivity</v>
      </c>
      <c r="C219" t="str">
        <v>TM-100448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</row>
    <row r="220" spans="1:15">
      <c r="A220" t="s">
        <v>384</v>
      </c>
      <c r="B220" t="str">
        <v>Over-The-Air Update Test</v>
      </c>
      <c r="C220" t="str">
        <v>TM-100477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</row>
    <row r="221" spans="1:15">
      <c r="A221" t="s">
        <v>384</v>
      </c>
      <c r="B221" t="str">
        <v>DTM948 Cordset Drop Arrest Test</v>
      </c>
      <c r="C221" t="str">
        <v>TM-0000847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</row>
    <row r="222" spans="1:15">
      <c r="A222" t="s">
        <v>384</v>
      </c>
      <c r="B222" t="str">
        <v>Product Air Outlet Leakage Current Test</v>
      </c>
      <c r="C222" t="str">
        <v>TM-200338</v>
      </c>
      <c r="D222">
        <v>15</v>
      </c>
      <c r="E222">
        <v>11</v>
      </c>
      <c r="F222">
        <v>2</v>
      </c>
      <c r="G222">
        <v>15</v>
      </c>
      <c r="H222">
        <v>13</v>
      </c>
      <c r="I222">
        <v>10</v>
      </c>
      <c r="J222">
        <v>15</v>
      </c>
      <c r="K222">
        <v>15</v>
      </c>
      <c r="L222">
        <v>15</v>
      </c>
      <c r="M222">
        <v>15</v>
      </c>
      <c r="N222">
        <v>20</v>
      </c>
      <c r="O222">
        <v>2</v>
      </c>
    </row>
    <row r="223" spans="1:15">
      <c r="A223" t="s">
        <v>384</v>
      </c>
      <c r="B223" t="str">
        <v>DTM 900 Cordset Pull Out Test</v>
      </c>
      <c r="C223" t="str">
        <v>TM-0000674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</row>
    <row r="224" spans="1:15">
      <c r="A224" t="s">
        <v>384</v>
      </c>
      <c r="B224" t="str">
        <v>Personal Long Hair Ingress</v>
      </c>
      <c r="C224" t="str">
        <v>TM-003706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</row>
    <row r="225" spans="1:15">
      <c r="A225" t="s">
        <v>384</v>
      </c>
      <c r="B225" t="str">
        <v>DTM 560 Cord/Plug Oscillation Test</v>
      </c>
      <c r="C225" t="str">
        <v>TM-0000448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</row>
    <row r="226" spans="1:15">
      <c r="A226" t="s">
        <v>384</v>
      </c>
      <c r="B226" t="str">
        <v>DTM 728 Plug Pin Bending Test</v>
      </c>
      <c r="C226" t="str">
        <v>TM-0000463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</row>
    <row r="227" spans="1:15">
      <c r="A227" t="s">
        <v>384</v>
      </c>
      <c r="B227" t="str">
        <v>Cable Wrap Around Product Test</v>
      </c>
      <c r="C227" t="str">
        <v>TM-002639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</row>
    <row r="228" spans="1:15">
      <c r="A228" t="s">
        <v>384</v>
      </c>
      <c r="B228" t="str">
        <v>DTM 721 Machine Current Draw &amp; Power Consumption</v>
      </c>
      <c r="C228" t="str">
        <v>TM-0000464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</row>
    <row r="229" spans="1:15">
      <c r="A229" t="s">
        <v>384</v>
      </c>
      <c r="B229" t="str">
        <v>ISTA 3A: Packaged</v>
      </c>
      <c r="C229" t="str">
        <v>TM-0000880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</row>
    <row r="230" spans="1:15">
      <c r="A230" t="s">
        <v>384</v>
      </c>
      <c r="B230" t="str">
        <v>Washable Part Robustness Lab Test</v>
      </c>
      <c r="C230" t="str">
        <v>TM-002447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</row>
    <row r="231" spans="1:15">
      <c r="A231" t="s">
        <v>384</v>
      </c>
      <c r="B231" t="str">
        <v>DTM 912 Primary Air Flow Rate Test</v>
      </c>
      <c r="C231" t="str">
        <v>TM-0000777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</row>
    <row r="232" spans="1:15">
      <c r="A232" t="s">
        <v>384</v>
      </c>
      <c r="B232" t="str">
        <v>Hairdryer evaporation performance (IEC Dry rate)</v>
      </c>
      <c r="C232" t="str">
        <v>TM-002118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</row>
    <row r="233" spans="1:15">
      <c r="A233" t="s">
        <v>384</v>
      </c>
      <c r="B233" t="str">
        <v>Bristle Tension for brush attachments</v>
      </c>
      <c r="C233" t="str">
        <v>TM-200340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</row>
    <row r="234" spans="1:15">
      <c r="A234" t="s">
        <v>384</v>
      </c>
      <c r="B234" t="str">
        <v>Air Flow Attachment to Surface &amp; Airflow Evenness (Red String)</v>
      </c>
      <c r="C234" t="str">
        <v>TM-003428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</row>
    <row r="235" spans="1:15">
      <c r="A235" t="s">
        <v>384</v>
      </c>
      <c r="B235" t="str">
        <v>Assessment of Extreme Heat for Styling Barrels and Brushes</v>
      </c>
      <c r="C235" t="str">
        <v>TM-200168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</row>
    <row r="236" spans="1:15">
      <c r="A236" t="s">
        <v>384</v>
      </c>
      <c r="B236" t="str">
        <v>General Measurements</v>
      </c>
      <c r="C236" t="str">
        <v>TM-002948</v>
      </c>
      <c r="D236">
        <v>10</v>
      </c>
      <c r="E236">
        <v>10</v>
      </c>
      <c r="F236">
        <v>4</v>
      </c>
      <c r="G236">
        <v>5</v>
      </c>
      <c r="H236">
        <v>14</v>
      </c>
      <c r="I236">
        <v>2</v>
      </c>
      <c r="J236">
        <v>20</v>
      </c>
      <c r="K236">
        <v>20</v>
      </c>
      <c r="L236">
        <v>7</v>
      </c>
      <c r="M236">
        <v>10</v>
      </c>
      <c r="N236">
        <v>18</v>
      </c>
      <c r="O236">
        <v>3</v>
      </c>
    </row>
    <row r="237" spans="1:15">
      <c r="A237" t="s">
        <v>384</v>
      </c>
      <c r="B237" t="str">
        <v>Hot Air Brush Performance Test</v>
      </c>
      <c r="C237" t="str">
        <v>TM-003156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</row>
    <row r="238" spans="1:15">
      <c r="A238" t="s">
        <v>384</v>
      </c>
      <c r="B238" t="str">
        <v>Hair Tress Washing</v>
      </c>
      <c r="C238" t="str">
        <v>TM-003179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</row>
    <row r="239" spans="1:15">
      <c r="A239" t="s">
        <v>384</v>
      </c>
      <c r="B239" t="str">
        <v>Damp Hair Tress Preparation Method</v>
      </c>
      <c r="C239" t="str">
        <v>TM-003159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</row>
    <row r="240" spans="1:15">
      <c r="A240" t="s">
        <v>384</v>
      </c>
      <c r="B240" t="str">
        <v>Mechanical Smoothing of Flyaways</v>
      </c>
      <c r="C240" t="str">
        <v>TM-004976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</row>
    <row r="241" spans="1:15">
      <c r="A241" t="s">
        <v>384</v>
      </c>
      <c r="B241" t="str">
        <v>Surface Temperature Measurement for Personal Care</v>
      </c>
      <c r="C241" t="str">
        <v>TM-200264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</row>
    <row r="242" spans="1:15">
      <c r="A242" t="s">
        <v>384</v>
      </c>
      <c r="B242" t="str">
        <v>IMAGE ASSESSMENT</v>
      </c>
      <c r="C242" t="str">
        <v>TM-003318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</row>
    <row r="243" spans="1:15">
      <c r="A243" t="s">
        <v>384</v>
      </c>
      <c r="B243" t="str">
        <v>Water Ingress - Salt Mist Test</v>
      </c>
      <c r="C243" t="str">
        <v>TM-100251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</row>
    <row r="244" spans="1:15">
      <c r="A244" t="s">
        <v>384</v>
      </c>
      <c r="B244" t="str">
        <v>Pendulum Dynamic Impact Test</v>
      </c>
      <c r="C244" t="str">
        <v>TM-002590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</row>
    <row r="245" spans="1:15">
      <c r="A245" t="s">
        <v>384</v>
      </c>
      <c r="B245" t="str">
        <v>Performance Life Test</v>
      </c>
      <c r="C245" t="str">
        <v>TM-100590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</row>
    <row r="246" spans="1:15">
      <c r="A246" t="s">
        <v>384</v>
      </c>
      <c r="B246" t="str">
        <v>DTM332 Random, Low Shock, Sweep and High Shock Vibration Test</v>
      </c>
      <c r="C246" t="str">
        <v>TM-0000372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</row>
    <row r="247" spans="1:15">
      <c r="A247" t="s">
        <v>384</v>
      </c>
      <c r="B247" t="str">
        <v>Thermal Protective Control Operating value test</v>
      </c>
      <c r="C247" t="str">
        <v>TM-200266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</row>
    <row r="248" spans="1:15">
      <c r="A248" t="s">
        <v>384</v>
      </c>
      <c r="B248" t="str">
        <v>Leakage Current for Components and Sub-Assembly</v>
      </c>
      <c r="C248" t="str">
        <v>TM-200378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</row>
    <row r="249" spans="1:15">
      <c r="A249" t="s">
        <v>384</v>
      </c>
      <c r="B249" t="str">
        <v>DTM 823 Salt Spray Test</v>
      </c>
      <c r="C249" t="str">
        <v>TM-0000527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</row>
    <row r="250" spans="1:15">
      <c r="A250" t="s">
        <v>384</v>
      </c>
      <c r="B250" t="str">
        <v>DTM023 Switch Life Test</v>
      </c>
      <c r="C250" t="str">
        <v>TM-0000025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</row>
    <row r="251" spans="1:15">
      <c r="A251" t="s">
        <v>384</v>
      </c>
      <c r="B251" t="str">
        <v>Thermal Cycling Storage Test</v>
      </c>
      <c r="C251" t="str">
        <v>TM-0000591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</row>
    <row r="252" spans="1:15">
      <c r="A252" t="s">
        <v>384</v>
      </c>
      <c r="B252" t="str">
        <v>Personal Care Product Environmental Test</v>
      </c>
      <c r="C252" t="str">
        <v>TM-002644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</row>
    <row r="253" spans="1:15">
      <c r="A253" t="s">
        <v>384</v>
      </c>
      <c r="B253" t="str">
        <v>DTM 858 Electronics High Acceleration Life Test</v>
      </c>
      <c r="C253" t="str">
        <v>TM-0000579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</row>
    <row r="254" spans="1:15">
      <c r="A254" t="s">
        <v>384</v>
      </c>
      <c r="B254" t="str">
        <v>Personal Care Product Environmental Moisture Condensing Cycle Test</v>
      </c>
      <c r="C254" t="str">
        <v>TM-002647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</row>
    <row r="255" spans="1:15">
      <c r="A255" t="s">
        <v>384</v>
      </c>
      <c r="B255" t="str">
        <v>Dyson Product Thermal and Humidity Shock Test</v>
      </c>
      <c r="C255" t="str">
        <v>TM-002648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</row>
    <row r="256" spans="1:15">
      <c r="A256" t="s">
        <v>384</v>
      </c>
      <c r="B256" t="str">
        <v>DTM 351 Surge Handling Test</v>
      </c>
      <c r="C256" t="str">
        <v>TM-0000392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</row>
    <row r="259" spans="1:15">
      <c r="A259" t="s">
        <v>381</v>
      </c>
      <c r="B259" t="str" cm="1">
        <f t="array" ref="B259:B326">IF($A259="","",_xlfn._xlws.FILTER(Capability!A2:A200,INDEX(Capability!D2:Z200,,MATCH($A259,Capability!D1:Z1,0))="Y"))</f>
        <v>Tress Imaging</v>
      </c>
      <c r="C259" t="str" cm="1">
        <f t="array" ref="C259:C326">IF(_xlfn.ANCHORARRAY(B259)="","",_xlfn._xlws.FILTER(Capability!B2:B200,INDEX(Capability!D2:Z200,,MATCH($A259,Capability!D1:Z1,0))="Y"))</f>
        <v>TM-003128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</row>
    <row r="260" spans="1:15">
      <c r="A260" t="s">
        <v>381</v>
      </c>
      <c r="B260" t="str">
        <v>User Course Test (Personal Care)</v>
      </c>
      <c r="C260" t="str">
        <v>TM-002643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</row>
    <row r="261" spans="1:15">
      <c r="A261" t="s">
        <v>381</v>
      </c>
      <c r="B261" t="str">
        <v>Drop Test</v>
      </c>
      <c r="C261" t="str">
        <v>TM-003440</v>
      </c>
      <c r="D261">
        <v>15</v>
      </c>
      <c r="E261">
        <v>11</v>
      </c>
      <c r="F261">
        <v>2</v>
      </c>
      <c r="G261">
        <v>15</v>
      </c>
      <c r="H261">
        <v>13</v>
      </c>
      <c r="I261">
        <v>10</v>
      </c>
      <c r="J261">
        <v>15</v>
      </c>
      <c r="K261">
        <v>15</v>
      </c>
      <c r="L261">
        <v>15</v>
      </c>
      <c r="M261">
        <v>15</v>
      </c>
      <c r="N261">
        <v>20</v>
      </c>
      <c r="O261">
        <v>2</v>
      </c>
    </row>
    <row r="262" spans="1:15">
      <c r="A262" t="s">
        <v>381</v>
      </c>
      <c r="B262" t="str">
        <v>DTM 808 Free Loading Shipment Simulation Test</v>
      </c>
      <c r="C262" t="str">
        <v>TM-0000523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</row>
    <row r="263" spans="1:15">
      <c r="A263" t="s">
        <v>381</v>
      </c>
      <c r="B263" t="str">
        <v>DTM 712 - Materials - Chemical Resistance - Surface Application</v>
      </c>
      <c r="C263" t="str">
        <v>TM-0000458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</row>
    <row r="264" spans="1:15">
      <c r="A264" t="s">
        <v>381</v>
      </c>
      <c r="B264" t="str">
        <v>DTM040 Packaging Drop Test</v>
      </c>
      <c r="C264" t="str">
        <v>TM-0000028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</row>
    <row r="265" spans="1:15">
      <c r="A265" t="s">
        <v>381</v>
      </c>
      <c r="B265" t="str">
        <v>DTM 807 Palletized Shipment Simulation Test</v>
      </c>
      <c r="C265" t="str">
        <v>TM-0000516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</row>
    <row r="266" spans="1:15">
      <c r="A266" t="s">
        <v>381</v>
      </c>
      <c r="B266" t="str">
        <v>Accelerated Usage Life Test</v>
      </c>
      <c r="C266" t="str">
        <v>TM-200130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</row>
    <row r="267" spans="1:15">
      <c r="A267" t="s">
        <v>381</v>
      </c>
      <c r="B267" t="str">
        <v>Single Mode Life Lab Test</v>
      </c>
      <c r="C267" t="str">
        <v>TM-200124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</row>
    <row r="268" spans="1:15">
      <c r="A268" t="s">
        <v>381</v>
      </c>
      <c r="B268" t="str">
        <v>Mechanical Load Test</v>
      </c>
      <c r="C268" t="str">
        <v>TM-003506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</row>
    <row r="269" spans="1:15">
      <c r="A269" t="s">
        <v>381</v>
      </c>
      <c r="B269" t="str">
        <v xml:space="preserve">Cosmetic Durability </v>
      </c>
      <c r="C269" t="str">
        <v>TM-200181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</row>
    <row r="270" spans="1:15">
      <c r="A270" t="s">
        <v>381</v>
      </c>
      <c r="B270" t="str">
        <v>DTM 533 Removable Parts, clips and catches</v>
      </c>
      <c r="C270" t="str">
        <v>TM-0000426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</row>
    <row r="271" spans="1:15">
      <c r="A271" t="s">
        <v>381</v>
      </c>
      <c r="B271" t="str">
        <v>DTM 902 Tampo Durability Test</v>
      </c>
      <c r="C271" t="str">
        <v>TM-0000618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</row>
    <row r="272" spans="1:15">
      <c r="A272" t="s">
        <v>381</v>
      </c>
      <c r="B272" t="str">
        <v>DTM 908 Pull Test</v>
      </c>
      <c r="C272" t="str">
        <v>TM-0000693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</row>
    <row r="273" spans="1:15">
      <c r="A273" t="s">
        <v>381</v>
      </c>
      <c r="B273" t="str">
        <v>Contaminants &amp; Dust Ingress</v>
      </c>
      <c r="C273" t="str">
        <v>TM-003733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</row>
    <row r="274" spans="1:15">
      <c r="A274" t="s">
        <v>381</v>
      </c>
      <c r="B274" t="str">
        <v>Moisture &amp; Liquid Ingress for Personal Care</v>
      </c>
      <c r="C274" t="str">
        <v>TM-003589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</row>
    <row r="275" spans="1:15">
      <c r="A275" t="s">
        <v>381</v>
      </c>
      <c r="B275" t="str">
        <v>Water Ingress from Washable Filter</v>
      </c>
      <c r="C275" t="str">
        <v>TM-002621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</row>
    <row r="276" spans="1:15">
      <c r="A276" t="s">
        <v>381</v>
      </c>
      <c r="B276" t="str">
        <v>Product Behavior Test</v>
      </c>
      <c r="C276" t="str">
        <v>TM-100505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</row>
    <row r="277" spans="1:15">
      <c r="A277" t="s">
        <v>381</v>
      </c>
      <c r="B277" t="str">
        <v>DTM 028 Cable Oscillation Test</v>
      </c>
      <c r="C277" t="str">
        <v>TM-0000427</v>
      </c>
      <c r="D277">
        <v>10</v>
      </c>
      <c r="E277">
        <v>10</v>
      </c>
      <c r="F277">
        <v>4</v>
      </c>
      <c r="G277">
        <v>5</v>
      </c>
      <c r="H277">
        <v>14</v>
      </c>
      <c r="I277">
        <v>2</v>
      </c>
      <c r="J277">
        <v>20</v>
      </c>
      <c r="K277">
        <v>20</v>
      </c>
      <c r="L277">
        <v>7</v>
      </c>
      <c r="M277">
        <v>10</v>
      </c>
      <c r="N277">
        <v>18</v>
      </c>
      <c r="O277">
        <v>3</v>
      </c>
    </row>
    <row r="278" spans="1:15">
      <c r="A278" t="s">
        <v>381</v>
      </c>
      <c r="B278" t="str">
        <v>DTM815 Physical Resistance Test</v>
      </c>
      <c r="C278" t="str">
        <v>TM-0000539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</row>
    <row r="279" spans="1:15">
      <c r="A279" t="s">
        <v>381</v>
      </c>
      <c r="B279" t="str">
        <v>PCBA Concentrated Saline Stress Test</v>
      </c>
      <c r="C279" t="str">
        <v>TM-002704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</row>
    <row r="280" spans="1:15">
      <c r="A280" t="s">
        <v>381</v>
      </c>
      <c r="B280" t="str">
        <v>Hair Irons Full Product Mechanical Articulation Test (Hinge Life Lab)</v>
      </c>
      <c r="C280" t="str">
        <v>TM-003508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</row>
    <row r="281" spans="1:15">
      <c r="A281" t="s">
        <v>381</v>
      </c>
      <c r="B281" t="str">
        <v>DTM923-Standby Power Consumption Measurement</v>
      </c>
      <c r="C281" t="str">
        <v>TM-100030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</row>
    <row r="282" spans="1:15">
      <c r="A282" t="s">
        <v>381</v>
      </c>
      <c r="B282" t="str">
        <v>Integrated Product Verification - Connectivity</v>
      </c>
      <c r="C282" t="str">
        <v>TM-100448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</row>
    <row r="283" spans="1:15">
      <c r="A283" t="s">
        <v>381</v>
      </c>
      <c r="B283" t="str">
        <v>Over-The-Air Update Test</v>
      </c>
      <c r="C283" t="str">
        <v>TM-100477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</row>
    <row r="284" spans="1:15">
      <c r="A284" t="s">
        <v>381</v>
      </c>
      <c r="B284" t="str">
        <v>DTM948 Cordset Drop Arrest Test</v>
      </c>
      <c r="C284" t="str">
        <v>TM-0000847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</row>
    <row r="285" spans="1:15">
      <c r="A285" t="s">
        <v>381</v>
      </c>
      <c r="B285" t="str">
        <v>Product Air Outlet Leakage Current Test</v>
      </c>
      <c r="C285" t="str">
        <v>TM-200338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</row>
    <row r="286" spans="1:15">
      <c r="A286" t="s">
        <v>381</v>
      </c>
      <c r="B286" t="str">
        <v>DTM 900 Cordset Pull Out Test</v>
      </c>
      <c r="C286" t="str">
        <v>TM-0000674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</row>
    <row r="287" spans="1:15">
      <c r="A287" t="s">
        <v>381</v>
      </c>
      <c r="B287" t="str">
        <v>Personal Long Hair Ingress</v>
      </c>
      <c r="C287" t="str">
        <v>TM-003706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</row>
    <row r="288" spans="1:15">
      <c r="A288" t="s">
        <v>381</v>
      </c>
      <c r="B288" t="str">
        <v>DTM 560 Cord/Plug Oscillation Test</v>
      </c>
      <c r="C288" t="str">
        <v>TM-0000448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</row>
    <row r="289" spans="1:15">
      <c r="A289" t="s">
        <v>381</v>
      </c>
      <c r="B289" t="str">
        <v>DTM 728 Plug Pin Bending Test</v>
      </c>
      <c r="C289" t="str">
        <v>TM-0000463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</row>
    <row r="290" spans="1:15">
      <c r="A290" t="s">
        <v>381</v>
      </c>
      <c r="B290" t="str">
        <v>Cable Wrap Around Product Test</v>
      </c>
      <c r="C290" t="str">
        <v>TM-002639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</row>
    <row r="291" spans="1:15">
      <c r="A291" t="s">
        <v>381</v>
      </c>
      <c r="B291" t="str">
        <v>DTM 721 Machine Current Draw &amp; Power Consumption</v>
      </c>
      <c r="C291" t="str">
        <v>TM-0000464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</row>
    <row r="292" spans="1:15">
      <c r="A292" t="s">
        <v>381</v>
      </c>
      <c r="B292" t="str">
        <v>ISTA 3A: Packaged</v>
      </c>
      <c r="C292" t="str">
        <v>TM-0000880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</row>
    <row r="293" spans="1:15">
      <c r="A293" t="s">
        <v>381</v>
      </c>
      <c r="B293" t="str">
        <v>Washable Part Robustness Lab Test</v>
      </c>
      <c r="C293" t="str">
        <v>TM-002447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</row>
    <row r="294" spans="1:15">
      <c r="A294" t="s">
        <v>381</v>
      </c>
      <c r="B294" t="str">
        <v>DTM 912 Primary Air Flow Rate Test</v>
      </c>
      <c r="C294" t="str">
        <v>TM-0000777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</row>
    <row r="295" spans="1:15">
      <c r="A295" t="s">
        <v>381</v>
      </c>
      <c r="B295" t="str">
        <v>Hairdryer evaporation performance (IEC Dry rate)</v>
      </c>
      <c r="C295" t="str">
        <v>TM-002118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</row>
    <row r="296" spans="1:15">
      <c r="A296" t="s">
        <v>381</v>
      </c>
      <c r="B296" t="str">
        <v>Wrap Performance Test Method</v>
      </c>
      <c r="C296" t="str">
        <v>TM-003012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</row>
    <row r="297" spans="1:15">
      <c r="A297" t="s">
        <v>381</v>
      </c>
      <c r="B297" t="str">
        <v>Straightener Style and Dry Time Performance</v>
      </c>
      <c r="C297" t="str">
        <v>TM-003732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</row>
    <row r="298" spans="1:15">
      <c r="A298" t="s">
        <v>381</v>
      </c>
      <c r="B298" t="str">
        <v>General Measurements</v>
      </c>
      <c r="C298" t="str">
        <v>TM-002948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</row>
    <row r="299" spans="1:15">
      <c r="A299" t="s">
        <v>381</v>
      </c>
      <c r="B299" t="str">
        <v>(UL) Outlet air temperature of a hair drying appliance</v>
      </c>
      <c r="C299" t="str">
        <v>TM-002888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</row>
    <row r="300" spans="1:15">
      <c r="A300" t="s">
        <v>381</v>
      </c>
      <c r="B300" t="str">
        <v>Hair Tress Washing</v>
      </c>
      <c r="C300" t="str">
        <v>TM-003179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</row>
    <row r="301" spans="1:15">
      <c r="A301" t="s">
        <v>381</v>
      </c>
      <c r="B301" t="str">
        <v>Damp Hair Tress Preparation Method</v>
      </c>
      <c r="C301" t="str">
        <v>TM-003159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</row>
    <row r="302" spans="1:15">
      <c r="A302" t="s">
        <v>381</v>
      </c>
      <c r="B302" t="str">
        <v>Surface Temperature Measurement for Personal Care</v>
      </c>
      <c r="C302" t="str">
        <v>TM-200264</v>
      </c>
      <c r="D302">
        <v>15</v>
      </c>
      <c r="E302">
        <v>11</v>
      </c>
      <c r="F302">
        <v>2</v>
      </c>
      <c r="G302">
        <v>15</v>
      </c>
      <c r="H302">
        <v>13</v>
      </c>
      <c r="I302">
        <v>10</v>
      </c>
      <c r="J302">
        <v>15</v>
      </c>
      <c r="K302">
        <v>15</v>
      </c>
      <c r="L302">
        <v>15</v>
      </c>
      <c r="M302">
        <v>15</v>
      </c>
      <c r="N302">
        <v>20</v>
      </c>
      <c r="O302">
        <v>2</v>
      </c>
    </row>
    <row r="303" spans="1:15">
      <c r="A303" t="s">
        <v>381</v>
      </c>
      <c r="B303" t="str">
        <v>Hair Straighteners Plate Flexibility Test</v>
      </c>
      <c r="C303" t="str">
        <v>TM-200256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</row>
    <row r="304" spans="1:15">
      <c r="A304" t="s">
        <v>381</v>
      </c>
      <c r="B304" t="str">
        <v>IMAGE ASSESSMENT</v>
      </c>
      <c r="C304" t="str">
        <v>TM-003318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</row>
    <row r="305" spans="1:15">
      <c r="A305" t="s">
        <v>381</v>
      </c>
      <c r="B305" t="str">
        <v>Assessment of Extreme Heat for Hair Straightening Appliance</v>
      </c>
      <c r="C305" t="str">
        <v>TM-200321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</row>
    <row r="306" spans="1:15">
      <c r="A306" t="s">
        <v>381</v>
      </c>
      <c r="B306" t="str">
        <v>Comfort Assessment – Measuring Tension Range</v>
      </c>
      <c r="C306" t="str">
        <v>TM-005049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</row>
    <row r="307" spans="1:15">
      <c r="A307" t="s">
        <v>381</v>
      </c>
      <c r="B307" t="str">
        <v>Measurement of ion density for hair drying appliances</v>
      </c>
      <c r="C307" t="str">
        <v>TM-200306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</row>
    <row r="308" spans="1:15">
      <c r="A308" t="s">
        <v>381</v>
      </c>
      <c r="B308" t="str">
        <v>Water Ingress - Salt Mist Test</v>
      </c>
      <c r="C308" t="str">
        <v>TM-100251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</row>
    <row r="309" spans="1:15">
      <c r="A309" t="s">
        <v>381</v>
      </c>
      <c r="B309" t="str">
        <v>Real Hair Rough Dry Test Method</v>
      </c>
      <c r="C309" t="str">
        <v>TM-005481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</row>
    <row r="310" spans="1:15">
      <c r="A310" t="s">
        <v>381</v>
      </c>
      <c r="B310" t="str">
        <v>US N332 ALCI Test Method ALCI/PRCD test method</v>
      </c>
      <c r="C310" t="str">
        <v>TM-002832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</row>
    <row r="311" spans="1:15">
      <c r="A311" t="s">
        <v>381</v>
      </c>
      <c r="B311" t="str">
        <v>Pendulum Dynamic Impact Test</v>
      </c>
      <c r="C311" t="str">
        <v>TM-002590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</row>
    <row r="312" spans="1:15">
      <c r="A312" t="s">
        <v>381</v>
      </c>
      <c r="B312" t="str">
        <v>Performance Life Test</v>
      </c>
      <c r="C312" t="str">
        <v>TM-100590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</row>
    <row r="313" spans="1:15">
      <c r="A313" t="s">
        <v>381</v>
      </c>
      <c r="B313" t="str">
        <v>DTM332 Random, Low Shock, Sweep and High Shock Vibration Test</v>
      </c>
      <c r="C313" t="str">
        <v>TM-0000372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</row>
    <row r="314" spans="1:15">
      <c r="A314" t="s">
        <v>381</v>
      </c>
      <c r="B314" t="str">
        <v>Hair Irons Flexible Plate Fatigue Life Test</v>
      </c>
      <c r="C314" t="str">
        <v>TM-003330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</row>
    <row r="315" spans="1:15">
      <c r="A315" t="s">
        <v>381</v>
      </c>
      <c r="B315" t="str">
        <v>Luminance Measurement of an In-Product LCD or LED Control Panel</v>
      </c>
      <c r="C315" t="str">
        <v>TM-100457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</row>
    <row r="316" spans="1:15">
      <c r="A316" t="s">
        <v>381</v>
      </c>
      <c r="B316" t="str">
        <v>Thermal Protective Control Operating value test</v>
      </c>
      <c r="C316" t="str">
        <v>TM-200266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</row>
    <row r="317" spans="1:15">
      <c r="A317" t="s">
        <v>381</v>
      </c>
      <c r="B317" t="str">
        <v>Leakage Current for Components and Sub-Assembly</v>
      </c>
      <c r="C317" t="str">
        <v>TM-200378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</row>
    <row r="318" spans="1:15">
      <c r="A318" t="s">
        <v>381</v>
      </c>
      <c r="B318" t="str">
        <v>DTM 823 Salt Spray Test</v>
      </c>
      <c r="C318" t="str">
        <v>TM-0000527</v>
      </c>
      <c r="D318">
        <v>10</v>
      </c>
      <c r="E318">
        <v>10</v>
      </c>
      <c r="F318">
        <v>4</v>
      </c>
      <c r="G318">
        <v>5</v>
      </c>
      <c r="H318">
        <v>14</v>
      </c>
      <c r="I318">
        <v>2</v>
      </c>
      <c r="J318">
        <v>20</v>
      </c>
      <c r="K318">
        <v>20</v>
      </c>
      <c r="L318">
        <v>7</v>
      </c>
      <c r="M318">
        <v>10</v>
      </c>
      <c r="N318">
        <v>18</v>
      </c>
      <c r="O318">
        <v>3</v>
      </c>
    </row>
    <row r="319" spans="1:15">
      <c r="A319" t="s">
        <v>381</v>
      </c>
      <c r="B319" t="str">
        <v>DTM023 Switch Life Test</v>
      </c>
      <c r="C319" t="str">
        <v>TM-0000025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</row>
    <row r="320" spans="1:15">
      <c r="A320" t="s">
        <v>381</v>
      </c>
      <c r="B320" t="str">
        <v>Hot Rub Test for Hair Iron Plate Surface Finishing</v>
      </c>
      <c r="C320" t="str">
        <v>TM-003659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</row>
    <row r="321" spans="1:15">
      <c r="A321" t="s">
        <v>381</v>
      </c>
      <c r="B321" t="str">
        <v>Thermal Cycling Storage Test</v>
      </c>
      <c r="C321" t="str">
        <v>TM-0000591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</row>
    <row r="322" spans="1:15">
      <c r="A322" t="s">
        <v>381</v>
      </c>
      <c r="B322" t="str">
        <v>Personal Care Product Environmental Test</v>
      </c>
      <c r="C322" t="str">
        <v>TM-002644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</row>
    <row r="323" spans="1:15">
      <c r="A323" t="s">
        <v>381</v>
      </c>
      <c r="B323" t="str">
        <v>DTM 858 Electronics High Acceleration Life Test</v>
      </c>
      <c r="C323" t="str">
        <v>TM-0000579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</row>
    <row r="324" spans="1:15">
      <c r="A324" t="s">
        <v>381</v>
      </c>
      <c r="B324" t="str">
        <v>Personal Care Product Environmental Moisture Condensing Cycle Test</v>
      </c>
      <c r="C324" t="str">
        <v>TM-002647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</row>
    <row r="325" spans="1:15">
      <c r="A325" t="s">
        <v>381</v>
      </c>
      <c r="B325" t="str">
        <v>Dyson Product Thermal and Humidity Shock Test</v>
      </c>
      <c r="C325" t="str">
        <v>TM-002648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</row>
    <row r="326" spans="1:15">
      <c r="A326" t="s">
        <v>381</v>
      </c>
      <c r="B326" t="str">
        <v>DTM 351 Surge Handling Test</v>
      </c>
      <c r="C326" t="str">
        <v>TM-0000392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</row>
    <row r="330" spans="1:15">
      <c r="A330" t="s">
        <v>385</v>
      </c>
      <c r="B330" t="str" cm="1">
        <f t="array" ref="B330:B386">IF($A330="","",_xlfn._xlws.FILTER(Capability!A2:A200,INDEX(Capability!D2:Z200,,MATCH($A330,Capability!D1:Z1,0))="Y"))</f>
        <v>Tress Imaging</v>
      </c>
      <c r="C330" t="str" cm="1">
        <f t="array" ref="C330:C386">IF(_xlfn.ANCHORARRAY(B330)="","",_xlfn._xlws.FILTER(Capability!B2:B200,INDEX(Capability!D2:Z200,,MATCH($A330,Capability!D1:Z1,0))="Y"))</f>
        <v>TM-003128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</row>
    <row r="331" spans="1:15">
      <c r="A331" t="s">
        <v>385</v>
      </c>
      <c r="B331" t="str">
        <v>User Course Test (Personal Care)</v>
      </c>
      <c r="C331" t="str">
        <v>TM-002643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</row>
    <row r="332" spans="1:15">
      <c r="A332" t="s">
        <v>385</v>
      </c>
      <c r="B332" t="str">
        <v>Drop Test</v>
      </c>
      <c r="C332" t="str">
        <v>TM-003440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</row>
    <row r="333" spans="1:15">
      <c r="A333" t="s">
        <v>385</v>
      </c>
      <c r="B333" t="str">
        <v>DTM 808 Free Loading Shipment Simulation Test</v>
      </c>
      <c r="C333" t="str">
        <v>TM-0000523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</row>
    <row r="334" spans="1:15">
      <c r="A334" t="s">
        <v>385</v>
      </c>
      <c r="B334" t="str">
        <v>DTM 712 - Materials - Chemical Resistance - Surface Application</v>
      </c>
      <c r="C334" t="str">
        <v>TM-0000458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</row>
    <row r="335" spans="1:15">
      <c r="A335" t="s">
        <v>385</v>
      </c>
      <c r="B335" t="str">
        <v>DTM040 Packaging Drop Test</v>
      </c>
      <c r="C335" t="str">
        <v>TM-0000028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</row>
    <row r="336" spans="1:15">
      <c r="A336" t="s">
        <v>385</v>
      </c>
      <c r="B336" t="str">
        <v>DTM 807 Palletized Shipment Simulation Test</v>
      </c>
      <c r="C336" t="str">
        <v>TM-0000516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</row>
    <row r="337" spans="1:15">
      <c r="A337" t="s">
        <v>385</v>
      </c>
      <c r="B337" t="str">
        <v>Accelerated Usage Life Test</v>
      </c>
      <c r="C337" t="str">
        <v>TM-200130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</row>
    <row r="338" spans="1:15">
      <c r="A338" t="s">
        <v>385</v>
      </c>
      <c r="B338" t="str">
        <v>Single Mode Life Lab Test</v>
      </c>
      <c r="C338" t="str">
        <v>TM-200124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</row>
    <row r="339" spans="1:15">
      <c r="A339" t="s">
        <v>385</v>
      </c>
      <c r="B339" t="str">
        <v>Mechanical Load Test</v>
      </c>
      <c r="C339" t="str">
        <v>TM-003506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</row>
    <row r="340" spans="1:15">
      <c r="A340" t="s">
        <v>385</v>
      </c>
      <c r="B340" t="str">
        <v xml:space="preserve">Cosmetic Durability </v>
      </c>
      <c r="C340" t="str">
        <v>TM-200181</v>
      </c>
      <c r="D340">
        <v>15</v>
      </c>
      <c r="E340">
        <v>11</v>
      </c>
      <c r="F340">
        <v>2</v>
      </c>
      <c r="G340">
        <v>15</v>
      </c>
      <c r="H340">
        <v>13</v>
      </c>
      <c r="I340">
        <v>10</v>
      </c>
      <c r="J340">
        <v>15</v>
      </c>
      <c r="K340">
        <v>15</v>
      </c>
      <c r="L340">
        <v>15</v>
      </c>
      <c r="M340">
        <v>15</v>
      </c>
      <c r="N340">
        <v>20</v>
      </c>
      <c r="O340">
        <v>2</v>
      </c>
    </row>
    <row r="341" spans="1:15">
      <c r="A341" t="s">
        <v>385</v>
      </c>
      <c r="B341" t="str">
        <v>DTM 533 Removable Parts, clips and catches</v>
      </c>
      <c r="C341" t="str">
        <v>TM-0000426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</row>
    <row r="342" spans="1:15">
      <c r="A342" t="s">
        <v>385</v>
      </c>
      <c r="B342" t="str">
        <v>DTM 902 Tampo Durability Test</v>
      </c>
      <c r="C342" t="str">
        <v>TM-0000618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</row>
    <row r="343" spans="1:15">
      <c r="A343" t="s">
        <v>385</v>
      </c>
      <c r="B343" t="str">
        <v>DTM 908 Pull Test</v>
      </c>
      <c r="C343" t="str">
        <v>TM-0000693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</row>
    <row r="344" spans="1:15">
      <c r="A344" t="s">
        <v>385</v>
      </c>
      <c r="B344" t="str">
        <v>Contaminants &amp; Dust Ingress</v>
      </c>
      <c r="C344" t="str">
        <v>TM-003733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</row>
    <row r="345" spans="1:15">
      <c r="A345" t="s">
        <v>385</v>
      </c>
      <c r="B345" t="str">
        <v>Moisture &amp; Liquid Ingress for Personal Care</v>
      </c>
      <c r="C345" t="str">
        <v>TM-003589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</row>
    <row r="346" spans="1:15">
      <c r="A346" t="s">
        <v>385</v>
      </c>
      <c r="B346" t="str">
        <v>Water Ingress from Washable Filter</v>
      </c>
      <c r="C346" t="str">
        <v>TM-002621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</row>
    <row r="347" spans="1:15">
      <c r="A347" t="s">
        <v>385</v>
      </c>
      <c r="B347" t="str">
        <v>Product Behavior Test</v>
      </c>
      <c r="C347" t="str">
        <v>TM-100505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</row>
    <row r="348" spans="1:15">
      <c r="A348" t="s">
        <v>385</v>
      </c>
      <c r="B348" t="str">
        <v>DTM 028 Cable Oscillation Test</v>
      </c>
      <c r="C348" t="str">
        <v>TM-0000427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</row>
    <row r="349" spans="1:15">
      <c r="A349" t="s">
        <v>385</v>
      </c>
      <c r="B349" t="str">
        <v>DTM815 Physical Resistance Test</v>
      </c>
      <c r="C349" t="str">
        <v>TM-0000539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</row>
    <row r="350" spans="1:15">
      <c r="A350" t="s">
        <v>385</v>
      </c>
      <c r="B350" t="str">
        <v>PCBA Concentrated Saline Stress Test</v>
      </c>
      <c r="C350" t="str">
        <v>TM-002704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</row>
    <row r="351" spans="1:15">
      <c r="A351" t="s">
        <v>385</v>
      </c>
      <c r="B351" t="str">
        <v>DTM923-Standby Power Consumption Measurement</v>
      </c>
      <c r="C351" t="str">
        <v>TM-100030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</row>
    <row r="352" spans="1:15">
      <c r="A352" t="s">
        <v>385</v>
      </c>
      <c r="B352" t="str">
        <v>Integrated Product Verification - Connectivity</v>
      </c>
      <c r="C352" t="str">
        <v>TM-100448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</row>
    <row r="353" spans="1:15">
      <c r="A353" t="s">
        <v>385</v>
      </c>
      <c r="B353" t="str">
        <v>Over-The-Air Update Test</v>
      </c>
      <c r="C353" t="str">
        <v>TM-100477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</row>
    <row r="354" spans="1:15">
      <c r="A354" t="s">
        <v>385</v>
      </c>
      <c r="B354" t="str">
        <v>DTM948 Cordset Drop Arrest Test</v>
      </c>
      <c r="C354" t="str">
        <v>TM-0000847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</row>
    <row r="355" spans="1:15">
      <c r="A355" t="s">
        <v>385</v>
      </c>
      <c r="B355" t="str">
        <v>DTM 900 Cordset Pull Out Test</v>
      </c>
      <c r="C355" t="str">
        <v>TM-0000674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</row>
    <row r="356" spans="1:15">
      <c r="A356" t="s">
        <v>385</v>
      </c>
      <c r="B356" t="str">
        <v>Personal Long Hair Ingress</v>
      </c>
      <c r="C356" t="str">
        <v>TM-003706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</row>
    <row r="357" spans="1:15">
      <c r="A357" t="s">
        <v>385</v>
      </c>
      <c r="B357" t="str">
        <v>DTM 560 Cord/Plug Oscillation Test</v>
      </c>
      <c r="C357" t="str">
        <v>TM-0000448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</row>
    <row r="358" spans="1:15">
      <c r="A358" t="s">
        <v>385</v>
      </c>
      <c r="B358" t="str">
        <v>DTM 728 Plug Pin Bending Test</v>
      </c>
      <c r="C358" t="str">
        <v>TM-0000463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</row>
    <row r="359" spans="1:15">
      <c r="A359" t="s">
        <v>385</v>
      </c>
      <c r="B359" t="str">
        <v>Cable Wrap Around Product Test</v>
      </c>
      <c r="C359" t="str">
        <v>TM-002639</v>
      </c>
      <c r="D359">
        <v>10</v>
      </c>
      <c r="E359">
        <v>10</v>
      </c>
      <c r="F359">
        <v>4</v>
      </c>
      <c r="G359">
        <v>5</v>
      </c>
      <c r="H359">
        <v>14</v>
      </c>
      <c r="I359">
        <v>2</v>
      </c>
      <c r="J359">
        <v>20</v>
      </c>
      <c r="K359">
        <v>20</v>
      </c>
      <c r="L359">
        <v>7</v>
      </c>
      <c r="M359">
        <v>10</v>
      </c>
      <c r="N359">
        <v>18</v>
      </c>
      <c r="O359">
        <v>3</v>
      </c>
    </row>
    <row r="360" spans="1:15">
      <c r="A360" t="s">
        <v>385</v>
      </c>
      <c r="B360" t="str">
        <v>DTM 721 Machine Current Draw &amp; Power Consumption</v>
      </c>
      <c r="C360" t="str">
        <v>TM-0000464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</row>
    <row r="361" spans="1:15">
      <c r="A361" t="s">
        <v>385</v>
      </c>
      <c r="B361" t="str">
        <v>ISTA 3A: Packaged</v>
      </c>
      <c r="C361" t="str">
        <v>TM-0000880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</row>
    <row r="362" spans="1:15">
      <c r="A362" t="s">
        <v>385</v>
      </c>
      <c r="B362" t="str">
        <v>Washable Part Robustness Lab Test</v>
      </c>
      <c r="C362" t="str">
        <v>TM-002447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</row>
    <row r="363" spans="1:15">
      <c r="A363" t="s">
        <v>385</v>
      </c>
      <c r="B363" t="str">
        <v>DTM 912 Primary Air Flow Rate Test</v>
      </c>
      <c r="C363" t="str">
        <v>TM-0000777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</row>
    <row r="364" spans="1:15">
      <c r="A364" t="s">
        <v>385</v>
      </c>
      <c r="B364" t="str">
        <v>Wrap Initiation for round barrel attachments</v>
      </c>
      <c r="C364" t="str">
        <v>TM-200333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</row>
    <row r="365" spans="1:15">
      <c r="A365" t="s">
        <v>385</v>
      </c>
      <c r="B365" t="str">
        <v>Wrap Performance Test Method</v>
      </c>
      <c r="C365" t="str">
        <v>TM-003012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</row>
    <row r="366" spans="1:15">
      <c r="A366" t="s">
        <v>385</v>
      </c>
      <c r="B366" t="str">
        <v>Assessment of Extreme Heat for Styling Barrels and Brushes</v>
      </c>
      <c r="C366" t="str">
        <v>TM-200168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</row>
    <row r="367" spans="1:15">
      <c r="A367" t="s">
        <v>385</v>
      </c>
      <c r="B367" t="str">
        <v>General Measurements</v>
      </c>
      <c r="C367" t="str">
        <v>TM-002948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</row>
    <row r="368" spans="1:15">
      <c r="A368" t="s">
        <v>385</v>
      </c>
      <c r="B368" t="str">
        <v>Hair Tress Washing</v>
      </c>
      <c r="C368" t="str">
        <v>TM-003179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</row>
    <row r="369" spans="1:15">
      <c r="A369" t="s">
        <v>385</v>
      </c>
      <c r="B369" t="str">
        <v>Damp Hair Tress Preparation Method</v>
      </c>
      <c r="C369" t="str">
        <v>TM-003159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</row>
    <row r="370" spans="1:15">
      <c r="A370" t="s">
        <v>385</v>
      </c>
      <c r="B370" t="str">
        <v>Surface Temperature Measurement for Personal Care</v>
      </c>
      <c r="C370" t="str">
        <v>TM-200264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</row>
    <row r="371" spans="1:15">
      <c r="A371" t="s">
        <v>385</v>
      </c>
      <c r="B371" t="str">
        <v>IMAGE ASSESSMENT</v>
      </c>
      <c r="C371" t="str">
        <v>TM-003318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</row>
    <row r="372" spans="1:15">
      <c r="A372" t="s">
        <v>385</v>
      </c>
      <c r="B372" t="str">
        <v>Water Ingress - Salt Mist Test</v>
      </c>
      <c r="C372" t="str">
        <v>TM-100251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</row>
    <row r="373" spans="1:15">
      <c r="A373" t="s">
        <v>385</v>
      </c>
      <c r="B373" t="str">
        <v>US N332 ALCI Test Method ALCI/PRCD test method</v>
      </c>
      <c r="C373" t="str">
        <v>TM-002832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</row>
    <row r="374" spans="1:15">
      <c r="A374" t="s">
        <v>385</v>
      </c>
      <c r="B374" t="str">
        <v>Pendulum Dynamic Impact Test</v>
      </c>
      <c r="C374" t="str">
        <v>TM-002590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</row>
    <row r="375" spans="1:15">
      <c r="A375" t="s">
        <v>385</v>
      </c>
      <c r="B375" t="str">
        <v>Performance Life Test</v>
      </c>
      <c r="C375" t="str">
        <v>TM-100590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</row>
    <row r="376" spans="1:15">
      <c r="A376" t="s">
        <v>385</v>
      </c>
      <c r="B376" t="str">
        <v>DTM332 Random, Low Shock, Sweep and High Shock Vibration Test</v>
      </c>
      <c r="C376" t="str">
        <v>TM-0000372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</row>
    <row r="377" spans="1:15">
      <c r="A377" t="s">
        <v>385</v>
      </c>
      <c r="B377" t="str">
        <v>Thermal Protective Control Operating value test</v>
      </c>
      <c r="C377" t="str">
        <v>TM-200266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</row>
    <row r="378" spans="1:15">
      <c r="A378" t="s">
        <v>385</v>
      </c>
      <c r="B378" t="str">
        <v>Leakage Current for Components and Sub-Assembly</v>
      </c>
      <c r="C378" t="str">
        <v>TM-200378</v>
      </c>
      <c r="D378">
        <v>15</v>
      </c>
      <c r="E378">
        <v>11</v>
      </c>
      <c r="F378">
        <v>2</v>
      </c>
      <c r="G378">
        <v>15</v>
      </c>
      <c r="H378">
        <v>13</v>
      </c>
      <c r="I378">
        <v>10</v>
      </c>
      <c r="J378">
        <v>15</v>
      </c>
      <c r="K378">
        <v>15</v>
      </c>
      <c r="L378">
        <v>15</v>
      </c>
      <c r="M378">
        <v>15</v>
      </c>
      <c r="N378">
        <v>20</v>
      </c>
      <c r="O378">
        <v>2</v>
      </c>
    </row>
    <row r="379" spans="1:15">
      <c r="A379" t="s">
        <v>385</v>
      </c>
      <c r="B379" t="str">
        <v>DTM 823 Salt Spray Test</v>
      </c>
      <c r="C379" t="str">
        <v>TM-0000527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</row>
    <row r="380" spans="1:15">
      <c r="A380" t="s">
        <v>385</v>
      </c>
      <c r="B380" t="str">
        <v>DTM023 Switch Life Test</v>
      </c>
      <c r="C380" t="str">
        <v>TM-0000025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</row>
    <row r="381" spans="1:15">
      <c r="A381" t="s">
        <v>385</v>
      </c>
      <c r="B381" t="str">
        <v>Thermal Cycling Storage Test</v>
      </c>
      <c r="C381" t="str">
        <v>TM-0000591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</row>
    <row r="382" spans="1:15">
      <c r="A382" t="s">
        <v>385</v>
      </c>
      <c r="B382" t="str">
        <v>Personal Care Product Environmental Test</v>
      </c>
      <c r="C382" t="str">
        <v>TM-002644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</row>
    <row r="383" spans="1:15">
      <c r="A383" t="s">
        <v>385</v>
      </c>
      <c r="B383" t="str">
        <v>DTM 858 Electronics High Acceleration Life Test</v>
      </c>
      <c r="C383" t="str">
        <v>TM-0000579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</row>
    <row r="384" spans="1:15">
      <c r="A384" t="s">
        <v>385</v>
      </c>
      <c r="B384" t="str">
        <v>Personal Care Product Environmental Moisture Condensing Cycle Test</v>
      </c>
      <c r="C384" t="str">
        <v>TM-002647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</row>
    <row r="385" spans="1:15">
      <c r="A385" t="s">
        <v>385</v>
      </c>
      <c r="B385" t="str">
        <v>Dyson Product Thermal and Humidity Shock Test</v>
      </c>
      <c r="C385" t="str">
        <v>TM-002648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</row>
    <row r="386" spans="1:15">
      <c r="A386" t="s">
        <v>385</v>
      </c>
      <c r="B386" t="str">
        <v>DTM 351 Surge Handling Test</v>
      </c>
      <c r="C386" t="str">
        <v>TM-0000392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</row>
    <row r="390" spans="1:15">
      <c r="A390" t="s">
        <v>386</v>
      </c>
      <c r="B390" t="str" cm="1">
        <f t="array" ref="B390:B428">IF($A390="","",_xlfn._xlws.FILTER(Capability!A2:A200,INDEX(Capability!D2:Z200,,MATCH($A390,Capability!D1:Z1,0))="Y"))</f>
        <v>User Course Test (Personal Care)</v>
      </c>
      <c r="C390" t="str" cm="1">
        <f t="array" ref="C390:C428">IF(_xlfn.ANCHORARRAY(B390)="","",_xlfn._xlws.FILTER(Capability!B2:B200,INDEX(Capability!D2:Z200,,MATCH($A390,Capability!D1:Z1,0))="Y"))</f>
        <v>TM-002643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</row>
    <row r="391" spans="1:15">
      <c r="A391" t="s">
        <v>386</v>
      </c>
      <c r="B391" t="str">
        <v>Drop Test</v>
      </c>
      <c r="C391" t="str">
        <v>TM-003440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</row>
    <row r="392" spans="1:15">
      <c r="A392" t="s">
        <v>386</v>
      </c>
      <c r="B392" t="str">
        <v>DTM 808 Free Loading Shipment Simulation Test</v>
      </c>
      <c r="C392" t="str">
        <v>TM-0000523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</row>
    <row r="393" spans="1:15">
      <c r="A393" t="s">
        <v>386</v>
      </c>
      <c r="B393" t="str">
        <v>DTM 712 - Materials - Chemical Resistance - Surface Application</v>
      </c>
      <c r="C393" t="str">
        <v>TM-0000458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</row>
    <row r="394" spans="1:15">
      <c r="A394" t="s">
        <v>386</v>
      </c>
      <c r="B394" t="str">
        <v>DTM040 Packaging Drop Test</v>
      </c>
      <c r="C394" t="str">
        <v>TM-0000028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</row>
    <row r="395" spans="1:15">
      <c r="A395" t="s">
        <v>386</v>
      </c>
      <c r="B395" t="str">
        <v>DTM 807 Palletized Shipment Simulation Test</v>
      </c>
      <c r="C395" t="str">
        <v>TM-0000516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</row>
    <row r="396" spans="1:15">
      <c r="A396" t="s">
        <v>386</v>
      </c>
      <c r="B396" t="str">
        <v>Single Mode Life Lab Test</v>
      </c>
      <c r="C396" t="str">
        <v>TM-200124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</row>
    <row r="397" spans="1:15">
      <c r="A397" t="s">
        <v>386</v>
      </c>
      <c r="B397" t="str">
        <v>Mechanical Load Test</v>
      </c>
      <c r="C397" t="str">
        <v>TM-003506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</row>
    <row r="398" spans="1:15">
      <c r="A398" t="s">
        <v>386</v>
      </c>
      <c r="B398" t="str">
        <v xml:space="preserve">Cosmetic Durability </v>
      </c>
      <c r="C398" t="str">
        <v>TM-200181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</row>
    <row r="399" spans="1:15">
      <c r="A399" t="s">
        <v>386</v>
      </c>
      <c r="B399" t="str">
        <v>DTM 533 Removable Parts, clips and catches</v>
      </c>
      <c r="C399" t="str">
        <v>TM-0000426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</row>
    <row r="400" spans="1:15">
      <c r="A400" t="s">
        <v>386</v>
      </c>
      <c r="B400" t="str">
        <v>DTM 902 Tampo Durability Test</v>
      </c>
      <c r="C400" t="str">
        <v>TM-0000618</v>
      </c>
      <c r="D400">
        <v>10</v>
      </c>
      <c r="E400">
        <v>10</v>
      </c>
      <c r="F400">
        <v>4</v>
      </c>
      <c r="G400">
        <v>5</v>
      </c>
      <c r="H400">
        <v>14</v>
      </c>
      <c r="I400">
        <v>2</v>
      </c>
      <c r="J400">
        <v>20</v>
      </c>
      <c r="K400">
        <v>20</v>
      </c>
      <c r="L400">
        <v>7</v>
      </c>
      <c r="M400">
        <v>10</v>
      </c>
      <c r="N400">
        <v>18</v>
      </c>
      <c r="O400">
        <v>3</v>
      </c>
    </row>
    <row r="401" spans="1:15">
      <c r="A401" t="s">
        <v>386</v>
      </c>
      <c r="B401" t="str">
        <v>DTM 908 Pull Test</v>
      </c>
      <c r="C401" t="str">
        <v>TM-0000693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</row>
    <row r="402" spans="1:15">
      <c r="A402" t="s">
        <v>386</v>
      </c>
      <c r="B402" t="str">
        <v>Contaminants &amp; Dust Ingress</v>
      </c>
      <c r="C402" t="str">
        <v>TM-003733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</row>
    <row r="403" spans="1:15">
      <c r="A403" t="s">
        <v>386</v>
      </c>
      <c r="B403" t="str">
        <v>Moisture &amp; Liquid Ingress for Personal Care</v>
      </c>
      <c r="C403" t="str">
        <v>TM-003589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</row>
    <row r="404" spans="1:15">
      <c r="A404" t="s">
        <v>386</v>
      </c>
      <c r="B404" t="str">
        <v>Product Behavior Test</v>
      </c>
      <c r="C404" t="str">
        <v>TM-100505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</row>
    <row r="405" spans="1:15">
      <c r="A405" t="s">
        <v>386</v>
      </c>
      <c r="B405" t="str">
        <v>DTM815 Physical Resistance Test</v>
      </c>
      <c r="C405" t="str">
        <v>TM-0000539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</row>
    <row r="406" spans="1:15">
      <c r="A406" t="s">
        <v>386</v>
      </c>
      <c r="B406" t="str">
        <v>PCBA Concentrated Saline Stress Test</v>
      </c>
      <c r="C406" t="str">
        <v>TM-002704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</row>
    <row r="407" spans="1:15">
      <c r="A407" t="s">
        <v>386</v>
      </c>
      <c r="B407" t="str">
        <v>DTM923-Standby Power Consumption Measurement</v>
      </c>
      <c r="C407" t="str">
        <v>TM-100030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</row>
    <row r="408" spans="1:15">
      <c r="A408" t="s">
        <v>386</v>
      </c>
      <c r="B408" t="str">
        <v>Integrated Product Verification - Connectivity</v>
      </c>
      <c r="C408" t="str">
        <v>TM-100448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</row>
    <row r="409" spans="1:15">
      <c r="A409" t="s">
        <v>386</v>
      </c>
      <c r="B409" t="str">
        <v>Over-The-Air Update Test</v>
      </c>
      <c r="C409" t="str">
        <v>TM-100477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</row>
    <row r="410" spans="1:15">
      <c r="A410" t="s">
        <v>386</v>
      </c>
      <c r="B410" t="str">
        <v>Personal Long Hair Ingress</v>
      </c>
      <c r="C410" t="str">
        <v>TM-003706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</row>
    <row r="411" spans="1:15">
      <c r="A411" t="s">
        <v>386</v>
      </c>
      <c r="B411" t="str">
        <v>DTM 721 Machine Current Draw &amp; Power Consumption</v>
      </c>
      <c r="C411" t="str">
        <v>TM-0000464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</row>
    <row r="412" spans="1:15">
      <c r="A412" t="s">
        <v>386</v>
      </c>
      <c r="B412" t="str">
        <v>ISTA 3A: Packaged</v>
      </c>
      <c r="C412" t="str">
        <v>TM-0000880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</row>
    <row r="413" spans="1:15">
      <c r="A413" t="s">
        <v>386</v>
      </c>
      <c r="B413" t="str">
        <v>General Measurements</v>
      </c>
      <c r="C413" t="str">
        <v>TM-002948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</row>
    <row r="414" spans="1:15">
      <c r="A414" t="s">
        <v>386</v>
      </c>
      <c r="B414" t="str">
        <v>Water Ingress - Salt Mist Test</v>
      </c>
      <c r="C414" t="str">
        <v>TM-100251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</row>
    <row r="415" spans="1:15">
      <c r="A415" t="s">
        <v>386</v>
      </c>
      <c r="B415" t="str">
        <v>Pendulum Dynamic Impact Test</v>
      </c>
      <c r="C415" t="str">
        <v>TM-002590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</row>
    <row r="416" spans="1:15">
      <c r="A416" t="s">
        <v>386</v>
      </c>
      <c r="B416" t="str">
        <v>Performance Life Test</v>
      </c>
      <c r="C416" t="str">
        <v>TM-100590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</row>
    <row r="417" spans="1:15">
      <c r="A417" t="s">
        <v>386</v>
      </c>
      <c r="B417" t="str">
        <v>DTM332 Random, Low Shock, Sweep and High Shock Vibration Test</v>
      </c>
      <c r="C417" t="str">
        <v>TM-0000372</v>
      </c>
      <c r="D417">
        <v>15</v>
      </c>
      <c r="E417">
        <v>11</v>
      </c>
      <c r="F417">
        <v>2</v>
      </c>
      <c r="G417">
        <v>15</v>
      </c>
      <c r="H417">
        <v>13</v>
      </c>
      <c r="I417">
        <v>10</v>
      </c>
      <c r="J417">
        <v>15</v>
      </c>
      <c r="K417">
        <v>15</v>
      </c>
      <c r="L417">
        <v>15</v>
      </c>
      <c r="M417">
        <v>15</v>
      </c>
      <c r="N417">
        <v>20</v>
      </c>
      <c r="O417">
        <v>2</v>
      </c>
    </row>
    <row r="418" spans="1:15">
      <c r="A418" t="s">
        <v>386</v>
      </c>
      <c r="B418" t="str">
        <v>Luminance Measurement of an In-Product LCD or LED Control Panel</v>
      </c>
      <c r="C418" t="str">
        <v>TM-100457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</row>
    <row r="419" spans="1:15">
      <c r="A419" t="s">
        <v>386</v>
      </c>
      <c r="B419" t="str">
        <v>Thermal Protective Control Operating value test</v>
      </c>
      <c r="C419" t="str">
        <v>TM-200266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</row>
    <row r="420" spans="1:15">
      <c r="A420" t="s">
        <v>386</v>
      </c>
      <c r="B420" t="str">
        <v>Leakage Current for Components and Sub-Assembly</v>
      </c>
      <c r="C420" t="str">
        <v>TM-200378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</row>
    <row r="421" spans="1:15">
      <c r="A421" t="s">
        <v>386</v>
      </c>
      <c r="B421" t="str">
        <v>DTM 823 Salt Spray Test</v>
      </c>
      <c r="C421" t="str">
        <v>TM-0000527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</row>
    <row r="422" spans="1:15">
      <c r="A422" t="s">
        <v>386</v>
      </c>
      <c r="B422" t="str">
        <v>DTM023 Switch Life Test</v>
      </c>
      <c r="C422" t="str">
        <v>TM-0000025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</row>
    <row r="423" spans="1:15">
      <c r="A423" t="s">
        <v>386</v>
      </c>
      <c r="B423" t="str">
        <v>Thermal Cycling Storage Test</v>
      </c>
      <c r="C423" t="str">
        <v>TM-0000591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</row>
    <row r="424" spans="1:15">
      <c r="A424" t="s">
        <v>386</v>
      </c>
      <c r="B424" t="str">
        <v>Personal Care Product Environmental Test</v>
      </c>
      <c r="C424" t="str">
        <v>TM-002644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</row>
    <row r="425" spans="1:15">
      <c r="A425" t="s">
        <v>386</v>
      </c>
      <c r="B425" t="str">
        <v>DTM 858 Electronics High Acceleration Life Test</v>
      </c>
      <c r="C425" t="str">
        <v>TM-0000579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</row>
    <row r="426" spans="1:15">
      <c r="A426" t="s">
        <v>386</v>
      </c>
      <c r="B426" t="str">
        <v>Personal Care Product Environmental Moisture Condensing Cycle Test</v>
      </c>
      <c r="C426" t="str">
        <v>TM-002647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</row>
    <row r="427" spans="1:15">
      <c r="A427" t="s">
        <v>386</v>
      </c>
      <c r="B427" t="str">
        <v>Dyson Product Thermal and Humidity Shock Test</v>
      </c>
      <c r="C427" t="str">
        <v>TM-002648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</row>
    <row r="428" spans="1:15">
      <c r="A428" t="s">
        <v>386</v>
      </c>
      <c r="B428" t="str">
        <v>DTM 351 Surge Handling Test</v>
      </c>
      <c r="C428" t="str">
        <v>TM-0000392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</row>
    <row r="431" spans="1:15">
      <c r="A431" t="s">
        <v>382</v>
      </c>
      <c r="B431" t="str" cm="1">
        <f t="array" ref="B431:B500">IF($A431="","",_xlfn._xlws.FILTER(Capability!A2:A200,INDEX(Capability!D2:Z200,,MATCH($A431,Capability!D1:Z1,0))="Y"))</f>
        <v>Hair Styling Product - Retention Test</v>
      </c>
      <c r="C431" t="str" cm="1">
        <f t="array" ref="C431:C500">IF(_xlfn.ANCHORARRAY(B431)="","",_xlfn._xlws.FILTER(Capability!B2:B200,INDEX(Capability!D2:Z200,,MATCH($A431,Capability!D1:Z1,0))="Y"))</f>
        <v>TM-002725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</row>
    <row r="432" spans="1:15">
      <c r="A432" t="s">
        <v>382</v>
      </c>
      <c r="B432" t="str">
        <v>Tress Imaging</v>
      </c>
      <c r="C432" t="str">
        <v>TM-003128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</row>
    <row r="433" spans="1:15">
      <c r="A433" t="s">
        <v>382</v>
      </c>
      <c r="B433" t="str">
        <v>User Course Test (Personal Care)</v>
      </c>
      <c r="C433" t="str">
        <v>TM-002643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</row>
    <row r="434" spans="1:15">
      <c r="A434" t="s">
        <v>382</v>
      </c>
      <c r="B434" t="str">
        <v>Drop Test</v>
      </c>
      <c r="C434" t="str">
        <v>TM-003440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</row>
    <row r="435" spans="1:15">
      <c r="A435" t="s">
        <v>382</v>
      </c>
      <c r="B435" t="str">
        <v>DTM 808 Free Loading Shipment Simulation Test</v>
      </c>
      <c r="C435" t="str">
        <v>TM-0000523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</row>
    <row r="436" spans="1:15">
      <c r="A436" t="s">
        <v>382</v>
      </c>
      <c r="B436" t="str">
        <v>DTM 712 - Materials - Chemical Resistance - Surface Application</v>
      </c>
      <c r="C436" t="str">
        <v>TM-0000458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</row>
    <row r="437" spans="1:15">
      <c r="A437" t="s">
        <v>382</v>
      </c>
      <c r="B437" t="str">
        <v>DTM040 Packaging Drop Test</v>
      </c>
      <c r="C437" t="str">
        <v>TM-0000028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</row>
    <row r="438" spans="1:15">
      <c r="A438" t="s">
        <v>382</v>
      </c>
      <c r="B438" t="str">
        <v>DTM 807 Palletized Shipment Simulation Test</v>
      </c>
      <c r="C438" t="str">
        <v>TM-0000516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</row>
    <row r="439" spans="1:15">
      <c r="A439" t="s">
        <v>382</v>
      </c>
      <c r="B439" t="str">
        <v>Accelerated Usage Life Test</v>
      </c>
      <c r="C439" t="str">
        <v>TM-200130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</row>
    <row r="440" spans="1:15">
      <c r="A440" t="s">
        <v>382</v>
      </c>
      <c r="B440" t="str">
        <v>Single Mode Life Lab Test</v>
      </c>
      <c r="C440" t="str">
        <v>TM-200124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</row>
    <row r="441" spans="1:15">
      <c r="A441" t="s">
        <v>382</v>
      </c>
      <c r="B441" t="str">
        <v>Mechanical Load Test</v>
      </c>
      <c r="C441" t="str">
        <v>TM-003506</v>
      </c>
      <c r="D441">
        <v>10</v>
      </c>
      <c r="E441">
        <v>10</v>
      </c>
      <c r="F441">
        <v>4</v>
      </c>
      <c r="G441">
        <v>5</v>
      </c>
      <c r="H441">
        <v>14</v>
      </c>
      <c r="I441">
        <v>2</v>
      </c>
      <c r="J441">
        <v>20</v>
      </c>
      <c r="K441">
        <v>20</v>
      </c>
      <c r="L441">
        <v>7</v>
      </c>
      <c r="M441">
        <v>10</v>
      </c>
      <c r="N441">
        <v>18</v>
      </c>
      <c r="O441">
        <v>3</v>
      </c>
    </row>
    <row r="442" spans="1:15">
      <c r="A442" t="s">
        <v>382</v>
      </c>
      <c r="B442" t="str">
        <v xml:space="preserve">Cosmetic Durability </v>
      </c>
      <c r="C442" t="str">
        <v>TM-200181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</row>
    <row r="443" spans="1:15">
      <c r="A443" t="s">
        <v>382</v>
      </c>
      <c r="B443" t="str">
        <v>DTM 533 Removable Parts, clips and catches</v>
      </c>
      <c r="C443" t="str">
        <v>TM-0000426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</row>
    <row r="444" spans="1:15">
      <c r="A444" t="s">
        <v>382</v>
      </c>
      <c r="B444" t="str">
        <v>DTM 902 Tampo Durability Test</v>
      </c>
      <c r="C444" t="str">
        <v>TM-0000618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</row>
    <row r="445" spans="1:15">
      <c r="A445" t="s">
        <v>382</v>
      </c>
      <c r="B445" t="str">
        <v>DTM 908 Pull Test</v>
      </c>
      <c r="C445" t="str">
        <v>TM-0000693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</row>
    <row r="446" spans="1:15">
      <c r="A446" t="s">
        <v>382</v>
      </c>
      <c r="B446" t="str">
        <v>Contaminants &amp; Dust Ingress</v>
      </c>
      <c r="C446" t="str">
        <v>TM-003733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</row>
    <row r="447" spans="1:15">
      <c r="A447" t="s">
        <v>382</v>
      </c>
      <c r="B447" t="str">
        <v>Moisture &amp; Liquid Ingress for Personal Care</v>
      </c>
      <c r="C447" t="str">
        <v>TM-003589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</row>
    <row r="448" spans="1:15">
      <c r="A448" t="s">
        <v>382</v>
      </c>
      <c r="B448" t="str">
        <v>Water Ingress from Washable Filter</v>
      </c>
      <c r="C448" t="str">
        <v>TM-002621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</row>
    <row r="449" spans="1:15">
      <c r="A449" t="s">
        <v>382</v>
      </c>
      <c r="B449" t="str">
        <v>Airbrush Life Test / Attachment Loading Over Life Lab</v>
      </c>
      <c r="C449" t="str">
        <v>TM-003415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</row>
    <row r="450" spans="1:15">
      <c r="A450" t="s">
        <v>382</v>
      </c>
      <c r="B450" t="str">
        <v>Product Behavior Test</v>
      </c>
      <c r="C450" t="str">
        <v>TM-100505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</row>
    <row r="451" spans="1:15">
      <c r="A451" t="s">
        <v>382</v>
      </c>
      <c r="B451" t="str">
        <v>DTM 028 Cable Oscillation Test</v>
      </c>
      <c r="C451" t="str">
        <v>TM-0000427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</row>
    <row r="452" spans="1:15">
      <c r="A452" t="s">
        <v>382</v>
      </c>
      <c r="B452" t="str">
        <v>DTM815 Physical Resistance Test</v>
      </c>
      <c r="C452" t="str">
        <v>TM-0000539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</row>
    <row r="453" spans="1:15">
      <c r="A453" t="s">
        <v>382</v>
      </c>
      <c r="B453" t="str">
        <v>PCBA Concentrated Saline Stress Test</v>
      </c>
      <c r="C453" t="str">
        <v>TM-002704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</row>
    <row r="454" spans="1:15">
      <c r="A454" t="s">
        <v>382</v>
      </c>
      <c r="B454" t="str">
        <v>Hair Irons Full Product Mechanical Articulation Test (Hinge Life Lab)</v>
      </c>
      <c r="C454" t="str">
        <v>TM-003508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</row>
    <row r="455" spans="1:15">
      <c r="A455" t="s">
        <v>382</v>
      </c>
      <c r="B455" t="str">
        <v>DTM923-Standby Power Consumption Measurement</v>
      </c>
      <c r="C455" t="str">
        <v>TM-100030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</row>
    <row r="456" spans="1:15">
      <c r="A456" t="s">
        <v>382</v>
      </c>
      <c r="B456" t="str">
        <v>Integrated Product Verification - Connectivity</v>
      </c>
      <c r="C456" t="str">
        <v>TM-100448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</row>
    <row r="457" spans="1:15">
      <c r="A457" t="s">
        <v>382</v>
      </c>
      <c r="B457" t="str">
        <v>Over-The-Air Update Test</v>
      </c>
      <c r="C457" t="str">
        <v>TM-100477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</row>
    <row r="458" spans="1:15">
      <c r="A458" t="s">
        <v>382</v>
      </c>
      <c r="B458" t="str">
        <v>DTM948 Cordset Drop Arrest Test</v>
      </c>
      <c r="C458" t="str">
        <v>TM-0000847</v>
      </c>
      <c r="D458">
        <v>15</v>
      </c>
      <c r="E458">
        <v>11</v>
      </c>
      <c r="F458">
        <v>2</v>
      </c>
      <c r="G458">
        <v>15</v>
      </c>
      <c r="H458">
        <v>13</v>
      </c>
      <c r="I458">
        <v>10</v>
      </c>
      <c r="J458">
        <v>15</v>
      </c>
      <c r="K458">
        <v>15</v>
      </c>
      <c r="L458">
        <v>15</v>
      </c>
      <c r="M458">
        <v>15</v>
      </c>
      <c r="N458">
        <v>20</v>
      </c>
      <c r="O458">
        <v>2</v>
      </c>
    </row>
    <row r="459" spans="1:15">
      <c r="A459" t="s">
        <v>382</v>
      </c>
      <c r="B459" t="str">
        <v>Product Air Outlet Leakage Current Test</v>
      </c>
      <c r="C459" t="str">
        <v>TM-200338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</row>
    <row r="460" spans="1:15">
      <c r="A460" t="s">
        <v>382</v>
      </c>
      <c r="B460" t="str">
        <v>DTM 900 Cordset Pull Out Test</v>
      </c>
      <c r="C460" t="str">
        <v>TM-0000674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</row>
    <row r="461" spans="1:15">
      <c r="A461" t="s">
        <v>382</v>
      </c>
      <c r="B461" t="str">
        <v>Personal Long Hair Ingress</v>
      </c>
      <c r="C461" t="str">
        <v>TM-003706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</row>
    <row r="462" spans="1:15">
      <c r="A462" t="s">
        <v>382</v>
      </c>
      <c r="B462" t="str">
        <v>DTM 560 Cord/Plug Oscillation Test</v>
      </c>
      <c r="C462" t="str">
        <v>TM-0000448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</row>
    <row r="463" spans="1:15">
      <c r="A463" t="s">
        <v>382</v>
      </c>
      <c r="B463" t="str">
        <v>DTM 728 Plug Pin Bending Test</v>
      </c>
      <c r="C463" t="str">
        <v>TM-0000463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</row>
    <row r="464" spans="1:15">
      <c r="A464" t="s">
        <v>382</v>
      </c>
      <c r="B464" t="str">
        <v>Cable Wrap Around Product Test</v>
      </c>
      <c r="C464" t="str">
        <v>TM-002639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</row>
    <row r="465" spans="1:15">
      <c r="A465" t="s">
        <v>382</v>
      </c>
      <c r="B465" t="str">
        <v>DTM 721 Machine Current Draw &amp; Power Consumption</v>
      </c>
      <c r="C465" t="str">
        <v>TM-0000464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</row>
    <row r="466" spans="1:15">
      <c r="A466" t="s">
        <v>382</v>
      </c>
      <c r="B466" t="str">
        <v>ISTA 3A: Packaged</v>
      </c>
      <c r="C466" t="str">
        <v>TM-0000880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</row>
    <row r="467" spans="1:15">
      <c r="A467" t="s">
        <v>382</v>
      </c>
      <c r="B467" t="str">
        <v>Washable Part Robustness Lab Test</v>
      </c>
      <c r="C467" t="str">
        <v>TM-002447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</row>
    <row r="468" spans="1:15">
      <c r="A468" t="s">
        <v>382</v>
      </c>
      <c r="B468" t="str">
        <v>DTM 912 Primary Air Flow Rate Test</v>
      </c>
      <c r="C468" t="str">
        <v>TM-0000777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</row>
    <row r="469" spans="1:15">
      <c r="A469" t="s">
        <v>382</v>
      </c>
      <c r="B469" t="str">
        <v>Hairdryer evaporation performance (IEC Dry rate)</v>
      </c>
      <c r="C469" t="str">
        <v>TM-002118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</row>
    <row r="470" spans="1:15">
      <c r="A470" t="s">
        <v>382</v>
      </c>
      <c r="B470" t="str">
        <v>Wrap Initiation for round barrel attachments</v>
      </c>
      <c r="C470" t="str">
        <v>TM-200333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</row>
    <row r="471" spans="1:15">
      <c r="A471" t="s">
        <v>382</v>
      </c>
      <c r="B471" t="str">
        <v>Bristle Tension for brush attachments</v>
      </c>
      <c r="C471" t="str">
        <v>TM-200340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</row>
    <row r="472" spans="1:15">
      <c r="A472" t="s">
        <v>382</v>
      </c>
      <c r="B472" t="str">
        <v>Wrap Performance Test Method</v>
      </c>
      <c r="C472" t="str">
        <v>TM-003012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</row>
    <row r="473" spans="1:15">
      <c r="A473" t="s">
        <v>382</v>
      </c>
      <c r="B473" t="str">
        <v>Straightener Style and Dry Time Performance</v>
      </c>
      <c r="C473" t="str">
        <v>TM-003732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</row>
    <row r="474" spans="1:15">
      <c r="A474" t="s">
        <v>382</v>
      </c>
      <c r="B474" t="str">
        <v>Air Flow Attachment to Surface &amp; Airflow Evenness (Red String)</v>
      </c>
      <c r="C474" t="str">
        <v>TM-003428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</row>
    <row r="475" spans="1:15">
      <c r="A475" t="s">
        <v>382</v>
      </c>
      <c r="B475" t="str">
        <v>Assessment of Extreme Heat for Styling Barrels and Brushes</v>
      </c>
      <c r="C475" t="str">
        <v>TM-200168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</row>
    <row r="476" spans="1:15">
      <c r="A476" t="s">
        <v>382</v>
      </c>
      <c r="B476" t="str">
        <v>General Measurements</v>
      </c>
      <c r="C476" t="str">
        <v>TM-002948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</row>
    <row r="477" spans="1:15">
      <c r="A477" t="s">
        <v>382</v>
      </c>
      <c r="B477" t="str">
        <v>(UL) Outlet air temperature of a hair drying appliance</v>
      </c>
      <c r="C477" t="str">
        <v>TM-002888</v>
      </c>
      <c r="D477">
        <v>15</v>
      </c>
      <c r="E477">
        <v>11</v>
      </c>
      <c r="F477">
        <v>2</v>
      </c>
      <c r="G477">
        <v>15</v>
      </c>
      <c r="H477">
        <v>13</v>
      </c>
      <c r="I477">
        <v>10</v>
      </c>
      <c r="J477">
        <v>15</v>
      </c>
      <c r="K477">
        <v>15</v>
      </c>
      <c r="L477">
        <v>15</v>
      </c>
      <c r="M477">
        <v>15</v>
      </c>
      <c r="N477">
        <v>20</v>
      </c>
      <c r="O477">
        <v>2</v>
      </c>
    </row>
    <row r="478" spans="1:15">
      <c r="A478" t="s">
        <v>382</v>
      </c>
      <c r="B478" t="str">
        <v>Hair Tress Washing</v>
      </c>
      <c r="C478" t="str">
        <v>TM-003179</v>
      </c>
      <c r="D478">
        <v>15</v>
      </c>
      <c r="E478">
        <v>11</v>
      </c>
      <c r="F478">
        <v>2</v>
      </c>
      <c r="G478">
        <v>15</v>
      </c>
      <c r="H478">
        <v>13</v>
      </c>
      <c r="I478">
        <v>10</v>
      </c>
      <c r="J478">
        <v>15</v>
      </c>
      <c r="K478">
        <v>15</v>
      </c>
      <c r="L478">
        <v>15</v>
      </c>
      <c r="M478">
        <v>15</v>
      </c>
      <c r="N478">
        <v>20</v>
      </c>
      <c r="O478">
        <v>2</v>
      </c>
    </row>
    <row r="479" spans="1:15">
      <c r="A479" t="s">
        <v>382</v>
      </c>
      <c r="B479" t="str">
        <v>Damp Hair Tress Preparation Method</v>
      </c>
      <c r="C479" t="str">
        <v>TM-003159</v>
      </c>
      <c r="D479">
        <v>15</v>
      </c>
      <c r="E479">
        <v>11</v>
      </c>
      <c r="F479">
        <v>2</v>
      </c>
      <c r="G479">
        <v>15</v>
      </c>
      <c r="H479">
        <v>13</v>
      </c>
      <c r="I479">
        <v>10</v>
      </c>
      <c r="J479">
        <v>15</v>
      </c>
      <c r="K479">
        <v>15</v>
      </c>
      <c r="L479">
        <v>15</v>
      </c>
      <c r="M479">
        <v>15</v>
      </c>
      <c r="N479">
        <v>20</v>
      </c>
      <c r="O479">
        <v>2</v>
      </c>
    </row>
    <row r="480" spans="1:15">
      <c r="A480" t="s">
        <v>382</v>
      </c>
      <c r="B480" t="str">
        <v>Surface Temperature Measurement for Personal Care</v>
      </c>
      <c r="C480" t="str">
        <v>TM-200264</v>
      </c>
      <c r="D480">
        <v>15</v>
      </c>
      <c r="E480">
        <v>11</v>
      </c>
      <c r="F480">
        <v>2</v>
      </c>
      <c r="G480">
        <v>15</v>
      </c>
      <c r="H480">
        <v>13</v>
      </c>
      <c r="I480">
        <v>10</v>
      </c>
      <c r="J480">
        <v>15</v>
      </c>
      <c r="K480">
        <v>15</v>
      </c>
      <c r="L480">
        <v>15</v>
      </c>
      <c r="M480">
        <v>15</v>
      </c>
      <c r="N480">
        <v>20</v>
      </c>
      <c r="O480">
        <v>2</v>
      </c>
    </row>
    <row r="481" spans="1:15">
      <c r="A481" t="s">
        <v>382</v>
      </c>
      <c r="B481" t="str">
        <v>IMAGE ASSESSMENT</v>
      </c>
      <c r="C481" t="str">
        <v>TM-003318</v>
      </c>
      <c r="D481">
        <v>15</v>
      </c>
      <c r="E481">
        <v>11</v>
      </c>
      <c r="F481">
        <v>2</v>
      </c>
      <c r="G481">
        <v>15</v>
      </c>
      <c r="H481">
        <v>13</v>
      </c>
      <c r="I481">
        <v>10</v>
      </c>
      <c r="J481">
        <v>15</v>
      </c>
      <c r="K481">
        <v>15</v>
      </c>
      <c r="L481">
        <v>15</v>
      </c>
      <c r="M481">
        <v>15</v>
      </c>
      <c r="N481">
        <v>20</v>
      </c>
      <c r="O481">
        <v>2</v>
      </c>
    </row>
    <row r="482" spans="1:15">
      <c r="A482" t="s">
        <v>382</v>
      </c>
      <c r="B482" t="str">
        <v>Comfort Assessment – Measuring Tension Range</v>
      </c>
      <c r="C482" t="str">
        <v>TM-005049</v>
      </c>
      <c r="D482">
        <v>10</v>
      </c>
      <c r="E482">
        <v>10</v>
      </c>
      <c r="F482">
        <v>4</v>
      </c>
      <c r="G482">
        <v>5</v>
      </c>
      <c r="H482">
        <v>14</v>
      </c>
      <c r="I482">
        <v>2</v>
      </c>
      <c r="J482">
        <v>20</v>
      </c>
      <c r="K482">
        <v>20</v>
      </c>
      <c r="L482">
        <v>7</v>
      </c>
      <c r="M482">
        <v>10</v>
      </c>
      <c r="N482">
        <v>18</v>
      </c>
      <c r="O482">
        <v>3</v>
      </c>
    </row>
    <row r="483" spans="1:15">
      <c r="A483" t="s">
        <v>382</v>
      </c>
      <c r="B483" t="str">
        <v>Measurement of ion density for hair drying appliances</v>
      </c>
      <c r="C483" t="str">
        <v>TM-200306</v>
      </c>
      <c r="D483">
        <v>15</v>
      </c>
      <c r="E483">
        <v>11</v>
      </c>
      <c r="F483">
        <v>2</v>
      </c>
      <c r="G483">
        <v>15</v>
      </c>
      <c r="H483">
        <v>13</v>
      </c>
      <c r="I483">
        <v>10</v>
      </c>
      <c r="J483">
        <v>15</v>
      </c>
      <c r="K483">
        <v>15</v>
      </c>
      <c r="L483">
        <v>15</v>
      </c>
      <c r="M483">
        <v>15</v>
      </c>
      <c r="N483">
        <v>20</v>
      </c>
      <c r="O483">
        <v>2</v>
      </c>
    </row>
    <row r="484" spans="1:15">
      <c r="A484" t="s">
        <v>382</v>
      </c>
      <c r="B484" t="str">
        <v>Water Ingress - Salt Mist Test</v>
      </c>
      <c r="C484" t="str">
        <v>TM-100251</v>
      </c>
      <c r="D484">
        <v>15</v>
      </c>
      <c r="E484">
        <v>11</v>
      </c>
      <c r="F484">
        <v>2</v>
      </c>
      <c r="G484">
        <v>15</v>
      </c>
      <c r="H484">
        <v>13</v>
      </c>
      <c r="I484">
        <v>10</v>
      </c>
      <c r="J484">
        <v>15</v>
      </c>
      <c r="K484">
        <v>15</v>
      </c>
      <c r="L484">
        <v>15</v>
      </c>
      <c r="M484">
        <v>15</v>
      </c>
      <c r="N484">
        <v>20</v>
      </c>
      <c r="O484">
        <v>2</v>
      </c>
    </row>
    <row r="485" spans="1:15">
      <c r="A485" t="s">
        <v>382</v>
      </c>
      <c r="B485" t="str">
        <v>Real Hair Rough Dry Test Method</v>
      </c>
      <c r="C485" t="str">
        <v>TM-005481</v>
      </c>
      <c r="D485">
        <v>15</v>
      </c>
      <c r="E485">
        <v>11</v>
      </c>
      <c r="F485">
        <v>2</v>
      </c>
      <c r="G485">
        <v>15</v>
      </c>
      <c r="H485">
        <v>13</v>
      </c>
      <c r="I485">
        <v>10</v>
      </c>
      <c r="J485">
        <v>15</v>
      </c>
      <c r="K485">
        <v>15</v>
      </c>
      <c r="L485">
        <v>15</v>
      </c>
      <c r="M485">
        <v>15</v>
      </c>
      <c r="N485">
        <v>20</v>
      </c>
      <c r="O485">
        <v>2</v>
      </c>
    </row>
    <row r="486" spans="1:15">
      <c r="A486" t="s">
        <v>382</v>
      </c>
      <c r="B486" t="str">
        <v>US N332 ALCI Test Method ALCI/PRCD test method</v>
      </c>
      <c r="C486" t="str">
        <v>TM-002832</v>
      </c>
      <c r="D486">
        <v>15</v>
      </c>
      <c r="E486">
        <v>11</v>
      </c>
      <c r="F486">
        <v>2</v>
      </c>
      <c r="G486">
        <v>15</v>
      </c>
      <c r="H486">
        <v>13</v>
      </c>
      <c r="I486">
        <v>10</v>
      </c>
      <c r="J486">
        <v>15</v>
      </c>
      <c r="K486">
        <v>15</v>
      </c>
      <c r="L486">
        <v>15</v>
      </c>
      <c r="M486">
        <v>15</v>
      </c>
      <c r="N486">
        <v>20</v>
      </c>
      <c r="O486">
        <v>2</v>
      </c>
    </row>
    <row r="487" spans="1:15">
      <c r="A487" t="s">
        <v>382</v>
      </c>
      <c r="B487" t="str">
        <v>Pendulum Dynamic Impact Test</v>
      </c>
      <c r="C487" t="str">
        <v>TM-002590</v>
      </c>
      <c r="D487">
        <v>15</v>
      </c>
      <c r="E487">
        <v>11</v>
      </c>
      <c r="F487">
        <v>2</v>
      </c>
      <c r="G487">
        <v>15</v>
      </c>
      <c r="H487">
        <v>13</v>
      </c>
      <c r="I487">
        <v>10</v>
      </c>
      <c r="J487">
        <v>15</v>
      </c>
      <c r="K487">
        <v>15</v>
      </c>
      <c r="L487">
        <v>15</v>
      </c>
      <c r="M487">
        <v>15</v>
      </c>
      <c r="N487">
        <v>20</v>
      </c>
      <c r="O487">
        <v>2</v>
      </c>
    </row>
    <row r="488" spans="1:15">
      <c r="A488" t="s">
        <v>382</v>
      </c>
      <c r="B488" t="str">
        <v>Performance Life Test</v>
      </c>
      <c r="C488" t="str">
        <v>TM-100590</v>
      </c>
      <c r="D488">
        <v>15</v>
      </c>
      <c r="E488">
        <v>11</v>
      </c>
      <c r="F488">
        <v>2</v>
      </c>
      <c r="G488">
        <v>15</v>
      </c>
      <c r="H488">
        <v>13</v>
      </c>
      <c r="I488">
        <v>10</v>
      </c>
      <c r="J488">
        <v>15</v>
      </c>
      <c r="K488">
        <v>15</v>
      </c>
      <c r="L488">
        <v>15</v>
      </c>
      <c r="M488">
        <v>15</v>
      </c>
      <c r="N488">
        <v>20</v>
      </c>
      <c r="O488">
        <v>2</v>
      </c>
    </row>
    <row r="489" spans="1:15">
      <c r="A489" t="s">
        <v>382</v>
      </c>
      <c r="B489" t="str">
        <v>DTM332 Random, Low Shock, Sweep and High Shock Vibration Test</v>
      </c>
      <c r="C489" t="str">
        <v>TM-0000372</v>
      </c>
      <c r="D489">
        <v>15</v>
      </c>
      <c r="E489">
        <v>11</v>
      </c>
      <c r="F489">
        <v>2</v>
      </c>
      <c r="G489">
        <v>15</v>
      </c>
      <c r="H489">
        <v>13</v>
      </c>
      <c r="I489">
        <v>10</v>
      </c>
      <c r="J489">
        <v>15</v>
      </c>
      <c r="K489">
        <v>15</v>
      </c>
      <c r="L489">
        <v>15</v>
      </c>
      <c r="M489">
        <v>15</v>
      </c>
      <c r="N489">
        <v>20</v>
      </c>
      <c r="O489">
        <v>2</v>
      </c>
    </row>
    <row r="490" spans="1:15">
      <c r="A490" t="s">
        <v>382</v>
      </c>
      <c r="B490" t="str">
        <v>Hair Irons Flexible Plate Fatigue Life Test</v>
      </c>
      <c r="C490" t="str">
        <v>TM-003330</v>
      </c>
      <c r="D490">
        <v>15</v>
      </c>
      <c r="E490">
        <v>11</v>
      </c>
      <c r="F490">
        <v>2</v>
      </c>
      <c r="G490">
        <v>15</v>
      </c>
      <c r="H490">
        <v>13</v>
      </c>
      <c r="I490">
        <v>10</v>
      </c>
      <c r="J490">
        <v>15</v>
      </c>
      <c r="K490">
        <v>15</v>
      </c>
      <c r="L490">
        <v>15</v>
      </c>
      <c r="M490">
        <v>15</v>
      </c>
      <c r="N490">
        <v>20</v>
      </c>
      <c r="O490">
        <v>2</v>
      </c>
    </row>
    <row r="491" spans="1:15">
      <c r="A491" t="s">
        <v>382</v>
      </c>
      <c r="B491" t="str">
        <v>Thermal Protective Control Operating value test</v>
      </c>
      <c r="C491" t="str">
        <v>TM-200266</v>
      </c>
      <c r="D491">
        <v>15</v>
      </c>
      <c r="E491">
        <v>11</v>
      </c>
      <c r="F491">
        <v>2</v>
      </c>
      <c r="G491">
        <v>15</v>
      </c>
      <c r="H491">
        <v>13</v>
      </c>
      <c r="I491">
        <v>10</v>
      </c>
      <c r="J491">
        <v>15</v>
      </c>
      <c r="K491">
        <v>15</v>
      </c>
      <c r="L491">
        <v>15</v>
      </c>
      <c r="M491">
        <v>15</v>
      </c>
      <c r="N491">
        <v>20</v>
      </c>
      <c r="O491">
        <v>2</v>
      </c>
    </row>
    <row r="492" spans="1:15">
      <c r="A492" t="s">
        <v>382</v>
      </c>
      <c r="B492" t="str">
        <v>Leakage Current for Components and Sub-Assembly</v>
      </c>
      <c r="C492" t="str">
        <v>TM-200378</v>
      </c>
      <c r="D492">
        <v>15</v>
      </c>
      <c r="E492">
        <v>11</v>
      </c>
      <c r="F492">
        <v>2</v>
      </c>
      <c r="G492">
        <v>15</v>
      </c>
      <c r="H492">
        <v>13</v>
      </c>
      <c r="I492">
        <v>10</v>
      </c>
      <c r="J492">
        <v>15</v>
      </c>
      <c r="K492">
        <v>15</v>
      </c>
      <c r="L492">
        <v>15</v>
      </c>
      <c r="M492">
        <v>15</v>
      </c>
      <c r="N492">
        <v>20</v>
      </c>
      <c r="O492">
        <v>2</v>
      </c>
    </row>
    <row r="493" spans="1:15">
      <c r="A493" t="s">
        <v>382</v>
      </c>
      <c r="B493" t="str">
        <v>DTM 823 Salt Spray Test</v>
      </c>
      <c r="C493" t="str">
        <v>TM-0000527</v>
      </c>
      <c r="D493">
        <v>15</v>
      </c>
      <c r="E493">
        <v>11</v>
      </c>
      <c r="F493">
        <v>2</v>
      </c>
      <c r="G493">
        <v>15</v>
      </c>
      <c r="H493">
        <v>13</v>
      </c>
      <c r="I493">
        <v>10</v>
      </c>
      <c r="J493">
        <v>15</v>
      </c>
      <c r="K493">
        <v>15</v>
      </c>
      <c r="L493">
        <v>15</v>
      </c>
      <c r="M493">
        <v>15</v>
      </c>
      <c r="N493">
        <v>20</v>
      </c>
      <c r="O493">
        <v>2</v>
      </c>
    </row>
    <row r="494" spans="1:15">
      <c r="A494" t="s">
        <v>382</v>
      </c>
      <c r="B494" t="str">
        <v>DTM023 Switch Life Test</v>
      </c>
      <c r="C494" t="str">
        <v>TM-0000025</v>
      </c>
      <c r="D494">
        <v>15</v>
      </c>
      <c r="E494">
        <v>11</v>
      </c>
      <c r="F494">
        <v>2</v>
      </c>
      <c r="G494">
        <v>15</v>
      </c>
      <c r="H494">
        <v>13</v>
      </c>
      <c r="I494">
        <v>10</v>
      </c>
      <c r="J494">
        <v>15</v>
      </c>
      <c r="K494">
        <v>15</v>
      </c>
      <c r="L494">
        <v>15</v>
      </c>
      <c r="M494">
        <v>15</v>
      </c>
      <c r="N494">
        <v>20</v>
      </c>
      <c r="O494">
        <v>2</v>
      </c>
    </row>
    <row r="495" spans="1:15">
      <c r="A495" t="s">
        <v>382</v>
      </c>
      <c r="B495" t="str">
        <v>Thermal Cycling Storage Test</v>
      </c>
      <c r="C495" t="str">
        <v>TM-0000591</v>
      </c>
      <c r="D495">
        <v>15</v>
      </c>
      <c r="E495">
        <v>11</v>
      </c>
      <c r="F495">
        <v>2</v>
      </c>
      <c r="G495">
        <v>15</v>
      </c>
      <c r="H495">
        <v>13</v>
      </c>
      <c r="I495">
        <v>10</v>
      </c>
      <c r="J495">
        <v>15</v>
      </c>
      <c r="K495">
        <v>15</v>
      </c>
      <c r="L495">
        <v>15</v>
      </c>
      <c r="M495">
        <v>15</v>
      </c>
      <c r="N495">
        <v>20</v>
      </c>
      <c r="O495">
        <v>2</v>
      </c>
    </row>
    <row r="496" spans="1:15">
      <c r="A496" t="s">
        <v>382</v>
      </c>
      <c r="B496" t="str">
        <v>Personal Care Product Environmental Test</v>
      </c>
      <c r="C496" t="str">
        <v>TM-002644</v>
      </c>
      <c r="D496">
        <v>15</v>
      </c>
      <c r="E496">
        <v>11</v>
      </c>
      <c r="F496">
        <v>2</v>
      </c>
      <c r="G496">
        <v>15</v>
      </c>
      <c r="H496">
        <v>13</v>
      </c>
      <c r="I496">
        <v>10</v>
      </c>
      <c r="J496">
        <v>15</v>
      </c>
      <c r="K496">
        <v>15</v>
      </c>
      <c r="L496">
        <v>15</v>
      </c>
      <c r="M496">
        <v>15</v>
      </c>
      <c r="N496">
        <v>20</v>
      </c>
      <c r="O496">
        <v>2</v>
      </c>
    </row>
    <row r="497" spans="1:15">
      <c r="A497" t="s">
        <v>382</v>
      </c>
      <c r="B497" t="str">
        <v>DTM 858 Electronics High Acceleration Life Test</v>
      </c>
      <c r="C497" t="str">
        <v>TM-0000579</v>
      </c>
      <c r="D497">
        <v>15</v>
      </c>
      <c r="E497">
        <v>11</v>
      </c>
      <c r="F497">
        <v>2</v>
      </c>
      <c r="G497">
        <v>15</v>
      </c>
      <c r="H497">
        <v>13</v>
      </c>
      <c r="I497">
        <v>10</v>
      </c>
      <c r="J497">
        <v>15</v>
      </c>
      <c r="K497">
        <v>15</v>
      </c>
      <c r="L497">
        <v>15</v>
      </c>
      <c r="M497">
        <v>15</v>
      </c>
      <c r="N497">
        <v>20</v>
      </c>
      <c r="O497">
        <v>2</v>
      </c>
    </row>
    <row r="498" spans="1:15">
      <c r="A498" t="s">
        <v>382</v>
      </c>
      <c r="B498" t="str">
        <v>Personal Care Product Environmental Moisture Condensing Cycle Test</v>
      </c>
      <c r="C498" t="str">
        <v>TM-002647</v>
      </c>
      <c r="D498">
        <v>15</v>
      </c>
      <c r="E498">
        <v>11</v>
      </c>
      <c r="F498">
        <v>2</v>
      </c>
      <c r="G498">
        <v>15</v>
      </c>
      <c r="H498">
        <v>13</v>
      </c>
      <c r="I498">
        <v>10</v>
      </c>
      <c r="J498">
        <v>15</v>
      </c>
      <c r="K498">
        <v>15</v>
      </c>
      <c r="L498">
        <v>15</v>
      </c>
      <c r="M498">
        <v>15</v>
      </c>
      <c r="N498">
        <v>20</v>
      </c>
      <c r="O498">
        <v>2</v>
      </c>
    </row>
    <row r="499" spans="1:15">
      <c r="A499" t="s">
        <v>382</v>
      </c>
      <c r="B499" t="str">
        <v>Dyson Product Thermal and Humidity Shock Test</v>
      </c>
      <c r="C499" t="str">
        <v>TM-002648</v>
      </c>
      <c r="D499">
        <v>15</v>
      </c>
      <c r="E499">
        <v>11</v>
      </c>
      <c r="F499">
        <v>2</v>
      </c>
      <c r="G499">
        <v>15</v>
      </c>
      <c r="H499">
        <v>13</v>
      </c>
      <c r="I499">
        <v>10</v>
      </c>
      <c r="J499">
        <v>15</v>
      </c>
      <c r="K499">
        <v>15</v>
      </c>
      <c r="L499">
        <v>15</v>
      </c>
      <c r="M499">
        <v>15</v>
      </c>
      <c r="N499">
        <v>20</v>
      </c>
      <c r="O499">
        <v>2</v>
      </c>
    </row>
    <row r="500" spans="1:15">
      <c r="A500" t="s">
        <v>382</v>
      </c>
      <c r="B500" t="str">
        <v>DTM 351 Surge Handling Test</v>
      </c>
      <c r="C500" t="str">
        <v>TM-0000392</v>
      </c>
      <c r="D500">
        <v>15</v>
      </c>
      <c r="E500">
        <v>11</v>
      </c>
      <c r="F500">
        <v>2</v>
      </c>
      <c r="G500">
        <v>15</v>
      </c>
      <c r="H500">
        <v>13</v>
      </c>
      <c r="I500">
        <v>10</v>
      </c>
      <c r="J500">
        <v>15</v>
      </c>
      <c r="K500">
        <v>15</v>
      </c>
      <c r="L500">
        <v>15</v>
      </c>
      <c r="M500">
        <v>15</v>
      </c>
      <c r="N500">
        <v>20</v>
      </c>
      <c r="O500">
        <v>2</v>
      </c>
    </row>
    <row r="1001" spans="1:3">
      <c r="B1001" t="str" cm="1">
        <f t="array" ref="B1001">IF($A$1001="","",_xlfn._xlws.FILTER([1]Capability!A2:A200,INDEX([1]Capability!D2:Z200,,MATCH($A$1001,[1]Capability!D1:Z1,0))="Y"))</f>
        <v/>
      </c>
      <c r="C1001" t="str" cm="1">
        <f t="array" ref="C1001">IF(_xlfn.ANCHORARRAY(B1001)="","",_xlfn._xlws.FILTER([1]Capability!B2:B200,INDEX([1]Capability!D2:Z200,,MATCH($A$1001,[1]Capability!D1:Z1,0))="Y"))</f>
        <v/>
      </c>
    </row>
    <row r="1002" spans="1:3">
      <c r="A1002" t="str">
        <f>IF(B1002&lt;&gt;"",$A$1001,"")</f>
        <v/>
      </c>
    </row>
  </sheetData>
  <dataValidations count="2">
    <dataValidation allowBlank="1" showInputMessage="1" showErrorMessage="1" sqref="A1:A2 A4:A72 A1003:A1048576 A89 A91:A101 A103 A151:A153 B155 C154:C155 A501:A1000 A193:A195 A257:A258 A327:A329 A387:A389 A429:A430 B3:C153 B194:B195 C195 B156:C193 B196:C919 D3:Y919" xr:uid="{BEE892F6-D8B8-4F41-A194-542800EC08C8}"/>
    <dataValidation type="list" allowBlank="1" showInputMessage="1" showErrorMessage="1" sqref="A3 A73 A1001" xr:uid="{7F436C05-BDCF-4F48-B7CF-0C60FB585511}">
      <formula1>$D$1:$M$1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659DE6-ABF5-4A3A-87BF-397CE94484CE}">
          <x14:formula1>
            <xm:f>Capability!$D$1:$M$1</xm:f>
          </x14:formula1>
          <xm:sqref>A90 A102 A104:A150 A154:A192 A196:A256 A259:A326 A330:A386 A390:A428 A431:A500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9B46-490B-4381-8744-1659E36B1A69}">
  <dimension ref="A2:AJ1002"/>
  <sheetViews>
    <sheetView topLeftCell="A112" zoomScale="55" zoomScaleNormal="55" workbookViewId="0">
      <selection activeCell="B474" sqref="B474"/>
    </sheetView>
  </sheetViews>
  <sheetFormatPr defaultRowHeight="15"/>
  <cols>
    <col min="1" max="1" width="27.140625" customWidth="1"/>
    <col min="2" max="2" width="75" customWidth="1"/>
    <col min="3" max="3" width="52.5703125" customWidth="1"/>
    <col min="5" max="6" width="12.7109375" customWidth="1"/>
    <col min="8" max="8" width="11.85546875" customWidth="1"/>
    <col min="9" max="9" width="13" customWidth="1"/>
    <col min="11" max="11" width="12.85546875" customWidth="1"/>
    <col min="12" max="12" width="11" customWidth="1"/>
    <col min="14" max="15" width="13.140625" customWidth="1"/>
    <col min="17" max="18" width="12.5703125" customWidth="1"/>
    <col min="20" max="20" width="13.140625" customWidth="1"/>
    <col min="21" max="21" width="11.28515625" customWidth="1"/>
    <col min="23" max="23" width="13.42578125" customWidth="1"/>
    <col min="24" max="24" width="12.7109375" customWidth="1"/>
    <col min="26" max="27" width="12.5703125" customWidth="1"/>
    <col min="29" max="30" width="12.28515625" customWidth="1"/>
    <col min="32" max="32" width="12.85546875" customWidth="1"/>
    <col min="33" max="33" width="10.42578125" customWidth="1"/>
    <col min="35" max="35" width="11.140625" customWidth="1"/>
    <col min="36" max="36" width="11" customWidth="1"/>
  </cols>
  <sheetData>
    <row r="2" spans="1:36">
      <c r="A2" s="37" t="s">
        <v>0</v>
      </c>
      <c r="B2" s="37" t="s">
        <v>2</v>
      </c>
      <c r="C2" s="37" t="s">
        <v>294</v>
      </c>
      <c r="D2" s="37" t="s">
        <v>362</v>
      </c>
      <c r="E2" s="37" t="s">
        <v>422</v>
      </c>
      <c r="F2" s="37" t="s">
        <v>423</v>
      </c>
      <c r="G2" s="37" t="s">
        <v>349</v>
      </c>
      <c r="H2" s="37" t="s">
        <v>422</v>
      </c>
      <c r="I2" s="37" t="s">
        <v>423</v>
      </c>
      <c r="J2" s="37" t="s">
        <v>343</v>
      </c>
      <c r="K2" s="37" t="s">
        <v>422</v>
      </c>
      <c r="L2" s="37" t="s">
        <v>423</v>
      </c>
      <c r="M2" s="37" t="s">
        <v>357</v>
      </c>
      <c r="N2" s="37" t="s">
        <v>422</v>
      </c>
      <c r="O2" s="37" t="s">
        <v>423</v>
      </c>
      <c r="P2" s="38" t="s">
        <v>424</v>
      </c>
      <c r="Q2" s="38" t="s">
        <v>422</v>
      </c>
      <c r="R2" s="38" t="s">
        <v>423</v>
      </c>
      <c r="S2" s="38" t="s">
        <v>424</v>
      </c>
      <c r="T2" s="38" t="s">
        <v>422</v>
      </c>
      <c r="U2" s="38" t="s">
        <v>423</v>
      </c>
      <c r="V2" s="38" t="s">
        <v>424</v>
      </c>
      <c r="W2" s="38" t="s">
        <v>422</v>
      </c>
      <c r="X2" s="38" t="s">
        <v>423</v>
      </c>
      <c r="Y2" s="38" t="s">
        <v>424</v>
      </c>
      <c r="Z2" s="38" t="s">
        <v>422</v>
      </c>
      <c r="AA2" s="38" t="s">
        <v>423</v>
      </c>
      <c r="AB2" s="38" t="s">
        <v>424</v>
      </c>
      <c r="AC2" s="38" t="s">
        <v>422</v>
      </c>
      <c r="AD2" s="38" t="s">
        <v>423</v>
      </c>
      <c r="AE2" s="38" t="s">
        <v>424</v>
      </c>
      <c r="AF2" s="38" t="s">
        <v>422</v>
      </c>
      <c r="AG2" s="38" t="s">
        <v>423</v>
      </c>
      <c r="AH2" s="38" t="s">
        <v>424</v>
      </c>
      <c r="AI2" s="38" t="s">
        <v>422</v>
      </c>
      <c r="AJ2" s="38" t="s">
        <v>423</v>
      </c>
    </row>
    <row r="3" spans="1:36">
      <c r="A3" s="1" t="s">
        <v>383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s="1"/>
    </row>
    <row r="4" spans="1:36">
      <c r="A4" t="s">
        <v>383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s="1"/>
    </row>
    <row r="5" spans="1:36">
      <c r="A5" s="1" t="s">
        <v>383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s="1"/>
    </row>
    <row r="6" spans="1:36">
      <c r="A6" t="s">
        <v>383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</row>
    <row r="7" spans="1:36">
      <c r="A7" t="s">
        <v>383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</row>
    <row r="8" spans="1:36">
      <c r="A8" t="s">
        <v>383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</row>
    <row r="9" spans="1:36">
      <c r="A9" t="s">
        <v>383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</row>
    <row r="10" spans="1:36">
      <c r="A10" t="s">
        <v>383</v>
      </c>
      <c r="B10" t="s">
        <v>393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</row>
    <row r="11" spans="1:36">
      <c r="A11" t="s">
        <v>383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</row>
    <row r="12" spans="1:36">
      <c r="A12" t="s">
        <v>383</v>
      </c>
      <c r="B12" t="s">
        <v>395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</row>
    <row r="13" spans="1:36">
      <c r="A13" t="s">
        <v>383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</row>
    <row r="14" spans="1:36">
      <c r="A14" t="s">
        <v>383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</row>
    <row r="15" spans="1:36">
      <c r="A15" t="s">
        <v>383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</row>
    <row r="16" spans="1:36">
      <c r="A16" t="s">
        <v>383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</row>
    <row r="17" spans="1:15">
      <c r="A17" t="s">
        <v>383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</row>
    <row r="18" spans="1:15">
      <c r="A18" t="s">
        <v>383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</row>
    <row r="19" spans="1:15">
      <c r="A19" t="s">
        <v>383</v>
      </c>
      <c r="B19" t="s">
        <v>397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</row>
    <row r="20" spans="1:15">
      <c r="A20" t="s">
        <v>383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</row>
    <row r="21" spans="1:15">
      <c r="A21" t="s">
        <v>383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</row>
    <row r="22" spans="1:15">
      <c r="A22" t="s">
        <v>383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</row>
    <row r="23" spans="1:15">
      <c r="A23" t="s">
        <v>383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</row>
    <row r="24" spans="1:15">
      <c r="A24" t="s">
        <v>383</v>
      </c>
      <c r="B24" t="s">
        <v>399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</row>
    <row r="25" spans="1:15">
      <c r="A25" t="s">
        <v>383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</row>
    <row r="26" spans="1:15">
      <c r="A26" t="s">
        <v>383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</row>
    <row r="27" spans="1:15">
      <c r="A27" t="s">
        <v>383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</row>
    <row r="28" spans="1:15">
      <c r="A28" t="s">
        <v>383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</row>
    <row r="29" spans="1:15">
      <c r="A29" t="s">
        <v>383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</row>
    <row r="30" spans="1:15">
      <c r="A30" t="s">
        <v>383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</row>
    <row r="31" spans="1:15">
      <c r="A31" t="s">
        <v>383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</row>
    <row r="32" spans="1:15">
      <c r="A32" t="s">
        <v>383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</row>
    <row r="33" spans="1:15">
      <c r="A33" t="s">
        <v>383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</row>
    <row r="34" spans="1:15">
      <c r="A34" t="s">
        <v>383</v>
      </c>
      <c r="B34" t="s">
        <v>400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</row>
    <row r="35" spans="1:15">
      <c r="A35" t="s">
        <v>383</v>
      </c>
      <c r="B35" t="s">
        <v>401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</row>
    <row r="36" spans="1:15">
      <c r="A36" t="s">
        <v>383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</row>
    <row r="37" spans="1:15">
      <c r="A37" t="s">
        <v>383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</row>
    <row r="38" spans="1:15">
      <c r="A38" t="s">
        <v>383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</row>
    <row r="39" spans="1:15">
      <c r="A39" t="s">
        <v>383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</row>
    <row r="40" spans="1:15">
      <c r="A40" t="s">
        <v>383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</row>
    <row r="41" spans="1:15">
      <c r="A41" t="s">
        <v>383</v>
      </c>
      <c r="B41" t="s">
        <v>404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</row>
    <row r="42" spans="1:15">
      <c r="A42" t="s">
        <v>383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</row>
    <row r="43" spans="1:15">
      <c r="A43" t="s">
        <v>383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</row>
    <row r="44" spans="1:15">
      <c r="A44" t="s">
        <v>383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</row>
    <row r="45" spans="1:15">
      <c r="A45" t="s">
        <v>383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</row>
    <row r="46" spans="1:15">
      <c r="A46" t="s">
        <v>383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</row>
    <row r="47" spans="1:15">
      <c r="A47" t="s">
        <v>383</v>
      </c>
      <c r="B47" t="s">
        <v>405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</row>
    <row r="48" spans="1:15">
      <c r="A48" t="s">
        <v>383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</row>
    <row r="49" spans="1:15">
      <c r="A49" t="s">
        <v>383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</row>
    <row r="50" spans="1:15">
      <c r="A50" t="s">
        <v>383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</row>
    <row r="51" spans="1:15">
      <c r="A51" t="s">
        <v>383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</row>
    <row r="52" spans="1:15">
      <c r="A52" t="s">
        <v>383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</row>
    <row r="53" spans="1:15">
      <c r="A53" t="s">
        <v>383</v>
      </c>
      <c r="B53" t="s">
        <v>406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</row>
    <row r="54" spans="1:15">
      <c r="A54" t="s">
        <v>383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</row>
    <row r="55" spans="1:15">
      <c r="A55" t="s">
        <v>383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</row>
    <row r="56" spans="1:15">
      <c r="A56" t="s">
        <v>383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</row>
    <row r="57" spans="1:15">
      <c r="A57" t="s">
        <v>383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</row>
    <row r="58" spans="1:15">
      <c r="A58" t="s">
        <v>383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</row>
    <row r="59" spans="1:15">
      <c r="A59" t="s">
        <v>383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</row>
    <row r="60" spans="1:15">
      <c r="A60" t="s">
        <v>383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</row>
    <row r="61" spans="1:15">
      <c r="A61" t="s">
        <v>383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</row>
    <row r="62" spans="1:15">
      <c r="A62" t="s">
        <v>383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</row>
    <row r="63" spans="1:15">
      <c r="A63" t="s">
        <v>383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</row>
    <row r="64" spans="1:15">
      <c r="A64" t="s">
        <v>383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</row>
    <row r="65" spans="1:15">
      <c r="A65" t="s">
        <v>383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</row>
    <row r="66" spans="1:15">
      <c r="A66" t="s">
        <v>383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</row>
    <row r="67" spans="1:15">
      <c r="A67" t="s">
        <v>383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</row>
    <row r="68" spans="1:15">
      <c r="A68" t="s">
        <v>383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</row>
    <row r="69" spans="1:15">
      <c r="A69" t="s">
        <v>383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</row>
    <row r="73" spans="1:15">
      <c r="A73" t="s">
        <v>377</v>
      </c>
      <c r="B73" t="s">
        <v>160</v>
      </c>
      <c r="C73" t="s">
        <v>185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</row>
    <row r="74" spans="1:15">
      <c r="A74" t="s">
        <v>377</v>
      </c>
      <c r="B74" t="s">
        <v>162</v>
      </c>
      <c r="C74" t="s">
        <v>187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</row>
    <row r="75" spans="1:15">
      <c r="A75" t="s">
        <v>377</v>
      </c>
      <c r="B75" t="s">
        <v>150</v>
      </c>
      <c r="C75" t="s">
        <v>175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</row>
    <row r="76" spans="1:15">
      <c r="A76" t="s">
        <v>377</v>
      </c>
      <c r="B76" t="s">
        <v>148</v>
      </c>
      <c r="C76" t="s">
        <v>173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</row>
    <row r="77" spans="1:15">
      <c r="A77" t="s">
        <v>377</v>
      </c>
      <c r="B77" t="s">
        <v>144</v>
      </c>
      <c r="C77" t="s">
        <v>169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</row>
    <row r="78" spans="1:15">
      <c r="A78" t="s">
        <v>377</v>
      </c>
      <c r="B78" t="s">
        <v>211</v>
      </c>
      <c r="C78" t="s">
        <v>260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</row>
    <row r="79" spans="1:15">
      <c r="A79" t="s">
        <v>377</v>
      </c>
      <c r="B79" t="s">
        <v>163</v>
      </c>
      <c r="C79" t="s">
        <v>188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</row>
    <row r="80" spans="1:15">
      <c r="A80" t="s">
        <v>377</v>
      </c>
      <c r="B80" t="s">
        <v>395</v>
      </c>
      <c r="C80" t="s">
        <v>192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</row>
    <row r="81" spans="1:15">
      <c r="A81" t="s">
        <v>377</v>
      </c>
      <c r="B81" t="s">
        <v>203</v>
      </c>
      <c r="C81" t="s">
        <v>170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</row>
    <row r="82" spans="1:15">
      <c r="A82" t="s">
        <v>377</v>
      </c>
      <c r="B82" t="s">
        <v>204</v>
      </c>
      <c r="C82" t="s">
        <v>177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</row>
    <row r="83" spans="1:15">
      <c r="A83" t="s">
        <v>377</v>
      </c>
      <c r="B83" t="s">
        <v>151</v>
      </c>
      <c r="C83" t="s">
        <v>176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</row>
    <row r="84" spans="1:15">
      <c r="A84" t="s">
        <v>377</v>
      </c>
      <c r="B84" t="s">
        <v>78</v>
      </c>
      <c r="C84" t="s">
        <v>77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</row>
    <row r="85" spans="1:15">
      <c r="A85" t="s">
        <v>377</v>
      </c>
      <c r="B85" t="s">
        <v>213</v>
      </c>
      <c r="C85" t="s">
        <v>258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</row>
    <row r="86" spans="1:15">
      <c r="A86" t="s">
        <v>377</v>
      </c>
      <c r="B86" t="s">
        <v>212</v>
      </c>
      <c r="C86" t="s">
        <v>261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</row>
    <row r="87" spans="1:15">
      <c r="A87" t="s">
        <v>377</v>
      </c>
      <c r="B87" t="s">
        <v>218</v>
      </c>
      <c r="C87" t="s">
        <v>263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</row>
    <row r="90" spans="1:15">
      <c r="A90" t="s">
        <v>378</v>
      </c>
      <c r="B90" t="str" cm="1">
        <f t="array" ref="B90:B100">IF($A90="","",_xlfn._xlws.FILTER(Capability!A2:A200,INDEX(Capability!D2:Z200,,MATCH($A90,Capability!D1:Z1,0))="Y"))</f>
        <v>User Course Test (Personal Care)</v>
      </c>
      <c r="C90" t="str" cm="1">
        <f t="array" ref="C90:C100">IF(_xlfn.ANCHORARRAY(B90)="","",_xlfn._xlws.FILTER(Capability!B2:B200,INDEX(Capability!D2:Z200,,MATCH($A90,Capability!D1:Z1,0))="Y"))</f>
        <v>TM-002643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</row>
    <row r="91" spans="1:15">
      <c r="A91" t="s">
        <v>378</v>
      </c>
      <c r="B91" t="str">
        <v>Drop Test</v>
      </c>
      <c r="C91" t="str">
        <v>TM-003440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</row>
    <row r="92" spans="1:15">
      <c r="A92" t="s">
        <v>378</v>
      </c>
      <c r="B92" t="str">
        <v>DTM 808 Free Loading Shipment Simulation Test</v>
      </c>
      <c r="C92" t="str">
        <v>TM-0000523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</row>
    <row r="93" spans="1:15">
      <c r="A93" t="s">
        <v>378</v>
      </c>
      <c r="B93" t="str">
        <v>DTM 712 - Materials - Chemical Resistance - Surface Application</v>
      </c>
      <c r="C93" t="str">
        <v>TM-0000458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</row>
    <row r="94" spans="1:15">
      <c r="A94" t="s">
        <v>378</v>
      </c>
      <c r="B94" t="str">
        <v>DTM040 Packaging Drop Test</v>
      </c>
      <c r="C94" t="str">
        <v>TM-0000028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</row>
    <row r="95" spans="1:15">
      <c r="A95" t="s">
        <v>378</v>
      </c>
      <c r="B95" t="str">
        <v>DTM 807 Palletized Shipment Simulation Test</v>
      </c>
      <c r="C95" t="str">
        <v>TM-0000516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</row>
    <row r="96" spans="1:15">
      <c r="A96" t="s">
        <v>378</v>
      </c>
      <c r="B96" t="str">
        <v xml:space="preserve">Cosmetic Durability </v>
      </c>
      <c r="C96" t="str">
        <v>TM-200181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</row>
    <row r="97" spans="1:15">
      <c r="A97" t="s">
        <v>378</v>
      </c>
      <c r="B97" t="str">
        <v>DTM 902 Tampo Durability Test</v>
      </c>
      <c r="C97" t="str">
        <v>TM-0000618</v>
      </c>
      <c r="D97">
        <v>10</v>
      </c>
      <c r="E97">
        <v>10</v>
      </c>
      <c r="F97">
        <v>4</v>
      </c>
      <c r="G97">
        <v>5</v>
      </c>
      <c r="H97">
        <v>14</v>
      </c>
      <c r="I97">
        <v>2</v>
      </c>
      <c r="J97">
        <v>20</v>
      </c>
      <c r="K97">
        <v>20</v>
      </c>
      <c r="L97">
        <v>7</v>
      </c>
      <c r="M97">
        <v>10</v>
      </c>
      <c r="N97">
        <v>18</v>
      </c>
      <c r="O97">
        <v>3</v>
      </c>
    </row>
    <row r="98" spans="1:15">
      <c r="A98" t="s">
        <v>378</v>
      </c>
      <c r="B98" t="str">
        <v>DTM815 Physical Resistance Test</v>
      </c>
      <c r="C98" t="str">
        <v>TM-0000539</v>
      </c>
      <c r="D98">
        <v>10</v>
      </c>
      <c r="E98">
        <v>10</v>
      </c>
      <c r="F98">
        <v>4</v>
      </c>
      <c r="G98">
        <v>5</v>
      </c>
      <c r="H98">
        <v>14</v>
      </c>
      <c r="I98">
        <v>2</v>
      </c>
      <c r="J98">
        <v>20</v>
      </c>
      <c r="K98">
        <v>20</v>
      </c>
      <c r="L98">
        <v>7</v>
      </c>
      <c r="M98">
        <v>10</v>
      </c>
      <c r="N98">
        <v>18</v>
      </c>
      <c r="O98">
        <v>3</v>
      </c>
    </row>
    <row r="99" spans="1:15">
      <c r="A99" t="s">
        <v>378</v>
      </c>
      <c r="B99" t="str">
        <v>ISTA 3A: Packaged</v>
      </c>
      <c r="C99" t="str">
        <v>TM-0000880</v>
      </c>
      <c r="D99">
        <v>10</v>
      </c>
      <c r="E99">
        <v>10</v>
      </c>
      <c r="F99">
        <v>4</v>
      </c>
      <c r="G99">
        <v>5</v>
      </c>
      <c r="H99">
        <v>14</v>
      </c>
      <c r="I99">
        <v>2</v>
      </c>
      <c r="J99">
        <v>20</v>
      </c>
      <c r="K99">
        <v>20</v>
      </c>
      <c r="L99">
        <v>7</v>
      </c>
      <c r="M99">
        <v>10</v>
      </c>
      <c r="N99">
        <v>18</v>
      </c>
      <c r="O99">
        <v>3</v>
      </c>
    </row>
    <row r="100" spans="1:15">
      <c r="A100" t="s">
        <v>378</v>
      </c>
      <c r="B100" t="str">
        <v>DTM332 Random, Low Shock, Sweep and High Shock Vibration Test</v>
      </c>
      <c r="C100" t="str">
        <v>TM-0000372</v>
      </c>
      <c r="D100">
        <v>10</v>
      </c>
      <c r="E100">
        <v>10</v>
      </c>
      <c r="F100">
        <v>4</v>
      </c>
      <c r="G100">
        <v>5</v>
      </c>
      <c r="H100">
        <v>14</v>
      </c>
      <c r="I100">
        <v>2</v>
      </c>
      <c r="J100">
        <v>20</v>
      </c>
      <c r="K100">
        <v>20</v>
      </c>
      <c r="L100">
        <v>7</v>
      </c>
      <c r="M100">
        <v>10</v>
      </c>
      <c r="N100">
        <v>18</v>
      </c>
      <c r="O100">
        <v>3</v>
      </c>
    </row>
    <row r="104" spans="1:15">
      <c r="A104" t="s">
        <v>379</v>
      </c>
      <c r="B104" t="str" cm="1">
        <f t="array" ref="B104:B150">IF($A104="","",_xlfn._xlws.FILTER(Capability!A2:A200,INDEX(Capability!D2:Z200,,MATCH($A104,Capability!D1:Z1,0))="Y"))</f>
        <v>Hair Styling Product - Retention Test</v>
      </c>
      <c r="C104" t="str" cm="1">
        <f t="array" ref="C104:C150">IF(_xlfn.ANCHORARRAY(B104)="","",_xlfn._xlws.FILTER(Capability!B2:B200,INDEX(Capability!D2:Z200,,MATCH($A104,Capability!D1:Z1,0))="Y"))</f>
        <v>TM-002725</v>
      </c>
      <c r="D104">
        <v>10</v>
      </c>
      <c r="E104">
        <v>10</v>
      </c>
      <c r="F104">
        <v>4</v>
      </c>
      <c r="G104">
        <v>5</v>
      </c>
      <c r="H104">
        <v>14</v>
      </c>
      <c r="I104">
        <v>2</v>
      </c>
      <c r="J104">
        <v>20</v>
      </c>
      <c r="K104">
        <v>20</v>
      </c>
      <c r="L104">
        <v>7</v>
      </c>
      <c r="M104">
        <v>10</v>
      </c>
      <c r="N104">
        <v>18</v>
      </c>
      <c r="O104">
        <v>3</v>
      </c>
    </row>
    <row r="105" spans="1:15">
      <c r="A105" t="s">
        <v>379</v>
      </c>
      <c r="B105" t="str">
        <v>Tress Imaging</v>
      </c>
      <c r="C105" t="str">
        <v>TM-003128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</row>
    <row r="106" spans="1:15">
      <c r="A106" t="s">
        <v>379</v>
      </c>
      <c r="B106" t="str">
        <v>User Course Test (Personal Care)</v>
      </c>
      <c r="C106" t="str">
        <v>TM-002643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</row>
    <row r="107" spans="1:15">
      <c r="A107" t="s">
        <v>379</v>
      </c>
      <c r="B107" t="str">
        <v>Drop Test</v>
      </c>
      <c r="C107" t="str">
        <v>TM-003440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</row>
    <row r="108" spans="1:15">
      <c r="A108" t="s">
        <v>379</v>
      </c>
      <c r="B108" t="str">
        <v>DTM 808 Free Loading Shipment Simulation Test</v>
      </c>
      <c r="C108" t="str">
        <v>TM-0000523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</row>
    <row r="109" spans="1:15">
      <c r="A109" t="s">
        <v>379</v>
      </c>
      <c r="B109" t="str">
        <v>DTM 712 - Materials - Chemical Resistance - Surface Application</v>
      </c>
      <c r="C109" t="str">
        <v>TM-0000458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</row>
    <row r="110" spans="1:15">
      <c r="A110" t="s">
        <v>379</v>
      </c>
      <c r="B110" t="str">
        <v>DTM040 Packaging Drop Test</v>
      </c>
      <c r="C110" t="str">
        <v>TM-0000028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</row>
    <row r="111" spans="1:15">
      <c r="A111" t="s">
        <v>379</v>
      </c>
      <c r="B111" t="str">
        <v>DTM 807 Palletized Shipment Simulation Test</v>
      </c>
      <c r="C111" t="str">
        <v>TM-0000516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</row>
    <row r="112" spans="1:15">
      <c r="A112" t="s">
        <v>379</v>
      </c>
      <c r="B112" t="str">
        <v>Accelerated Usage Life Test</v>
      </c>
      <c r="C112" t="str">
        <v>TM-200130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</row>
    <row r="113" spans="1:15">
      <c r="A113" t="s">
        <v>379</v>
      </c>
      <c r="B113" t="str">
        <v>Single Mode Life Lab Test</v>
      </c>
      <c r="C113" t="str">
        <v>TM-200124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</row>
    <row r="114" spans="1:15">
      <c r="A114" t="s">
        <v>379</v>
      </c>
      <c r="B114" t="str">
        <v>Mechanical Load Test</v>
      </c>
      <c r="C114" t="str">
        <v>TM-003506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</row>
    <row r="115" spans="1:15">
      <c r="A115" t="s">
        <v>379</v>
      </c>
      <c r="B115" t="str">
        <v xml:space="preserve">Cosmetic Durability </v>
      </c>
      <c r="C115" t="str">
        <v>TM-200181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</row>
    <row r="116" spans="1:15">
      <c r="A116" t="s">
        <v>379</v>
      </c>
      <c r="B116" t="str">
        <v>DTM 533 Removable Parts, clips and catches</v>
      </c>
      <c r="C116" t="str">
        <v>TM-0000426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</row>
    <row r="117" spans="1:15">
      <c r="A117" t="s">
        <v>379</v>
      </c>
      <c r="B117" t="str">
        <v>DTM 902 Tampo Durability Test</v>
      </c>
      <c r="C117" t="str">
        <v>TM-0000618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</row>
    <row r="118" spans="1:15">
      <c r="A118" t="s">
        <v>379</v>
      </c>
      <c r="B118" t="str">
        <v>DTM 908 Pull Test</v>
      </c>
      <c r="C118" t="str">
        <v>TM-0000693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</row>
    <row r="119" spans="1:15">
      <c r="A119" t="s">
        <v>379</v>
      </c>
      <c r="B119" t="str">
        <v>Airbrush Life Test / Attachment Loading Over Life Lab</v>
      </c>
      <c r="C119" t="str">
        <v>TM-003415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</row>
    <row r="120" spans="1:15">
      <c r="A120" t="s">
        <v>379</v>
      </c>
      <c r="B120" t="str">
        <v>DTM815 Physical Resistance Test</v>
      </c>
      <c r="C120" t="str">
        <v>TM-0000539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</row>
    <row r="121" spans="1:15">
      <c r="A121" t="s">
        <v>379</v>
      </c>
      <c r="B121" t="str">
        <v>Hair Irons Full Product Mechanical Articulation Test (Hinge Life Lab)</v>
      </c>
      <c r="C121" t="str">
        <v>TM-003508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</row>
    <row r="122" spans="1:15">
      <c r="A122" t="s">
        <v>379</v>
      </c>
      <c r="B122" t="str">
        <v>Product Air Outlet Leakage Current Test</v>
      </c>
      <c r="C122" t="str">
        <v>TM-200338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</row>
    <row r="123" spans="1:15">
      <c r="A123" t="s">
        <v>379</v>
      </c>
      <c r="B123" t="str">
        <v>ISTA 3A: Packaged</v>
      </c>
      <c r="C123" t="str">
        <v>TM-0000880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</row>
    <row r="124" spans="1:15">
      <c r="A124" t="s">
        <v>379</v>
      </c>
      <c r="B124" t="str">
        <v>DTM 912 Primary Air Flow Rate Test</v>
      </c>
      <c r="C124" t="str">
        <v>TM-0000777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</row>
    <row r="125" spans="1:15">
      <c r="A125" t="s">
        <v>379</v>
      </c>
      <c r="B125" t="str">
        <v>Hairdryer evaporation performance (IEC Dry rate)</v>
      </c>
      <c r="C125" t="str">
        <v>TM-002118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</row>
    <row r="126" spans="1:15">
      <c r="A126" t="s">
        <v>379</v>
      </c>
      <c r="B126" t="str">
        <v>Wrap Initiation for round barrel attachments</v>
      </c>
      <c r="C126" t="str">
        <v>TM-200333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</row>
    <row r="127" spans="1:15">
      <c r="A127" t="s">
        <v>379</v>
      </c>
      <c r="B127" t="str">
        <v>Bristle Tension for brush attachments</v>
      </c>
      <c r="C127" t="str">
        <v>TM-200340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</row>
    <row r="128" spans="1:15">
      <c r="A128" t="s">
        <v>379</v>
      </c>
      <c r="B128" t="str">
        <v>Wrap Performance Test Method</v>
      </c>
      <c r="C128" t="str">
        <v>TM-003012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</row>
    <row r="129" spans="1:15">
      <c r="A129" t="s">
        <v>379</v>
      </c>
      <c r="B129" t="str">
        <v>Straightener Style and Dry Time Performance</v>
      </c>
      <c r="C129" t="str">
        <v>TM-003732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</row>
    <row r="130" spans="1:15">
      <c r="A130" t="s">
        <v>379</v>
      </c>
      <c r="B130" t="str">
        <v>Air Flow Attachment to Surface &amp; Airflow Evenness (Red String)</v>
      </c>
      <c r="C130" t="str">
        <v>TM-003428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</row>
    <row r="131" spans="1:15">
      <c r="A131" t="s">
        <v>379</v>
      </c>
      <c r="B131" t="str">
        <v>Assessment of Extreme Heat for Styling Barrels and Brushes</v>
      </c>
      <c r="C131" t="str">
        <v>TM-200168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</row>
    <row r="132" spans="1:15">
      <c r="A132" t="s">
        <v>379</v>
      </c>
      <c r="B132" t="str">
        <v>Assessment of Extreme Heat for Hairdryers, Hair Drying Attachments and Styling Accessories</v>
      </c>
      <c r="C132" t="str">
        <v>TM-200346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</row>
    <row r="133" spans="1:15">
      <c r="A133" t="s">
        <v>379</v>
      </c>
      <c r="B133" t="str">
        <v>General Measurements</v>
      </c>
      <c r="C133" t="str">
        <v>TM-002948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</row>
    <row r="134" spans="1:15">
      <c r="A134" t="s">
        <v>379</v>
      </c>
      <c r="B134" t="str">
        <v>General Measurements for Hair Straighteners</v>
      </c>
      <c r="C134" t="str">
        <v>TM-200174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</row>
    <row r="135" spans="1:15">
      <c r="A135" t="s">
        <v>379</v>
      </c>
      <c r="B135" t="str">
        <v>(UL) Outlet air temperature of a hair drying appliance</v>
      </c>
      <c r="C135" t="str">
        <v>TM-002888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</row>
    <row r="136" spans="1:15">
      <c r="A136" t="s">
        <v>379</v>
      </c>
      <c r="B136" t="str">
        <v>Hot Air Brush Performance Test</v>
      </c>
      <c r="C136" t="str">
        <v>TM-003156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</row>
    <row r="137" spans="1:15">
      <c r="A137" t="s">
        <v>379</v>
      </c>
      <c r="B137" t="str">
        <v>Hair Tress Washing</v>
      </c>
      <c r="C137" t="str">
        <v>TM-003179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</row>
    <row r="138" spans="1:15">
      <c r="A138" t="s">
        <v>379</v>
      </c>
      <c r="B138" t="str">
        <v>Damp Hair Tress Preparation Method</v>
      </c>
      <c r="C138" t="str">
        <v>TM-003159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</row>
    <row r="139" spans="1:15">
      <c r="A139" t="s">
        <v>379</v>
      </c>
      <c r="B139" t="str">
        <v>Mechanical Smoothing of Flyaways</v>
      </c>
      <c r="C139" t="str">
        <v>TM-004976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</row>
    <row r="140" spans="1:15">
      <c r="A140" t="s">
        <v>379</v>
      </c>
      <c r="B140" t="str">
        <v>Surface Temperature Measurement for Personal Care</v>
      </c>
      <c r="C140" t="str">
        <v>TM-200264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</row>
    <row r="141" spans="1:15">
      <c r="A141" t="s">
        <v>379</v>
      </c>
      <c r="B141" t="str">
        <v>IMAGE ASSESSMENT</v>
      </c>
      <c r="C141" t="str">
        <v>TM-003318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</row>
    <row r="142" spans="1:15">
      <c r="A142" t="s">
        <v>379</v>
      </c>
      <c r="B142" t="str">
        <v>N505 Smooth Style Performance Test Method</v>
      </c>
      <c r="C142" t="str">
        <v>TM-050503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</row>
    <row r="143" spans="1:15">
      <c r="A143" t="s">
        <v>379</v>
      </c>
      <c r="B143" t="str">
        <v>Comfort Assessment – Measuring Tension Range</v>
      </c>
      <c r="C143" t="str">
        <v>TM-005049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</row>
    <row r="144" spans="1:15">
      <c r="A144" t="s">
        <v>379</v>
      </c>
      <c r="B144" t="str">
        <v>Real Hair Rough Dry Test Method</v>
      </c>
      <c r="C144" t="str">
        <v>TM-005481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</row>
    <row r="145" spans="1:15">
      <c r="A145" t="s">
        <v>379</v>
      </c>
      <c r="B145" t="str">
        <v>Hair Drying Appliance and Accessory Wear Test</v>
      </c>
      <c r="C145" t="str">
        <v>TM-002556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</row>
    <row r="146" spans="1:15">
      <c r="A146" t="s">
        <v>379</v>
      </c>
      <c r="B146" t="str">
        <v>DTM332 Random, Low Shock, Sweep and High Shock Vibration Test</v>
      </c>
      <c r="C146" t="str">
        <v>TM-0000372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</row>
    <row r="147" spans="1:15">
      <c r="A147" t="s">
        <v>379</v>
      </c>
      <c r="B147" t="str">
        <v>Hair Irons Flexible Plate Fatigue Life Test</v>
      </c>
      <c r="C147" t="str">
        <v>TM-003330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</row>
    <row r="148" spans="1:15">
      <c r="A148" t="s">
        <v>379</v>
      </c>
      <c r="B148" t="str">
        <v>Hair Detection for 605G</v>
      </c>
      <c r="C148" t="str">
        <v>TM-200353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</row>
    <row r="149" spans="1:15">
      <c r="A149" t="s">
        <v>379</v>
      </c>
      <c r="B149" t="str">
        <v>Thermal Cycling Storage Test</v>
      </c>
      <c r="C149" t="str">
        <v>TM-0000591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</row>
    <row r="150" spans="1:15">
      <c r="A150" t="s">
        <v>379</v>
      </c>
      <c r="B150" t="str">
        <v>Personal Care Product Environmental Test</v>
      </c>
      <c r="C150" t="str">
        <v>TM-002644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</row>
    <row r="154" spans="1:15">
      <c r="A154" t="s">
        <v>380</v>
      </c>
      <c r="B154" t="str" cm="1">
        <f t="array" ref="B154:B192">IF($A154="","",_xlfn._xlws.FILTER(Capability!A2:A200,INDEX(Capability!D2:Z200,,MATCH($A154,Capability!D1:Z1,0))="Y"))</f>
        <v>User Course Test (Personal Care)</v>
      </c>
      <c r="C154" t="str" cm="1">
        <f t="array" ref="C154:C192">IF(_xlfn.ANCHORARRAY(B154)="","",_xlfn._xlws.FILTER(Capability!B2:B200,INDEX(Capability!D2:Z200,,MATCH($A154,Capability!D1:Z1,0))="Y"))</f>
        <v>TM-002643</v>
      </c>
      <c r="D154">
        <v>15</v>
      </c>
      <c r="E154">
        <v>11</v>
      </c>
      <c r="F154">
        <v>2</v>
      </c>
      <c r="G154">
        <v>15</v>
      </c>
      <c r="H154">
        <v>13</v>
      </c>
      <c r="I154">
        <v>10</v>
      </c>
      <c r="J154">
        <v>15</v>
      </c>
      <c r="K154">
        <v>15</v>
      </c>
      <c r="L154">
        <v>15</v>
      </c>
      <c r="M154">
        <v>15</v>
      </c>
      <c r="N154">
        <v>20</v>
      </c>
      <c r="O154">
        <v>2</v>
      </c>
    </row>
    <row r="155" spans="1:15">
      <c r="A155" t="s">
        <v>380</v>
      </c>
      <c r="B155" t="str">
        <v>Drop Test</v>
      </c>
      <c r="C155" t="str">
        <v>TM-003440</v>
      </c>
      <c r="D155">
        <v>15</v>
      </c>
      <c r="E155">
        <v>11</v>
      </c>
      <c r="F155">
        <v>2</v>
      </c>
      <c r="G155">
        <v>15</v>
      </c>
      <c r="H155">
        <v>13</v>
      </c>
      <c r="I155">
        <v>10</v>
      </c>
      <c r="J155">
        <v>15</v>
      </c>
      <c r="K155">
        <v>15</v>
      </c>
      <c r="L155">
        <v>15</v>
      </c>
      <c r="M155">
        <v>15</v>
      </c>
      <c r="N155">
        <v>20</v>
      </c>
      <c r="O155">
        <v>2</v>
      </c>
    </row>
    <row r="156" spans="1:15">
      <c r="A156" t="s">
        <v>380</v>
      </c>
      <c r="B156" t="str">
        <v>DTM 808 Free Loading Shipment Simulation Test</v>
      </c>
      <c r="C156" t="str">
        <v>TM-0000523</v>
      </c>
      <c r="D156">
        <v>15</v>
      </c>
      <c r="E156">
        <v>11</v>
      </c>
      <c r="F156">
        <v>2</v>
      </c>
      <c r="G156">
        <v>15</v>
      </c>
      <c r="H156">
        <v>13</v>
      </c>
      <c r="I156">
        <v>10</v>
      </c>
      <c r="J156">
        <v>15</v>
      </c>
      <c r="K156">
        <v>15</v>
      </c>
      <c r="L156">
        <v>15</v>
      </c>
      <c r="M156">
        <v>15</v>
      </c>
      <c r="N156">
        <v>20</v>
      </c>
      <c r="O156">
        <v>2</v>
      </c>
    </row>
    <row r="157" spans="1:15">
      <c r="A157" t="s">
        <v>380</v>
      </c>
      <c r="B157" t="str">
        <v>DTM040 Packaging Drop Test</v>
      </c>
      <c r="C157" t="str">
        <v>TM-0000028</v>
      </c>
      <c r="D157">
        <v>15</v>
      </c>
      <c r="E157">
        <v>11</v>
      </c>
      <c r="F157">
        <v>2</v>
      </c>
      <c r="G157">
        <v>15</v>
      </c>
      <c r="H157">
        <v>13</v>
      </c>
      <c r="I157">
        <v>10</v>
      </c>
      <c r="J157">
        <v>15</v>
      </c>
      <c r="K157">
        <v>15</v>
      </c>
      <c r="L157">
        <v>15</v>
      </c>
      <c r="M157">
        <v>15</v>
      </c>
      <c r="N157">
        <v>20</v>
      </c>
      <c r="O157">
        <v>2</v>
      </c>
    </row>
    <row r="158" spans="1:15">
      <c r="A158" t="s">
        <v>380</v>
      </c>
      <c r="B158" t="str">
        <v>DTM 807 Palletized Shipment Simulation Test</v>
      </c>
      <c r="C158" t="str">
        <v>TM-0000516</v>
      </c>
      <c r="D158">
        <v>15</v>
      </c>
      <c r="E158">
        <v>11</v>
      </c>
      <c r="F158">
        <v>2</v>
      </c>
      <c r="G158">
        <v>15</v>
      </c>
      <c r="H158">
        <v>13</v>
      </c>
      <c r="I158">
        <v>10</v>
      </c>
      <c r="J158">
        <v>15</v>
      </c>
      <c r="K158">
        <v>15</v>
      </c>
      <c r="L158">
        <v>15</v>
      </c>
      <c r="M158">
        <v>15</v>
      </c>
      <c r="N158">
        <v>20</v>
      </c>
      <c r="O158">
        <v>2</v>
      </c>
    </row>
    <row r="159" spans="1:15">
      <c r="A159" t="s">
        <v>380</v>
      </c>
      <c r="B159" t="str">
        <v>Single Mode Life Lab Test</v>
      </c>
      <c r="C159" t="str">
        <v>TM-200124</v>
      </c>
      <c r="D159">
        <v>15</v>
      </c>
      <c r="E159">
        <v>11</v>
      </c>
      <c r="F159">
        <v>2</v>
      </c>
      <c r="G159">
        <v>15</v>
      </c>
      <c r="H159">
        <v>13</v>
      </c>
      <c r="I159">
        <v>10</v>
      </c>
      <c r="J159">
        <v>15</v>
      </c>
      <c r="K159">
        <v>15</v>
      </c>
      <c r="L159">
        <v>15</v>
      </c>
      <c r="M159">
        <v>15</v>
      </c>
      <c r="N159">
        <v>20</v>
      </c>
      <c r="O159">
        <v>2</v>
      </c>
    </row>
    <row r="160" spans="1:15">
      <c r="A160" t="s">
        <v>380</v>
      </c>
      <c r="B160" t="str">
        <v>Mechanical Load Test</v>
      </c>
      <c r="C160" t="str">
        <v>TM-003506</v>
      </c>
      <c r="D160">
        <v>15</v>
      </c>
      <c r="E160">
        <v>11</v>
      </c>
      <c r="F160">
        <v>2</v>
      </c>
      <c r="G160">
        <v>15</v>
      </c>
      <c r="H160">
        <v>13</v>
      </c>
      <c r="I160">
        <v>10</v>
      </c>
      <c r="J160">
        <v>15</v>
      </c>
      <c r="K160">
        <v>15</v>
      </c>
      <c r="L160">
        <v>15</v>
      </c>
      <c r="M160">
        <v>15</v>
      </c>
      <c r="N160">
        <v>20</v>
      </c>
      <c r="O160">
        <v>2</v>
      </c>
    </row>
    <row r="161" spans="1:15">
      <c r="A161" t="s">
        <v>380</v>
      </c>
      <c r="B161" t="str">
        <v xml:space="preserve">Cosmetic Durability </v>
      </c>
      <c r="C161" t="str">
        <v>TM-200181</v>
      </c>
      <c r="D161">
        <v>15</v>
      </c>
      <c r="E161">
        <v>11</v>
      </c>
      <c r="F161">
        <v>2</v>
      </c>
      <c r="G161">
        <v>15</v>
      </c>
      <c r="H161">
        <v>13</v>
      </c>
      <c r="I161">
        <v>10</v>
      </c>
      <c r="J161">
        <v>15</v>
      </c>
      <c r="K161">
        <v>15</v>
      </c>
      <c r="L161">
        <v>15</v>
      </c>
      <c r="M161">
        <v>15</v>
      </c>
      <c r="N161">
        <v>20</v>
      </c>
      <c r="O161">
        <v>2</v>
      </c>
    </row>
    <row r="162" spans="1:15">
      <c r="A162" t="s">
        <v>380</v>
      </c>
      <c r="B162" t="str">
        <v>Contaminants &amp; Dust Ingress</v>
      </c>
      <c r="C162" t="str">
        <v>TM-003733</v>
      </c>
      <c r="D162">
        <v>15</v>
      </c>
      <c r="E162">
        <v>11</v>
      </c>
      <c r="F162">
        <v>2</v>
      </c>
      <c r="G162">
        <v>15</v>
      </c>
      <c r="H162">
        <v>13</v>
      </c>
      <c r="I162">
        <v>10</v>
      </c>
      <c r="J162">
        <v>15</v>
      </c>
      <c r="K162">
        <v>15</v>
      </c>
      <c r="L162">
        <v>15</v>
      </c>
      <c r="M162">
        <v>15</v>
      </c>
      <c r="N162">
        <v>20</v>
      </c>
      <c r="O162">
        <v>2</v>
      </c>
    </row>
    <row r="163" spans="1:15">
      <c r="A163" t="s">
        <v>380</v>
      </c>
      <c r="B163" t="str">
        <v>Moisture &amp; Liquid Ingress for Personal Care</v>
      </c>
      <c r="C163" t="str">
        <v>TM-003589</v>
      </c>
      <c r="D163">
        <v>15</v>
      </c>
      <c r="E163">
        <v>11</v>
      </c>
      <c r="F163">
        <v>2</v>
      </c>
      <c r="G163">
        <v>15</v>
      </c>
      <c r="H163">
        <v>13</v>
      </c>
      <c r="I163">
        <v>10</v>
      </c>
      <c r="J163">
        <v>15</v>
      </c>
      <c r="K163">
        <v>15</v>
      </c>
      <c r="L163">
        <v>15</v>
      </c>
      <c r="M163">
        <v>15</v>
      </c>
      <c r="N163">
        <v>20</v>
      </c>
      <c r="O163">
        <v>2</v>
      </c>
    </row>
    <row r="164" spans="1:15">
      <c r="A164" t="s">
        <v>380</v>
      </c>
      <c r="B164" t="str">
        <v>Product Behavior Test</v>
      </c>
      <c r="C164" t="str">
        <v>TM-100505</v>
      </c>
      <c r="D164">
        <v>15</v>
      </c>
      <c r="E164">
        <v>11</v>
      </c>
      <c r="F164">
        <v>2</v>
      </c>
      <c r="G164">
        <v>15</v>
      </c>
      <c r="H164">
        <v>13</v>
      </c>
      <c r="I164">
        <v>10</v>
      </c>
      <c r="J164">
        <v>15</v>
      </c>
      <c r="K164">
        <v>15</v>
      </c>
      <c r="L164">
        <v>15</v>
      </c>
      <c r="M164">
        <v>15</v>
      </c>
      <c r="N164">
        <v>20</v>
      </c>
      <c r="O164">
        <v>2</v>
      </c>
    </row>
    <row r="165" spans="1:15">
      <c r="A165" t="s">
        <v>380</v>
      </c>
      <c r="B165" t="str">
        <v>PCBA Concentrated Saline Stress Test</v>
      </c>
      <c r="C165" t="str">
        <v>TM-002704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</row>
    <row r="166" spans="1:15">
      <c r="A166" t="s">
        <v>380</v>
      </c>
      <c r="B166" t="str">
        <v>DTM923-Standby Power Consumption Measurement</v>
      </c>
      <c r="C166" t="str">
        <v>TM-100030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</row>
    <row r="167" spans="1:15">
      <c r="A167" t="s">
        <v>380</v>
      </c>
      <c r="B167" t="str">
        <v>Integrated Product Verification - Connectivity</v>
      </c>
      <c r="C167" t="str">
        <v>TM-100448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</row>
    <row r="168" spans="1:15">
      <c r="A168" t="s">
        <v>380</v>
      </c>
      <c r="B168" t="str">
        <v>Over-The-Air Update Test</v>
      </c>
      <c r="C168" t="str">
        <v>TM-100477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</row>
    <row r="169" spans="1:15">
      <c r="A169" t="s">
        <v>380</v>
      </c>
      <c r="B169" t="str">
        <v>Product Air Outlet Leakage Current Test</v>
      </c>
      <c r="C169" t="str">
        <v>TM-200338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</row>
    <row r="170" spans="1:15">
      <c r="A170" t="s">
        <v>380</v>
      </c>
      <c r="B170" t="str">
        <v>DTM 721 Machine Current Draw &amp; Power Consumption</v>
      </c>
      <c r="C170" t="str">
        <v>TM-0000464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</row>
    <row r="171" spans="1:15">
      <c r="A171" t="s">
        <v>380</v>
      </c>
      <c r="B171" t="str">
        <v>ISTA 3A: Packaged</v>
      </c>
      <c r="C171" t="str">
        <v>TM-0000880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</row>
    <row r="172" spans="1:15">
      <c r="A172" t="s">
        <v>380</v>
      </c>
      <c r="B172" t="str">
        <v>DTM 912 Primary Air Flow Rate Test</v>
      </c>
      <c r="C172" t="str">
        <v>TM-0000777</v>
      </c>
      <c r="D172">
        <v>10</v>
      </c>
      <c r="E172">
        <v>10</v>
      </c>
      <c r="F172">
        <v>4</v>
      </c>
      <c r="G172">
        <v>5</v>
      </c>
      <c r="H172">
        <v>14</v>
      </c>
      <c r="I172">
        <v>2</v>
      </c>
      <c r="J172">
        <v>20</v>
      </c>
      <c r="K172">
        <v>20</v>
      </c>
      <c r="L172">
        <v>7</v>
      </c>
      <c r="M172">
        <v>10</v>
      </c>
      <c r="N172">
        <v>18</v>
      </c>
      <c r="O172">
        <v>3</v>
      </c>
    </row>
    <row r="173" spans="1:15">
      <c r="A173" t="s">
        <v>380</v>
      </c>
      <c r="B173" t="str">
        <v>Airflow Performance of a Hair Drying Appliance</v>
      </c>
      <c r="C173" t="str">
        <v>TM-002088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</row>
    <row r="174" spans="1:15">
      <c r="A174" t="s">
        <v>380</v>
      </c>
      <c r="B174" t="str">
        <v>Hairdryer evaporation performance (IEC Dry rate)</v>
      </c>
      <c r="C174" t="str">
        <v>TM-002118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</row>
    <row r="175" spans="1:15">
      <c r="A175" t="s">
        <v>380</v>
      </c>
      <c r="B175" t="str">
        <v>Wrap Performance Test Method</v>
      </c>
      <c r="C175" t="str">
        <v>TM-003012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</row>
    <row r="176" spans="1:15">
      <c r="A176" t="s">
        <v>380</v>
      </c>
      <c r="B176" t="str">
        <v>Assessment of Extreme Heat for Styling Barrels and Brushes</v>
      </c>
      <c r="C176" t="str">
        <v>TM-200168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</row>
    <row r="177" spans="1:15">
      <c r="A177" t="s">
        <v>380</v>
      </c>
      <c r="B177" t="str">
        <v>Assessment of Extreme Heat for Hairdryers, Hair Drying Attachments and Styling Accessories</v>
      </c>
      <c r="C177" t="str">
        <v>TM-200346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</row>
    <row r="178" spans="1:15">
      <c r="A178" t="s">
        <v>380</v>
      </c>
      <c r="B178" t="str">
        <v>General Measurements</v>
      </c>
      <c r="C178" t="str">
        <v>TM-002948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</row>
    <row r="179" spans="1:15">
      <c r="A179" t="s">
        <v>380</v>
      </c>
      <c r="B179" t="str">
        <v>(UL) Outlet air temperature of a hair drying appliance</v>
      </c>
      <c r="C179" t="str">
        <v>TM-002888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</row>
    <row r="180" spans="1:15">
      <c r="A180" t="s">
        <v>380</v>
      </c>
      <c r="B180" t="str">
        <v>Surface Temperature Measurement for Personal Care</v>
      </c>
      <c r="C180" t="str">
        <v>TM-200264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</row>
    <row r="181" spans="1:15">
      <c r="A181" t="s">
        <v>380</v>
      </c>
      <c r="B181" t="str">
        <v>Measurement of ion density for hair drying appliances</v>
      </c>
      <c r="C181" t="str">
        <v>TM-200306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</row>
    <row r="182" spans="1:15">
      <c r="A182" t="s">
        <v>380</v>
      </c>
      <c r="B182" t="str">
        <v>Water Ingress - Salt Mist Test</v>
      </c>
      <c r="C182" t="str">
        <v>TM-100251</v>
      </c>
      <c r="D182">
        <v>10</v>
      </c>
      <c r="E182">
        <v>10</v>
      </c>
      <c r="F182">
        <v>4</v>
      </c>
      <c r="G182">
        <v>5</v>
      </c>
      <c r="H182">
        <v>14</v>
      </c>
      <c r="I182">
        <v>2</v>
      </c>
      <c r="J182">
        <v>20</v>
      </c>
      <c r="K182">
        <v>20</v>
      </c>
      <c r="L182">
        <v>7</v>
      </c>
      <c r="M182">
        <v>10</v>
      </c>
      <c r="N182">
        <v>18</v>
      </c>
      <c r="O182">
        <v>3</v>
      </c>
    </row>
    <row r="183" spans="1:15">
      <c r="A183" t="s">
        <v>380</v>
      </c>
      <c r="B183" t="str">
        <v>Real Hair Rough Dry Test Method</v>
      </c>
      <c r="C183" t="str">
        <v>TM-005481</v>
      </c>
    </row>
    <row r="184" spans="1:15">
      <c r="A184" t="s">
        <v>380</v>
      </c>
      <c r="B184" t="str">
        <v>Performance Life Test</v>
      </c>
      <c r="C184" t="str">
        <v>TM-100590</v>
      </c>
      <c r="D184">
        <v>10</v>
      </c>
      <c r="E184">
        <v>10</v>
      </c>
      <c r="F184">
        <v>4</v>
      </c>
      <c r="G184">
        <v>5</v>
      </c>
      <c r="H184">
        <v>14</v>
      </c>
      <c r="I184">
        <v>2</v>
      </c>
      <c r="J184">
        <v>20</v>
      </c>
      <c r="K184">
        <v>20</v>
      </c>
      <c r="L184">
        <v>7</v>
      </c>
      <c r="M184">
        <v>10</v>
      </c>
      <c r="N184">
        <v>18</v>
      </c>
      <c r="O184">
        <v>3</v>
      </c>
    </row>
    <row r="185" spans="1:15">
      <c r="A185" t="s">
        <v>380</v>
      </c>
      <c r="B185" t="str">
        <v>DTM332 Random, Low Shock, Sweep and High Shock Vibration Test</v>
      </c>
      <c r="C185" t="str">
        <v>TM-0000372</v>
      </c>
      <c r="D185">
        <v>10</v>
      </c>
      <c r="E185">
        <v>10</v>
      </c>
      <c r="F185">
        <v>4</v>
      </c>
      <c r="G185">
        <v>5</v>
      </c>
      <c r="H185">
        <v>14</v>
      </c>
      <c r="I185">
        <v>2</v>
      </c>
      <c r="J185">
        <v>20</v>
      </c>
      <c r="K185">
        <v>20</v>
      </c>
      <c r="L185">
        <v>7</v>
      </c>
      <c r="M185">
        <v>10</v>
      </c>
      <c r="N185">
        <v>18</v>
      </c>
      <c r="O185">
        <v>3</v>
      </c>
    </row>
    <row r="186" spans="1:15">
      <c r="A186" t="s">
        <v>380</v>
      </c>
      <c r="B186" t="str">
        <v>Thermal Protective Control Operating value test</v>
      </c>
      <c r="C186" t="str">
        <v>TM-200266</v>
      </c>
      <c r="D186">
        <v>10</v>
      </c>
      <c r="E186">
        <v>10</v>
      </c>
      <c r="F186">
        <v>4</v>
      </c>
      <c r="G186">
        <v>5</v>
      </c>
      <c r="H186">
        <v>14</v>
      </c>
      <c r="I186">
        <v>2</v>
      </c>
      <c r="J186">
        <v>20</v>
      </c>
      <c r="K186">
        <v>20</v>
      </c>
      <c r="L186">
        <v>7</v>
      </c>
      <c r="M186">
        <v>10</v>
      </c>
      <c r="N186">
        <v>18</v>
      </c>
      <c r="O186">
        <v>3</v>
      </c>
    </row>
    <row r="187" spans="1:15">
      <c r="A187" t="s">
        <v>380</v>
      </c>
      <c r="B187" t="str">
        <v>Thermal Cycling Storage Test</v>
      </c>
      <c r="C187" t="str">
        <v>TM-0000591</v>
      </c>
      <c r="D187">
        <v>10</v>
      </c>
      <c r="E187">
        <v>10</v>
      </c>
      <c r="F187">
        <v>4</v>
      </c>
      <c r="G187">
        <v>5</v>
      </c>
      <c r="H187">
        <v>14</v>
      </c>
      <c r="I187">
        <v>2</v>
      </c>
      <c r="J187">
        <v>20</v>
      </c>
      <c r="K187">
        <v>20</v>
      </c>
      <c r="L187">
        <v>7</v>
      </c>
      <c r="M187">
        <v>10</v>
      </c>
      <c r="N187">
        <v>18</v>
      </c>
      <c r="O187">
        <v>3</v>
      </c>
    </row>
    <row r="188" spans="1:15">
      <c r="A188" t="s">
        <v>380</v>
      </c>
      <c r="B188" t="str">
        <v>Personal Care Product Environmental Test</v>
      </c>
      <c r="C188" t="str">
        <v>TM-002644</v>
      </c>
      <c r="D188">
        <v>10</v>
      </c>
      <c r="E188">
        <v>10</v>
      </c>
      <c r="F188">
        <v>4</v>
      </c>
      <c r="G188">
        <v>5</v>
      </c>
      <c r="H188">
        <v>14</v>
      </c>
      <c r="I188">
        <v>2</v>
      </c>
      <c r="J188">
        <v>20</v>
      </c>
      <c r="K188">
        <v>20</v>
      </c>
      <c r="L188">
        <v>7</v>
      </c>
      <c r="M188">
        <v>10</v>
      </c>
      <c r="N188">
        <v>18</v>
      </c>
      <c r="O188">
        <v>3</v>
      </c>
    </row>
    <row r="189" spans="1:15">
      <c r="A189" t="s">
        <v>380</v>
      </c>
      <c r="B189" t="str">
        <v>DTM 858 Electronics High Acceleration Life Test</v>
      </c>
      <c r="C189" t="str">
        <v>TM-0000579</v>
      </c>
      <c r="D189">
        <v>10</v>
      </c>
      <c r="E189">
        <v>10</v>
      </c>
      <c r="F189">
        <v>4</v>
      </c>
      <c r="G189">
        <v>5</v>
      </c>
      <c r="H189">
        <v>14</v>
      </c>
      <c r="I189">
        <v>2</v>
      </c>
      <c r="J189">
        <v>20</v>
      </c>
      <c r="K189">
        <v>20</v>
      </c>
      <c r="L189">
        <v>7</v>
      </c>
      <c r="M189">
        <v>10</v>
      </c>
      <c r="N189">
        <v>18</v>
      </c>
      <c r="O189">
        <v>3</v>
      </c>
    </row>
    <row r="190" spans="1:15">
      <c r="A190" t="s">
        <v>380</v>
      </c>
      <c r="B190" t="str">
        <v>Personal Care Product Environmental Moisture Condensing Cycle Test</v>
      </c>
      <c r="C190" t="str">
        <v>TM-002647</v>
      </c>
      <c r="D190">
        <v>10</v>
      </c>
      <c r="E190">
        <v>10</v>
      </c>
      <c r="F190">
        <v>4</v>
      </c>
      <c r="G190">
        <v>5</v>
      </c>
      <c r="H190">
        <v>14</v>
      </c>
      <c r="I190">
        <v>2</v>
      </c>
      <c r="J190">
        <v>20</v>
      </c>
      <c r="K190">
        <v>20</v>
      </c>
      <c r="L190">
        <v>7</v>
      </c>
      <c r="M190">
        <v>10</v>
      </c>
      <c r="N190">
        <v>18</v>
      </c>
      <c r="O190">
        <v>3</v>
      </c>
    </row>
    <row r="191" spans="1:15">
      <c r="A191" t="s">
        <v>380</v>
      </c>
      <c r="B191" t="str">
        <v>Dyson Product Thermal and Humidity Shock Test</v>
      </c>
      <c r="C191" t="str">
        <v>TM-002648</v>
      </c>
      <c r="D191">
        <v>10</v>
      </c>
      <c r="E191">
        <v>10</v>
      </c>
      <c r="F191">
        <v>4</v>
      </c>
      <c r="G191">
        <v>5</v>
      </c>
      <c r="H191">
        <v>14</v>
      </c>
      <c r="I191">
        <v>2</v>
      </c>
      <c r="J191">
        <v>20</v>
      </c>
      <c r="K191">
        <v>20</v>
      </c>
      <c r="L191">
        <v>7</v>
      </c>
      <c r="M191">
        <v>10</v>
      </c>
      <c r="N191">
        <v>18</v>
      </c>
      <c r="O191">
        <v>3</v>
      </c>
    </row>
    <row r="192" spans="1:15">
      <c r="A192" t="s">
        <v>380</v>
      </c>
      <c r="B192" t="str">
        <v>DTM 351 Surge Handling Test</v>
      </c>
      <c r="C192" t="str">
        <v>TM-0000392</v>
      </c>
      <c r="D192">
        <v>10</v>
      </c>
      <c r="E192">
        <v>10</v>
      </c>
      <c r="F192">
        <v>4</v>
      </c>
      <c r="G192">
        <v>5</v>
      </c>
      <c r="H192">
        <v>14</v>
      </c>
      <c r="I192">
        <v>2</v>
      </c>
      <c r="J192">
        <v>20</v>
      </c>
      <c r="K192">
        <v>20</v>
      </c>
      <c r="L192">
        <v>7</v>
      </c>
      <c r="M192">
        <v>10</v>
      </c>
      <c r="N192">
        <v>18</v>
      </c>
      <c r="O192">
        <v>3</v>
      </c>
    </row>
    <row r="195" spans="1:15">
      <c r="D195">
        <v>10</v>
      </c>
      <c r="E195">
        <v>10</v>
      </c>
      <c r="F195">
        <v>4</v>
      </c>
      <c r="G195">
        <v>5</v>
      </c>
      <c r="H195">
        <v>14</v>
      </c>
      <c r="I195">
        <v>2</v>
      </c>
      <c r="J195">
        <v>20</v>
      </c>
      <c r="K195">
        <v>20</v>
      </c>
      <c r="L195">
        <v>7</v>
      </c>
      <c r="M195">
        <v>10</v>
      </c>
      <c r="N195">
        <v>18</v>
      </c>
      <c r="O195">
        <v>3</v>
      </c>
    </row>
    <row r="196" spans="1:15">
      <c r="A196" t="s">
        <v>384</v>
      </c>
      <c r="B196" t="str" cm="1">
        <f t="array" ref="B196:B256">IF($A196="","",_xlfn._xlws.FILTER(Capability!A2:A200,INDEX(Capability!D2:Z200,,MATCH($A196,Capability!D1:Z1,0))="Y"))</f>
        <v>Hair Styling Product - Retention Test</v>
      </c>
      <c r="C196" t="str" cm="1">
        <f t="array" ref="C196:C256">IF(_xlfn.ANCHORARRAY(B196)="","",_xlfn._xlws.FILTER(Capability!B2:B200,INDEX(Capability!D2:Z200,,MATCH($A196,Capability!D1:Z1,0))="Y"))</f>
        <v>TM-002725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</row>
    <row r="197" spans="1:15">
      <c r="A197" t="s">
        <v>384</v>
      </c>
      <c r="B197" t="str">
        <v>Tress Imaging</v>
      </c>
      <c r="C197" t="str">
        <v>TM-003128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</row>
    <row r="198" spans="1:15">
      <c r="A198" t="s">
        <v>384</v>
      </c>
      <c r="B198" t="str">
        <v>User Course Test (Personal Care)</v>
      </c>
      <c r="C198" t="str">
        <v>TM-002643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</row>
    <row r="199" spans="1:15">
      <c r="A199" t="s">
        <v>384</v>
      </c>
      <c r="B199" t="str">
        <v>Drop Test</v>
      </c>
      <c r="C199" t="str">
        <v>TM-003440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</row>
    <row r="200" spans="1:15">
      <c r="A200" t="s">
        <v>384</v>
      </c>
      <c r="B200" t="str">
        <v>DTM 808 Free Loading Shipment Simulation Test</v>
      </c>
      <c r="C200" t="str">
        <v>TM-0000523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</row>
    <row r="201" spans="1:15">
      <c r="A201" t="s">
        <v>384</v>
      </c>
      <c r="B201" t="str">
        <v>DTM 712 - Materials - Chemical Resistance - Surface Application</v>
      </c>
      <c r="C201" t="str">
        <v>TM-0000458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</row>
    <row r="202" spans="1:15">
      <c r="A202" t="s">
        <v>384</v>
      </c>
      <c r="B202" t="str">
        <v>DTM040 Packaging Drop Test</v>
      </c>
      <c r="C202" t="str">
        <v>TM-0000028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</row>
    <row r="203" spans="1:15">
      <c r="A203" t="s">
        <v>384</v>
      </c>
      <c r="B203" t="str">
        <v>DTM 807 Palletized Shipment Simulation Test</v>
      </c>
      <c r="C203" t="str">
        <v>TM-0000516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</row>
    <row r="204" spans="1:15">
      <c r="A204" t="s">
        <v>384</v>
      </c>
      <c r="B204" t="str">
        <v>Accelerated Usage Life Test</v>
      </c>
      <c r="C204" t="str">
        <v>TM-200130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</row>
    <row r="205" spans="1:15">
      <c r="A205" t="s">
        <v>384</v>
      </c>
      <c r="B205" t="str">
        <v>Single Mode Life Lab Test</v>
      </c>
      <c r="C205" t="str">
        <v>TM-200124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</row>
    <row r="206" spans="1:15">
      <c r="A206" t="s">
        <v>384</v>
      </c>
      <c r="B206" t="str">
        <v>Mechanical Load Test</v>
      </c>
      <c r="C206" t="str">
        <v>TM-003506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</row>
    <row r="207" spans="1:15">
      <c r="A207" t="s">
        <v>384</v>
      </c>
      <c r="B207" t="str">
        <v xml:space="preserve">Cosmetic Durability </v>
      </c>
      <c r="C207" t="str">
        <v>TM-200181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</row>
    <row r="208" spans="1:15">
      <c r="A208" t="s">
        <v>384</v>
      </c>
      <c r="B208" t="str">
        <v>DTM 533 Removable Parts, clips and catches</v>
      </c>
      <c r="C208" t="str">
        <v>TM-0000426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</row>
    <row r="209" spans="1:15">
      <c r="A209" t="s">
        <v>384</v>
      </c>
      <c r="B209" t="str">
        <v>DTM 902 Tampo Durability Test</v>
      </c>
      <c r="C209" t="str">
        <v>TM-0000618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</row>
    <row r="210" spans="1:15">
      <c r="A210" t="s">
        <v>384</v>
      </c>
      <c r="B210" t="str">
        <v>DTM 908 Pull Test</v>
      </c>
      <c r="C210" t="str">
        <v>TM-0000693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</row>
    <row r="211" spans="1:15">
      <c r="A211" t="s">
        <v>384</v>
      </c>
      <c r="B211" t="str">
        <v>Contaminants &amp; Dust Ingress</v>
      </c>
      <c r="C211" t="str">
        <v>TM-003733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</row>
    <row r="212" spans="1:15">
      <c r="A212" t="s">
        <v>384</v>
      </c>
      <c r="B212" t="str">
        <v>Moisture &amp; Liquid Ingress for Personal Care</v>
      </c>
      <c r="C212" t="str">
        <v>TM-003589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</row>
    <row r="213" spans="1:15">
      <c r="A213" t="s">
        <v>384</v>
      </c>
      <c r="B213" t="str">
        <v>Water Ingress from Washable Filter</v>
      </c>
      <c r="C213" t="str">
        <v>TM-002621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</row>
    <row r="214" spans="1:15">
      <c r="A214" t="s">
        <v>384</v>
      </c>
      <c r="B214" t="str">
        <v>Product Behavior Test</v>
      </c>
      <c r="C214" t="str">
        <v>TM-100505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</row>
    <row r="215" spans="1:15">
      <c r="A215" t="s">
        <v>384</v>
      </c>
      <c r="B215" t="str">
        <v>DTM 028 Cable Oscillation Test</v>
      </c>
      <c r="C215" t="str">
        <v>TM-0000427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</row>
    <row r="216" spans="1:15">
      <c r="A216" t="s">
        <v>384</v>
      </c>
      <c r="B216" t="str">
        <v>DTM815 Physical Resistance Test</v>
      </c>
      <c r="C216" t="str">
        <v>TM-0000539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</row>
    <row r="217" spans="1:15">
      <c r="A217" t="s">
        <v>384</v>
      </c>
      <c r="B217" t="str">
        <v>PCBA Concentrated Saline Stress Test</v>
      </c>
      <c r="C217" t="str">
        <v>TM-002704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</row>
    <row r="218" spans="1:15">
      <c r="A218" t="s">
        <v>384</v>
      </c>
      <c r="B218" t="str">
        <v>DTM923-Standby Power Consumption Measurement</v>
      </c>
      <c r="C218" t="str">
        <v>TM-100030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</row>
    <row r="219" spans="1:15">
      <c r="A219" t="s">
        <v>384</v>
      </c>
      <c r="B219" t="str">
        <v>Integrated Product Verification - Connectivity</v>
      </c>
      <c r="C219" t="str">
        <v>TM-100448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</row>
    <row r="220" spans="1:15">
      <c r="A220" t="s">
        <v>384</v>
      </c>
      <c r="B220" t="str">
        <v>Over-The-Air Update Test</v>
      </c>
      <c r="C220" t="str">
        <v>TM-100477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</row>
    <row r="221" spans="1:15">
      <c r="A221" t="s">
        <v>384</v>
      </c>
      <c r="B221" t="str">
        <v>DTM948 Cordset Drop Arrest Test</v>
      </c>
      <c r="C221" t="str">
        <v>TM-0000847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</row>
    <row r="222" spans="1:15">
      <c r="A222" t="s">
        <v>384</v>
      </c>
      <c r="B222" t="str">
        <v>Product Air Outlet Leakage Current Test</v>
      </c>
      <c r="C222" t="str">
        <v>TM-200338</v>
      </c>
      <c r="D222">
        <v>15</v>
      </c>
      <c r="E222">
        <v>11</v>
      </c>
      <c r="F222">
        <v>2</v>
      </c>
      <c r="G222">
        <v>15</v>
      </c>
      <c r="H222">
        <v>13</v>
      </c>
      <c r="I222">
        <v>10</v>
      </c>
      <c r="J222">
        <v>15</v>
      </c>
      <c r="K222">
        <v>15</v>
      </c>
      <c r="L222">
        <v>15</v>
      </c>
      <c r="M222">
        <v>15</v>
      </c>
      <c r="N222">
        <v>20</v>
      </c>
      <c r="O222">
        <v>2</v>
      </c>
    </row>
    <row r="223" spans="1:15">
      <c r="A223" t="s">
        <v>384</v>
      </c>
      <c r="B223" t="str">
        <v>DTM 900 Cordset Pull Out Test</v>
      </c>
      <c r="C223" t="str">
        <v>TM-0000674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</row>
    <row r="224" spans="1:15">
      <c r="A224" t="s">
        <v>384</v>
      </c>
      <c r="B224" t="str">
        <v>Personal Long Hair Ingress</v>
      </c>
      <c r="C224" t="str">
        <v>TM-003706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</row>
    <row r="225" spans="1:15">
      <c r="A225" t="s">
        <v>384</v>
      </c>
      <c r="B225" t="str">
        <v>DTM 560 Cord/Plug Oscillation Test</v>
      </c>
      <c r="C225" t="str">
        <v>TM-0000448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</row>
    <row r="226" spans="1:15">
      <c r="A226" t="s">
        <v>384</v>
      </c>
      <c r="B226" t="str">
        <v>DTM 728 Plug Pin Bending Test</v>
      </c>
      <c r="C226" t="str">
        <v>TM-0000463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</row>
    <row r="227" spans="1:15">
      <c r="A227" t="s">
        <v>384</v>
      </c>
      <c r="B227" t="str">
        <v>Cable Wrap Around Product Test</v>
      </c>
      <c r="C227" t="str">
        <v>TM-002639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</row>
    <row r="228" spans="1:15">
      <c r="A228" t="s">
        <v>384</v>
      </c>
      <c r="B228" t="str">
        <v>DTM 721 Machine Current Draw &amp; Power Consumption</v>
      </c>
      <c r="C228" t="str">
        <v>TM-0000464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</row>
    <row r="229" spans="1:15">
      <c r="A229" t="s">
        <v>384</v>
      </c>
      <c r="B229" t="str">
        <v>ISTA 3A: Packaged</v>
      </c>
      <c r="C229" t="str">
        <v>TM-0000880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</row>
    <row r="230" spans="1:15">
      <c r="A230" t="s">
        <v>384</v>
      </c>
      <c r="B230" t="str">
        <v>Washable Part Robustness Lab Test</v>
      </c>
      <c r="C230" t="str">
        <v>TM-002447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</row>
    <row r="231" spans="1:15">
      <c r="A231" t="s">
        <v>384</v>
      </c>
      <c r="B231" t="str">
        <v>DTM 912 Primary Air Flow Rate Test</v>
      </c>
      <c r="C231" t="str">
        <v>TM-0000777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</row>
    <row r="232" spans="1:15">
      <c r="A232" t="s">
        <v>384</v>
      </c>
      <c r="B232" t="str">
        <v>Hairdryer evaporation performance (IEC Dry rate)</v>
      </c>
      <c r="C232" t="str">
        <v>TM-002118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</row>
    <row r="233" spans="1:15">
      <c r="A233" t="s">
        <v>384</v>
      </c>
      <c r="B233" t="str">
        <v>Bristle Tension for brush attachments</v>
      </c>
      <c r="C233" t="str">
        <v>TM-200340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</row>
    <row r="234" spans="1:15">
      <c r="A234" t="s">
        <v>384</v>
      </c>
      <c r="B234" t="str">
        <v>Air Flow Attachment to Surface &amp; Airflow Evenness (Red String)</v>
      </c>
      <c r="C234" t="str">
        <v>TM-003428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</row>
    <row r="235" spans="1:15">
      <c r="A235" t="s">
        <v>384</v>
      </c>
      <c r="B235" t="str">
        <v>Assessment of Extreme Heat for Styling Barrels and Brushes</v>
      </c>
      <c r="C235" t="str">
        <v>TM-200168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</row>
    <row r="236" spans="1:15">
      <c r="A236" t="s">
        <v>384</v>
      </c>
      <c r="B236" t="str">
        <v>General Measurements</v>
      </c>
      <c r="C236" t="str">
        <v>TM-002948</v>
      </c>
      <c r="D236">
        <v>10</v>
      </c>
      <c r="E236">
        <v>10</v>
      </c>
      <c r="F236">
        <v>4</v>
      </c>
      <c r="G236">
        <v>5</v>
      </c>
      <c r="H236">
        <v>14</v>
      </c>
      <c r="I236">
        <v>2</v>
      </c>
      <c r="J236">
        <v>20</v>
      </c>
      <c r="K236">
        <v>20</v>
      </c>
      <c r="L236">
        <v>7</v>
      </c>
      <c r="M236">
        <v>10</v>
      </c>
      <c r="N236">
        <v>18</v>
      </c>
      <c r="O236">
        <v>3</v>
      </c>
    </row>
    <row r="237" spans="1:15">
      <c r="A237" t="s">
        <v>384</v>
      </c>
      <c r="B237" t="str">
        <v>Hot Air Brush Performance Test</v>
      </c>
      <c r="C237" t="str">
        <v>TM-003156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</row>
    <row r="238" spans="1:15">
      <c r="A238" t="s">
        <v>384</v>
      </c>
      <c r="B238" t="str">
        <v>Hair Tress Washing</v>
      </c>
      <c r="C238" t="str">
        <v>TM-003179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</row>
    <row r="239" spans="1:15">
      <c r="A239" t="s">
        <v>384</v>
      </c>
      <c r="B239" t="str">
        <v>Damp Hair Tress Preparation Method</v>
      </c>
      <c r="C239" t="str">
        <v>TM-003159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</row>
    <row r="240" spans="1:15">
      <c r="A240" t="s">
        <v>384</v>
      </c>
      <c r="B240" t="str">
        <v>Mechanical Smoothing of Flyaways</v>
      </c>
      <c r="C240" t="str">
        <v>TM-004976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</row>
    <row r="241" spans="1:15">
      <c r="A241" t="s">
        <v>384</v>
      </c>
      <c r="B241" t="str">
        <v>Surface Temperature Measurement for Personal Care</v>
      </c>
      <c r="C241" t="str">
        <v>TM-200264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</row>
    <row r="242" spans="1:15">
      <c r="A242" t="s">
        <v>384</v>
      </c>
      <c r="B242" t="str">
        <v>IMAGE ASSESSMENT</v>
      </c>
      <c r="C242" t="str">
        <v>TM-003318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</row>
    <row r="243" spans="1:15">
      <c r="A243" t="s">
        <v>384</v>
      </c>
      <c r="B243" t="str">
        <v>Water Ingress - Salt Mist Test</v>
      </c>
      <c r="C243" t="str">
        <v>TM-100251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</row>
    <row r="244" spans="1:15">
      <c r="A244" t="s">
        <v>384</v>
      </c>
      <c r="B244" t="str">
        <v>Pendulum Dynamic Impact Test</v>
      </c>
      <c r="C244" t="str">
        <v>TM-002590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</row>
    <row r="245" spans="1:15">
      <c r="A245" t="s">
        <v>384</v>
      </c>
      <c r="B245" t="str">
        <v>Performance Life Test</v>
      </c>
      <c r="C245" t="str">
        <v>TM-100590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</row>
    <row r="246" spans="1:15">
      <c r="A246" t="s">
        <v>384</v>
      </c>
      <c r="B246" t="str">
        <v>DTM332 Random, Low Shock, Sweep and High Shock Vibration Test</v>
      </c>
      <c r="C246" t="str">
        <v>TM-0000372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</row>
    <row r="247" spans="1:15">
      <c r="A247" t="s">
        <v>384</v>
      </c>
      <c r="B247" t="str">
        <v>Thermal Protective Control Operating value test</v>
      </c>
      <c r="C247" t="str">
        <v>TM-200266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</row>
    <row r="248" spans="1:15">
      <c r="A248" t="s">
        <v>384</v>
      </c>
      <c r="B248" t="str">
        <v>Leakage Current for Components and Sub-Assembly</v>
      </c>
      <c r="C248" t="str">
        <v>TM-200378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</row>
    <row r="249" spans="1:15">
      <c r="A249" t="s">
        <v>384</v>
      </c>
      <c r="B249" t="str">
        <v>DTM 823 Salt Spray Test</v>
      </c>
      <c r="C249" t="str">
        <v>TM-0000527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</row>
    <row r="250" spans="1:15">
      <c r="A250" t="s">
        <v>384</v>
      </c>
      <c r="B250" t="str">
        <v>DTM023 Switch Life Test</v>
      </c>
      <c r="C250" t="str">
        <v>TM-0000025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</row>
    <row r="251" spans="1:15">
      <c r="A251" t="s">
        <v>384</v>
      </c>
      <c r="B251" t="str">
        <v>Thermal Cycling Storage Test</v>
      </c>
      <c r="C251" t="str">
        <v>TM-0000591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</row>
    <row r="252" spans="1:15">
      <c r="A252" t="s">
        <v>384</v>
      </c>
      <c r="B252" t="str">
        <v>Personal Care Product Environmental Test</v>
      </c>
      <c r="C252" t="str">
        <v>TM-002644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</row>
    <row r="253" spans="1:15">
      <c r="A253" t="s">
        <v>384</v>
      </c>
      <c r="B253" t="str">
        <v>DTM 858 Electronics High Acceleration Life Test</v>
      </c>
      <c r="C253" t="str">
        <v>TM-0000579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</row>
    <row r="254" spans="1:15">
      <c r="A254" t="s">
        <v>384</v>
      </c>
      <c r="B254" t="str">
        <v>Personal Care Product Environmental Moisture Condensing Cycle Test</v>
      </c>
      <c r="C254" t="str">
        <v>TM-002647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</row>
    <row r="255" spans="1:15">
      <c r="A255" t="s">
        <v>384</v>
      </c>
      <c r="B255" t="str">
        <v>Dyson Product Thermal and Humidity Shock Test</v>
      </c>
      <c r="C255" t="str">
        <v>TM-002648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</row>
    <row r="256" spans="1:15">
      <c r="A256" t="s">
        <v>384</v>
      </c>
      <c r="B256" t="str">
        <v>DTM 351 Surge Handling Test</v>
      </c>
      <c r="C256" t="str">
        <v>TM-0000392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</row>
    <row r="259" spans="1:15">
      <c r="A259" t="s">
        <v>381</v>
      </c>
      <c r="B259" t="str" cm="1">
        <f t="array" ref="B259:B326">IF($A259="","",_xlfn._xlws.FILTER(Capability!A2:A200,INDEX(Capability!D2:Z200,,MATCH($A259,Capability!D1:Z1,0))="Y"))</f>
        <v>Tress Imaging</v>
      </c>
      <c r="C259" t="str" cm="1">
        <f t="array" ref="C259:C326">IF(_xlfn.ANCHORARRAY(B259)="","",_xlfn._xlws.FILTER(Capability!B2:B200,INDEX(Capability!D2:Z200,,MATCH($A259,Capability!D1:Z1,0))="Y"))</f>
        <v>TM-003128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</row>
    <row r="260" spans="1:15">
      <c r="A260" t="s">
        <v>381</v>
      </c>
      <c r="B260" t="str">
        <v>User Course Test (Personal Care)</v>
      </c>
      <c r="C260" t="str">
        <v>TM-002643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</row>
    <row r="261" spans="1:15">
      <c r="A261" t="s">
        <v>381</v>
      </c>
      <c r="B261" t="str">
        <v>Drop Test</v>
      </c>
      <c r="C261" t="str">
        <v>TM-003440</v>
      </c>
      <c r="D261">
        <v>15</v>
      </c>
      <c r="E261">
        <v>11</v>
      </c>
      <c r="F261">
        <v>2</v>
      </c>
      <c r="G261">
        <v>15</v>
      </c>
      <c r="H261">
        <v>13</v>
      </c>
      <c r="I261">
        <v>10</v>
      </c>
      <c r="J261">
        <v>15</v>
      </c>
      <c r="K261">
        <v>15</v>
      </c>
      <c r="L261">
        <v>15</v>
      </c>
      <c r="M261">
        <v>15</v>
      </c>
      <c r="N261">
        <v>20</v>
      </c>
      <c r="O261">
        <v>2</v>
      </c>
    </row>
    <row r="262" spans="1:15">
      <c r="A262" t="s">
        <v>381</v>
      </c>
      <c r="B262" t="str">
        <v>DTM 808 Free Loading Shipment Simulation Test</v>
      </c>
      <c r="C262" t="str">
        <v>TM-0000523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</row>
    <row r="263" spans="1:15">
      <c r="A263" t="s">
        <v>381</v>
      </c>
      <c r="B263" t="str">
        <v>DTM 712 - Materials - Chemical Resistance - Surface Application</v>
      </c>
      <c r="C263" t="str">
        <v>TM-0000458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</row>
    <row r="264" spans="1:15">
      <c r="A264" t="s">
        <v>381</v>
      </c>
      <c r="B264" t="str">
        <v>DTM040 Packaging Drop Test</v>
      </c>
      <c r="C264" t="str">
        <v>TM-0000028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</row>
    <row r="265" spans="1:15">
      <c r="A265" t="s">
        <v>381</v>
      </c>
      <c r="B265" t="str">
        <v>DTM 807 Palletized Shipment Simulation Test</v>
      </c>
      <c r="C265" t="str">
        <v>TM-0000516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</row>
    <row r="266" spans="1:15">
      <c r="A266" t="s">
        <v>381</v>
      </c>
      <c r="B266" t="str">
        <v>Accelerated Usage Life Test</v>
      </c>
      <c r="C266" t="str">
        <v>TM-200130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</row>
    <row r="267" spans="1:15">
      <c r="A267" t="s">
        <v>381</v>
      </c>
      <c r="B267" t="str">
        <v>Single Mode Life Lab Test</v>
      </c>
      <c r="C267" t="str">
        <v>TM-200124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</row>
    <row r="268" spans="1:15">
      <c r="A268" t="s">
        <v>381</v>
      </c>
      <c r="B268" t="str">
        <v>Mechanical Load Test</v>
      </c>
      <c r="C268" t="str">
        <v>TM-003506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</row>
    <row r="269" spans="1:15">
      <c r="A269" t="s">
        <v>381</v>
      </c>
      <c r="B269" t="str">
        <v xml:space="preserve">Cosmetic Durability </v>
      </c>
      <c r="C269" t="str">
        <v>TM-200181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</row>
    <row r="270" spans="1:15">
      <c r="A270" t="s">
        <v>381</v>
      </c>
      <c r="B270" t="str">
        <v>DTM 533 Removable Parts, clips and catches</v>
      </c>
      <c r="C270" t="str">
        <v>TM-0000426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</row>
    <row r="271" spans="1:15">
      <c r="A271" t="s">
        <v>381</v>
      </c>
      <c r="B271" t="str">
        <v>DTM 902 Tampo Durability Test</v>
      </c>
      <c r="C271" t="str">
        <v>TM-0000618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</row>
    <row r="272" spans="1:15">
      <c r="A272" t="s">
        <v>381</v>
      </c>
      <c r="B272" t="str">
        <v>DTM 908 Pull Test</v>
      </c>
      <c r="C272" t="str">
        <v>TM-0000693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</row>
    <row r="273" spans="1:15">
      <c r="A273" t="s">
        <v>381</v>
      </c>
      <c r="B273" t="str">
        <v>Contaminants &amp; Dust Ingress</v>
      </c>
      <c r="C273" t="str">
        <v>TM-003733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</row>
    <row r="274" spans="1:15">
      <c r="A274" t="s">
        <v>381</v>
      </c>
      <c r="B274" t="str">
        <v>Moisture &amp; Liquid Ingress for Personal Care</v>
      </c>
      <c r="C274" t="str">
        <v>TM-003589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</row>
    <row r="275" spans="1:15">
      <c r="A275" t="s">
        <v>381</v>
      </c>
      <c r="B275" t="str">
        <v>Water Ingress from Washable Filter</v>
      </c>
      <c r="C275" t="str">
        <v>TM-002621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</row>
    <row r="276" spans="1:15">
      <c r="A276" t="s">
        <v>381</v>
      </c>
      <c r="B276" t="str">
        <v>Product Behavior Test</v>
      </c>
      <c r="C276" t="str">
        <v>TM-100505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</row>
    <row r="277" spans="1:15">
      <c r="A277" t="s">
        <v>381</v>
      </c>
      <c r="B277" t="str">
        <v>DTM 028 Cable Oscillation Test</v>
      </c>
      <c r="C277" t="str">
        <v>TM-0000427</v>
      </c>
      <c r="D277">
        <v>10</v>
      </c>
      <c r="E277">
        <v>10</v>
      </c>
      <c r="F277">
        <v>4</v>
      </c>
      <c r="G277">
        <v>5</v>
      </c>
      <c r="H277">
        <v>14</v>
      </c>
      <c r="I277">
        <v>2</v>
      </c>
      <c r="J277">
        <v>20</v>
      </c>
      <c r="K277">
        <v>20</v>
      </c>
      <c r="L277">
        <v>7</v>
      </c>
      <c r="M277">
        <v>10</v>
      </c>
      <c r="N277">
        <v>18</v>
      </c>
      <c r="O277">
        <v>3</v>
      </c>
    </row>
    <row r="278" spans="1:15">
      <c r="A278" t="s">
        <v>381</v>
      </c>
      <c r="B278" t="str">
        <v>DTM815 Physical Resistance Test</v>
      </c>
      <c r="C278" t="str">
        <v>TM-0000539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</row>
    <row r="279" spans="1:15">
      <c r="A279" t="s">
        <v>381</v>
      </c>
      <c r="B279" t="str">
        <v>PCBA Concentrated Saline Stress Test</v>
      </c>
      <c r="C279" t="str">
        <v>TM-002704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</row>
    <row r="280" spans="1:15">
      <c r="A280" t="s">
        <v>381</v>
      </c>
      <c r="B280" t="str">
        <v>Hair Irons Full Product Mechanical Articulation Test (Hinge Life Lab)</v>
      </c>
      <c r="C280" t="str">
        <v>TM-003508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</row>
    <row r="281" spans="1:15">
      <c r="A281" t="s">
        <v>381</v>
      </c>
      <c r="B281" t="str">
        <v>DTM923-Standby Power Consumption Measurement</v>
      </c>
      <c r="C281" t="str">
        <v>TM-100030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</row>
    <row r="282" spans="1:15">
      <c r="A282" t="s">
        <v>381</v>
      </c>
      <c r="B282" t="str">
        <v>Integrated Product Verification - Connectivity</v>
      </c>
      <c r="C282" t="str">
        <v>TM-100448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</row>
    <row r="283" spans="1:15">
      <c r="A283" t="s">
        <v>381</v>
      </c>
      <c r="B283" t="str">
        <v>Over-The-Air Update Test</v>
      </c>
      <c r="C283" t="str">
        <v>TM-100477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</row>
    <row r="284" spans="1:15">
      <c r="A284" t="s">
        <v>381</v>
      </c>
      <c r="B284" t="str">
        <v>DTM948 Cordset Drop Arrest Test</v>
      </c>
      <c r="C284" t="str">
        <v>TM-0000847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</row>
    <row r="285" spans="1:15">
      <c r="A285" t="s">
        <v>381</v>
      </c>
      <c r="B285" t="str">
        <v>Product Air Outlet Leakage Current Test</v>
      </c>
      <c r="C285" t="str">
        <v>TM-200338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</row>
    <row r="286" spans="1:15">
      <c r="A286" t="s">
        <v>381</v>
      </c>
      <c r="B286" t="str">
        <v>DTM 900 Cordset Pull Out Test</v>
      </c>
      <c r="C286" t="str">
        <v>TM-0000674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</row>
    <row r="287" spans="1:15">
      <c r="A287" t="s">
        <v>381</v>
      </c>
      <c r="B287" t="str">
        <v>Personal Long Hair Ingress</v>
      </c>
      <c r="C287" t="str">
        <v>TM-003706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</row>
    <row r="288" spans="1:15">
      <c r="A288" t="s">
        <v>381</v>
      </c>
      <c r="B288" t="str">
        <v>DTM 560 Cord/Plug Oscillation Test</v>
      </c>
      <c r="C288" t="str">
        <v>TM-0000448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</row>
    <row r="289" spans="1:15">
      <c r="A289" t="s">
        <v>381</v>
      </c>
      <c r="B289" t="str">
        <v>DTM 728 Plug Pin Bending Test</v>
      </c>
      <c r="C289" t="str">
        <v>TM-0000463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</row>
    <row r="290" spans="1:15">
      <c r="A290" t="s">
        <v>381</v>
      </c>
      <c r="B290" t="str">
        <v>Cable Wrap Around Product Test</v>
      </c>
      <c r="C290" t="str">
        <v>TM-002639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</row>
    <row r="291" spans="1:15">
      <c r="A291" t="s">
        <v>381</v>
      </c>
      <c r="B291" t="str">
        <v>DTM 721 Machine Current Draw &amp; Power Consumption</v>
      </c>
      <c r="C291" t="str">
        <v>TM-0000464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</row>
    <row r="292" spans="1:15">
      <c r="A292" t="s">
        <v>381</v>
      </c>
      <c r="B292" t="str">
        <v>ISTA 3A: Packaged</v>
      </c>
      <c r="C292" t="str">
        <v>TM-0000880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</row>
    <row r="293" spans="1:15">
      <c r="A293" t="s">
        <v>381</v>
      </c>
      <c r="B293" t="str">
        <v>Washable Part Robustness Lab Test</v>
      </c>
      <c r="C293" t="str">
        <v>TM-002447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</row>
    <row r="294" spans="1:15">
      <c r="A294" t="s">
        <v>381</v>
      </c>
      <c r="B294" t="str">
        <v>DTM 912 Primary Air Flow Rate Test</v>
      </c>
      <c r="C294" t="str">
        <v>TM-0000777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</row>
    <row r="295" spans="1:15">
      <c r="A295" t="s">
        <v>381</v>
      </c>
      <c r="B295" t="str">
        <v>Hairdryer evaporation performance (IEC Dry rate)</v>
      </c>
      <c r="C295" t="str">
        <v>TM-002118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</row>
    <row r="296" spans="1:15">
      <c r="A296" t="s">
        <v>381</v>
      </c>
      <c r="B296" t="str">
        <v>Wrap Performance Test Method</v>
      </c>
      <c r="C296" t="str">
        <v>TM-003012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</row>
    <row r="297" spans="1:15">
      <c r="A297" t="s">
        <v>381</v>
      </c>
      <c r="B297" t="str">
        <v>Straightener Style and Dry Time Performance</v>
      </c>
      <c r="C297" t="str">
        <v>TM-003732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</row>
    <row r="298" spans="1:15">
      <c r="A298" t="s">
        <v>381</v>
      </c>
      <c r="B298" t="str">
        <v>General Measurements</v>
      </c>
      <c r="C298" t="str">
        <v>TM-002948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</row>
    <row r="299" spans="1:15">
      <c r="A299" t="s">
        <v>381</v>
      </c>
      <c r="B299" t="str">
        <v>(UL) Outlet air temperature of a hair drying appliance</v>
      </c>
      <c r="C299" t="str">
        <v>TM-002888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</row>
    <row r="300" spans="1:15">
      <c r="A300" t="s">
        <v>381</v>
      </c>
      <c r="B300" t="str">
        <v>Hair Tress Washing</v>
      </c>
      <c r="C300" t="str">
        <v>TM-003179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</row>
    <row r="301" spans="1:15">
      <c r="A301" t="s">
        <v>381</v>
      </c>
      <c r="B301" t="str">
        <v>Damp Hair Tress Preparation Method</v>
      </c>
      <c r="C301" t="str">
        <v>TM-003159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</row>
    <row r="302" spans="1:15">
      <c r="A302" t="s">
        <v>381</v>
      </c>
      <c r="B302" t="str">
        <v>Surface Temperature Measurement for Personal Care</v>
      </c>
      <c r="C302" t="str">
        <v>TM-200264</v>
      </c>
      <c r="D302">
        <v>15</v>
      </c>
      <c r="E302">
        <v>11</v>
      </c>
      <c r="F302">
        <v>2</v>
      </c>
      <c r="G302">
        <v>15</v>
      </c>
      <c r="H302">
        <v>13</v>
      </c>
      <c r="I302">
        <v>10</v>
      </c>
      <c r="J302">
        <v>15</v>
      </c>
      <c r="K302">
        <v>15</v>
      </c>
      <c r="L302">
        <v>15</v>
      </c>
      <c r="M302">
        <v>15</v>
      </c>
      <c r="N302">
        <v>20</v>
      </c>
      <c r="O302">
        <v>2</v>
      </c>
    </row>
    <row r="303" spans="1:15">
      <c r="A303" t="s">
        <v>381</v>
      </c>
      <c r="B303" t="str">
        <v>Hair Straighteners Plate Flexibility Test</v>
      </c>
      <c r="C303" t="str">
        <v>TM-200256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</row>
    <row r="304" spans="1:15">
      <c r="A304" t="s">
        <v>381</v>
      </c>
      <c r="B304" t="str">
        <v>IMAGE ASSESSMENT</v>
      </c>
      <c r="C304" t="str">
        <v>TM-003318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</row>
    <row r="305" spans="1:15">
      <c r="A305" t="s">
        <v>381</v>
      </c>
      <c r="B305" t="str">
        <v>Assessment of Extreme Heat for Hair Straightening Appliance</v>
      </c>
      <c r="C305" t="str">
        <v>TM-200321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</row>
    <row r="306" spans="1:15">
      <c r="A306" t="s">
        <v>381</v>
      </c>
      <c r="B306" t="str">
        <v>Comfort Assessment – Measuring Tension Range</v>
      </c>
      <c r="C306" t="str">
        <v>TM-005049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</row>
    <row r="307" spans="1:15">
      <c r="A307" t="s">
        <v>381</v>
      </c>
      <c r="B307" t="str">
        <v>Measurement of ion density for hair drying appliances</v>
      </c>
      <c r="C307" t="str">
        <v>TM-200306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</row>
    <row r="308" spans="1:15">
      <c r="A308" t="s">
        <v>381</v>
      </c>
      <c r="B308" t="str">
        <v>Water Ingress - Salt Mist Test</v>
      </c>
      <c r="C308" t="str">
        <v>TM-100251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</row>
    <row r="309" spans="1:15">
      <c r="A309" t="s">
        <v>381</v>
      </c>
      <c r="B309" t="str">
        <v>Real Hair Rough Dry Test Method</v>
      </c>
      <c r="C309" t="str">
        <v>TM-005481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</row>
    <row r="310" spans="1:15">
      <c r="A310" t="s">
        <v>381</v>
      </c>
      <c r="B310" t="str">
        <v>US N332 ALCI Test Method ALCI/PRCD test method</v>
      </c>
      <c r="C310" t="str">
        <v>TM-002832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</row>
    <row r="311" spans="1:15">
      <c r="A311" t="s">
        <v>381</v>
      </c>
      <c r="B311" t="str">
        <v>Pendulum Dynamic Impact Test</v>
      </c>
      <c r="C311" t="str">
        <v>TM-002590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</row>
    <row r="312" spans="1:15">
      <c r="A312" t="s">
        <v>381</v>
      </c>
      <c r="B312" t="str">
        <v>Performance Life Test</v>
      </c>
      <c r="C312" t="str">
        <v>TM-100590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</row>
    <row r="313" spans="1:15">
      <c r="A313" t="s">
        <v>381</v>
      </c>
      <c r="B313" t="str">
        <v>DTM332 Random, Low Shock, Sweep and High Shock Vibration Test</v>
      </c>
      <c r="C313" t="str">
        <v>TM-0000372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</row>
    <row r="314" spans="1:15">
      <c r="A314" t="s">
        <v>381</v>
      </c>
      <c r="B314" t="str">
        <v>Hair Irons Flexible Plate Fatigue Life Test</v>
      </c>
      <c r="C314" t="str">
        <v>TM-003330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</row>
    <row r="315" spans="1:15">
      <c r="A315" t="s">
        <v>381</v>
      </c>
      <c r="B315" t="str">
        <v>Luminance Measurement of an In-Product LCD or LED Control Panel</v>
      </c>
      <c r="C315" t="str">
        <v>TM-100457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</row>
    <row r="316" spans="1:15">
      <c r="A316" t="s">
        <v>381</v>
      </c>
      <c r="B316" t="str">
        <v>Thermal Protective Control Operating value test</v>
      </c>
      <c r="C316" t="str">
        <v>TM-200266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</row>
    <row r="317" spans="1:15">
      <c r="A317" t="s">
        <v>381</v>
      </c>
      <c r="B317" t="str">
        <v>Leakage Current for Components and Sub-Assembly</v>
      </c>
      <c r="C317" t="str">
        <v>TM-200378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</row>
    <row r="318" spans="1:15">
      <c r="A318" t="s">
        <v>381</v>
      </c>
      <c r="B318" t="str">
        <v>DTM 823 Salt Spray Test</v>
      </c>
      <c r="C318" t="str">
        <v>TM-0000527</v>
      </c>
      <c r="D318">
        <v>10</v>
      </c>
      <c r="E318">
        <v>10</v>
      </c>
      <c r="F318">
        <v>4</v>
      </c>
      <c r="G318">
        <v>5</v>
      </c>
      <c r="H318">
        <v>14</v>
      </c>
      <c r="I318">
        <v>2</v>
      </c>
      <c r="J318">
        <v>20</v>
      </c>
      <c r="K318">
        <v>20</v>
      </c>
      <c r="L318">
        <v>7</v>
      </c>
      <c r="M318">
        <v>10</v>
      </c>
      <c r="N318">
        <v>18</v>
      </c>
      <c r="O318">
        <v>3</v>
      </c>
    </row>
    <row r="319" spans="1:15">
      <c r="A319" t="s">
        <v>381</v>
      </c>
      <c r="B319" t="str">
        <v>DTM023 Switch Life Test</v>
      </c>
      <c r="C319" t="str">
        <v>TM-0000025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</row>
    <row r="320" spans="1:15">
      <c r="A320" t="s">
        <v>381</v>
      </c>
      <c r="B320" t="str">
        <v>Hot Rub Test for Hair Iron Plate Surface Finishing</v>
      </c>
      <c r="C320" t="str">
        <v>TM-003659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</row>
    <row r="321" spans="1:15">
      <c r="A321" t="s">
        <v>381</v>
      </c>
      <c r="B321" t="str">
        <v>Thermal Cycling Storage Test</v>
      </c>
      <c r="C321" t="str">
        <v>TM-0000591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</row>
    <row r="322" spans="1:15">
      <c r="A322" t="s">
        <v>381</v>
      </c>
      <c r="B322" t="str">
        <v>Personal Care Product Environmental Test</v>
      </c>
      <c r="C322" t="str">
        <v>TM-002644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</row>
    <row r="323" spans="1:15">
      <c r="A323" t="s">
        <v>381</v>
      </c>
      <c r="B323" t="str">
        <v>DTM 858 Electronics High Acceleration Life Test</v>
      </c>
      <c r="C323" t="str">
        <v>TM-0000579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</row>
    <row r="324" spans="1:15">
      <c r="A324" t="s">
        <v>381</v>
      </c>
      <c r="B324" t="str">
        <v>Personal Care Product Environmental Moisture Condensing Cycle Test</v>
      </c>
      <c r="C324" t="str">
        <v>TM-002647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</row>
    <row r="325" spans="1:15">
      <c r="A325" t="s">
        <v>381</v>
      </c>
      <c r="B325" t="str">
        <v>Dyson Product Thermal and Humidity Shock Test</v>
      </c>
      <c r="C325" t="str">
        <v>TM-002648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</row>
    <row r="326" spans="1:15">
      <c r="A326" t="s">
        <v>381</v>
      </c>
      <c r="B326" t="str">
        <v>DTM 351 Surge Handling Test</v>
      </c>
      <c r="C326" t="str">
        <v>TM-0000392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</row>
    <row r="330" spans="1:15">
      <c r="A330" t="s">
        <v>385</v>
      </c>
      <c r="B330" t="str" cm="1">
        <f t="array" ref="B330:B386">IF($A330="","",_xlfn._xlws.FILTER(Capability!A2:A200,INDEX(Capability!D2:Z200,,MATCH($A330,Capability!D1:Z1,0))="Y"))</f>
        <v>Tress Imaging</v>
      </c>
      <c r="C330" t="str" cm="1">
        <f t="array" ref="C330:C386">IF(_xlfn.ANCHORARRAY(B330)="","",_xlfn._xlws.FILTER(Capability!B2:B200,INDEX(Capability!D2:Z200,,MATCH($A330,Capability!D1:Z1,0))="Y"))</f>
        <v>TM-003128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</row>
    <row r="331" spans="1:15">
      <c r="A331" t="s">
        <v>385</v>
      </c>
      <c r="B331" t="str">
        <v>User Course Test (Personal Care)</v>
      </c>
      <c r="C331" t="str">
        <v>TM-002643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</row>
    <row r="332" spans="1:15">
      <c r="A332" t="s">
        <v>385</v>
      </c>
      <c r="B332" t="str">
        <v>Drop Test</v>
      </c>
      <c r="C332" t="str">
        <v>TM-003440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</row>
    <row r="333" spans="1:15">
      <c r="A333" t="s">
        <v>385</v>
      </c>
      <c r="B333" t="str">
        <v>DTM 808 Free Loading Shipment Simulation Test</v>
      </c>
      <c r="C333" t="str">
        <v>TM-0000523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</row>
    <row r="334" spans="1:15">
      <c r="A334" t="s">
        <v>385</v>
      </c>
      <c r="B334" t="str">
        <v>DTM 712 - Materials - Chemical Resistance - Surface Application</v>
      </c>
      <c r="C334" t="str">
        <v>TM-0000458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</row>
    <row r="335" spans="1:15">
      <c r="A335" t="s">
        <v>385</v>
      </c>
      <c r="B335" t="str">
        <v>DTM040 Packaging Drop Test</v>
      </c>
      <c r="C335" t="str">
        <v>TM-0000028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</row>
    <row r="336" spans="1:15">
      <c r="A336" t="s">
        <v>385</v>
      </c>
      <c r="B336" t="str">
        <v>DTM 807 Palletized Shipment Simulation Test</v>
      </c>
      <c r="C336" t="str">
        <v>TM-0000516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</row>
    <row r="337" spans="1:15">
      <c r="A337" t="s">
        <v>385</v>
      </c>
      <c r="B337" t="str">
        <v>Accelerated Usage Life Test</v>
      </c>
      <c r="C337" t="str">
        <v>TM-200130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</row>
    <row r="338" spans="1:15">
      <c r="A338" t="s">
        <v>385</v>
      </c>
      <c r="B338" t="str">
        <v>Single Mode Life Lab Test</v>
      </c>
      <c r="C338" t="str">
        <v>TM-200124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</row>
    <row r="339" spans="1:15">
      <c r="A339" t="s">
        <v>385</v>
      </c>
      <c r="B339" t="str">
        <v>Mechanical Load Test</v>
      </c>
      <c r="C339" t="str">
        <v>TM-003506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</row>
    <row r="340" spans="1:15">
      <c r="A340" t="s">
        <v>385</v>
      </c>
      <c r="B340" t="str">
        <v xml:space="preserve">Cosmetic Durability </v>
      </c>
      <c r="C340" t="str">
        <v>TM-200181</v>
      </c>
      <c r="D340">
        <v>15</v>
      </c>
      <c r="E340">
        <v>11</v>
      </c>
      <c r="F340">
        <v>2</v>
      </c>
      <c r="G340">
        <v>15</v>
      </c>
      <c r="H340">
        <v>13</v>
      </c>
      <c r="I340">
        <v>10</v>
      </c>
      <c r="J340">
        <v>15</v>
      </c>
      <c r="K340">
        <v>15</v>
      </c>
      <c r="L340">
        <v>15</v>
      </c>
      <c r="M340">
        <v>15</v>
      </c>
      <c r="N340">
        <v>20</v>
      </c>
      <c r="O340">
        <v>2</v>
      </c>
    </row>
    <row r="341" spans="1:15">
      <c r="A341" t="s">
        <v>385</v>
      </c>
      <c r="B341" t="str">
        <v>DTM 533 Removable Parts, clips and catches</v>
      </c>
      <c r="C341" t="str">
        <v>TM-0000426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</row>
    <row r="342" spans="1:15">
      <c r="A342" t="s">
        <v>385</v>
      </c>
      <c r="B342" t="str">
        <v>DTM 902 Tampo Durability Test</v>
      </c>
      <c r="C342" t="str">
        <v>TM-0000618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</row>
    <row r="343" spans="1:15">
      <c r="A343" t="s">
        <v>385</v>
      </c>
      <c r="B343" t="str">
        <v>DTM 908 Pull Test</v>
      </c>
      <c r="C343" t="str">
        <v>TM-0000693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</row>
    <row r="344" spans="1:15">
      <c r="A344" t="s">
        <v>385</v>
      </c>
      <c r="B344" t="str">
        <v>Contaminants &amp; Dust Ingress</v>
      </c>
      <c r="C344" t="str">
        <v>TM-003733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</row>
    <row r="345" spans="1:15">
      <c r="A345" t="s">
        <v>385</v>
      </c>
      <c r="B345" t="str">
        <v>Moisture &amp; Liquid Ingress for Personal Care</v>
      </c>
      <c r="C345" t="str">
        <v>TM-003589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</row>
    <row r="346" spans="1:15">
      <c r="A346" t="s">
        <v>385</v>
      </c>
      <c r="B346" t="str">
        <v>Water Ingress from Washable Filter</v>
      </c>
      <c r="C346" t="str">
        <v>TM-002621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</row>
    <row r="347" spans="1:15">
      <c r="A347" t="s">
        <v>385</v>
      </c>
      <c r="B347" t="str">
        <v>Product Behavior Test</v>
      </c>
      <c r="C347" t="str">
        <v>TM-100505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</row>
    <row r="348" spans="1:15">
      <c r="A348" t="s">
        <v>385</v>
      </c>
      <c r="B348" t="str">
        <v>DTM 028 Cable Oscillation Test</v>
      </c>
      <c r="C348" t="str">
        <v>TM-0000427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</row>
    <row r="349" spans="1:15">
      <c r="A349" t="s">
        <v>385</v>
      </c>
      <c r="B349" t="str">
        <v>DTM815 Physical Resistance Test</v>
      </c>
      <c r="C349" t="str">
        <v>TM-0000539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</row>
    <row r="350" spans="1:15">
      <c r="A350" t="s">
        <v>385</v>
      </c>
      <c r="B350" t="str">
        <v>PCBA Concentrated Saline Stress Test</v>
      </c>
      <c r="C350" t="str">
        <v>TM-002704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</row>
    <row r="351" spans="1:15">
      <c r="A351" t="s">
        <v>385</v>
      </c>
      <c r="B351" t="str">
        <v>DTM923-Standby Power Consumption Measurement</v>
      </c>
      <c r="C351" t="str">
        <v>TM-100030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</row>
    <row r="352" spans="1:15">
      <c r="A352" t="s">
        <v>385</v>
      </c>
      <c r="B352" t="str">
        <v>Integrated Product Verification - Connectivity</v>
      </c>
      <c r="C352" t="str">
        <v>TM-100448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</row>
    <row r="353" spans="1:15">
      <c r="A353" t="s">
        <v>385</v>
      </c>
      <c r="B353" t="str">
        <v>Over-The-Air Update Test</v>
      </c>
      <c r="C353" t="str">
        <v>TM-100477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</row>
    <row r="354" spans="1:15">
      <c r="A354" t="s">
        <v>385</v>
      </c>
      <c r="B354" t="str">
        <v>DTM948 Cordset Drop Arrest Test</v>
      </c>
      <c r="C354" t="str">
        <v>TM-0000847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</row>
    <row r="355" spans="1:15">
      <c r="A355" t="s">
        <v>385</v>
      </c>
      <c r="B355" t="str">
        <v>DTM 900 Cordset Pull Out Test</v>
      </c>
      <c r="C355" t="str">
        <v>TM-0000674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</row>
    <row r="356" spans="1:15">
      <c r="A356" t="s">
        <v>385</v>
      </c>
      <c r="B356" t="str">
        <v>Personal Long Hair Ingress</v>
      </c>
      <c r="C356" t="str">
        <v>TM-003706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</row>
    <row r="357" spans="1:15">
      <c r="A357" t="s">
        <v>385</v>
      </c>
      <c r="B357" t="str">
        <v>DTM 560 Cord/Plug Oscillation Test</v>
      </c>
      <c r="C357" t="str">
        <v>TM-0000448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</row>
    <row r="358" spans="1:15">
      <c r="A358" t="s">
        <v>385</v>
      </c>
      <c r="B358" t="str">
        <v>DTM 728 Plug Pin Bending Test</v>
      </c>
      <c r="C358" t="str">
        <v>TM-0000463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</row>
    <row r="359" spans="1:15">
      <c r="A359" t="s">
        <v>385</v>
      </c>
      <c r="B359" t="str">
        <v>Cable Wrap Around Product Test</v>
      </c>
      <c r="C359" t="str">
        <v>TM-002639</v>
      </c>
      <c r="D359">
        <v>10</v>
      </c>
      <c r="E359">
        <v>10</v>
      </c>
      <c r="F359">
        <v>4</v>
      </c>
      <c r="G359">
        <v>5</v>
      </c>
      <c r="H359">
        <v>14</v>
      </c>
      <c r="I359">
        <v>2</v>
      </c>
      <c r="J359">
        <v>20</v>
      </c>
      <c r="K359">
        <v>20</v>
      </c>
      <c r="L359">
        <v>7</v>
      </c>
      <c r="M359">
        <v>10</v>
      </c>
      <c r="N359">
        <v>18</v>
      </c>
      <c r="O359">
        <v>3</v>
      </c>
    </row>
    <row r="360" spans="1:15">
      <c r="A360" t="s">
        <v>385</v>
      </c>
      <c r="B360" t="str">
        <v>DTM 721 Machine Current Draw &amp; Power Consumption</v>
      </c>
      <c r="C360" t="str">
        <v>TM-0000464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</row>
    <row r="361" spans="1:15">
      <c r="A361" t="s">
        <v>385</v>
      </c>
      <c r="B361" t="str">
        <v>ISTA 3A: Packaged</v>
      </c>
      <c r="C361" t="str">
        <v>TM-0000880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</row>
    <row r="362" spans="1:15">
      <c r="A362" t="s">
        <v>385</v>
      </c>
      <c r="B362" t="str">
        <v>Washable Part Robustness Lab Test</v>
      </c>
      <c r="C362" t="str">
        <v>TM-002447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</row>
    <row r="363" spans="1:15">
      <c r="A363" t="s">
        <v>385</v>
      </c>
      <c r="B363" t="str">
        <v>DTM 912 Primary Air Flow Rate Test</v>
      </c>
      <c r="C363" t="str">
        <v>TM-0000777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</row>
    <row r="364" spans="1:15">
      <c r="A364" t="s">
        <v>385</v>
      </c>
      <c r="B364" t="str">
        <v>Wrap Initiation for round barrel attachments</v>
      </c>
      <c r="C364" t="str">
        <v>TM-200333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</row>
    <row r="365" spans="1:15">
      <c r="A365" t="s">
        <v>385</v>
      </c>
      <c r="B365" t="str">
        <v>Wrap Performance Test Method</v>
      </c>
      <c r="C365" t="str">
        <v>TM-003012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</row>
    <row r="366" spans="1:15">
      <c r="A366" t="s">
        <v>385</v>
      </c>
      <c r="B366" t="str">
        <v>Assessment of Extreme Heat for Styling Barrels and Brushes</v>
      </c>
      <c r="C366" t="str">
        <v>TM-200168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</row>
    <row r="367" spans="1:15">
      <c r="A367" t="s">
        <v>385</v>
      </c>
      <c r="B367" t="str">
        <v>General Measurements</v>
      </c>
      <c r="C367" t="str">
        <v>TM-002948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</row>
    <row r="368" spans="1:15">
      <c r="A368" t="s">
        <v>385</v>
      </c>
      <c r="B368" t="str">
        <v>Hair Tress Washing</v>
      </c>
      <c r="C368" t="str">
        <v>TM-003179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</row>
    <row r="369" spans="1:15">
      <c r="A369" t="s">
        <v>385</v>
      </c>
      <c r="B369" t="str">
        <v>Damp Hair Tress Preparation Method</v>
      </c>
      <c r="C369" t="str">
        <v>TM-003159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</row>
    <row r="370" spans="1:15">
      <c r="A370" t="s">
        <v>385</v>
      </c>
      <c r="B370" t="str">
        <v>Surface Temperature Measurement for Personal Care</v>
      </c>
      <c r="C370" t="str">
        <v>TM-200264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</row>
    <row r="371" spans="1:15">
      <c r="A371" t="s">
        <v>385</v>
      </c>
      <c r="B371" t="str">
        <v>IMAGE ASSESSMENT</v>
      </c>
      <c r="C371" t="str">
        <v>TM-003318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</row>
    <row r="372" spans="1:15">
      <c r="A372" t="s">
        <v>385</v>
      </c>
      <c r="B372" t="str">
        <v>Water Ingress - Salt Mist Test</v>
      </c>
      <c r="C372" t="str">
        <v>TM-100251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</row>
    <row r="373" spans="1:15">
      <c r="A373" t="s">
        <v>385</v>
      </c>
      <c r="B373" t="str">
        <v>US N332 ALCI Test Method ALCI/PRCD test method</v>
      </c>
      <c r="C373" t="str">
        <v>TM-002832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</row>
    <row r="374" spans="1:15">
      <c r="A374" t="s">
        <v>385</v>
      </c>
      <c r="B374" t="str">
        <v>Pendulum Dynamic Impact Test</v>
      </c>
      <c r="C374" t="str">
        <v>TM-002590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</row>
    <row r="375" spans="1:15">
      <c r="A375" t="s">
        <v>385</v>
      </c>
      <c r="B375" t="str">
        <v>Performance Life Test</v>
      </c>
      <c r="C375" t="str">
        <v>TM-100590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</row>
    <row r="376" spans="1:15">
      <c r="A376" t="s">
        <v>385</v>
      </c>
      <c r="B376" t="str">
        <v>DTM332 Random, Low Shock, Sweep and High Shock Vibration Test</v>
      </c>
      <c r="C376" t="str">
        <v>TM-0000372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</row>
    <row r="377" spans="1:15">
      <c r="A377" t="s">
        <v>385</v>
      </c>
      <c r="B377" t="str">
        <v>Thermal Protective Control Operating value test</v>
      </c>
      <c r="C377" t="str">
        <v>TM-200266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</row>
    <row r="378" spans="1:15">
      <c r="A378" t="s">
        <v>385</v>
      </c>
      <c r="B378" t="str">
        <v>Leakage Current for Components and Sub-Assembly</v>
      </c>
      <c r="C378" t="str">
        <v>TM-200378</v>
      </c>
      <c r="D378">
        <v>15</v>
      </c>
      <c r="E378">
        <v>11</v>
      </c>
      <c r="F378">
        <v>2</v>
      </c>
      <c r="G378">
        <v>15</v>
      </c>
      <c r="H378">
        <v>13</v>
      </c>
      <c r="I378">
        <v>10</v>
      </c>
      <c r="J378">
        <v>15</v>
      </c>
      <c r="K378">
        <v>15</v>
      </c>
      <c r="L378">
        <v>15</v>
      </c>
      <c r="M378">
        <v>15</v>
      </c>
      <c r="N378">
        <v>20</v>
      </c>
      <c r="O378">
        <v>2</v>
      </c>
    </row>
    <row r="379" spans="1:15">
      <c r="A379" t="s">
        <v>385</v>
      </c>
      <c r="B379" t="str">
        <v>DTM 823 Salt Spray Test</v>
      </c>
      <c r="C379" t="str">
        <v>TM-0000527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</row>
    <row r="380" spans="1:15">
      <c r="A380" t="s">
        <v>385</v>
      </c>
      <c r="B380" t="str">
        <v>DTM023 Switch Life Test</v>
      </c>
      <c r="C380" t="str">
        <v>TM-0000025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</row>
    <row r="381" spans="1:15">
      <c r="A381" t="s">
        <v>385</v>
      </c>
      <c r="B381" t="str">
        <v>Thermal Cycling Storage Test</v>
      </c>
      <c r="C381" t="str">
        <v>TM-0000591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</row>
    <row r="382" spans="1:15">
      <c r="A382" t="s">
        <v>385</v>
      </c>
      <c r="B382" t="str">
        <v>Personal Care Product Environmental Test</v>
      </c>
      <c r="C382" t="str">
        <v>TM-002644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</row>
    <row r="383" spans="1:15">
      <c r="A383" t="s">
        <v>385</v>
      </c>
      <c r="B383" t="str">
        <v>DTM 858 Electronics High Acceleration Life Test</v>
      </c>
      <c r="C383" t="str">
        <v>TM-0000579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</row>
    <row r="384" spans="1:15">
      <c r="A384" t="s">
        <v>385</v>
      </c>
      <c r="B384" t="str">
        <v>Personal Care Product Environmental Moisture Condensing Cycle Test</v>
      </c>
      <c r="C384" t="str">
        <v>TM-002647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</row>
    <row r="385" spans="1:15">
      <c r="A385" t="s">
        <v>385</v>
      </c>
      <c r="B385" t="str">
        <v>Dyson Product Thermal and Humidity Shock Test</v>
      </c>
      <c r="C385" t="str">
        <v>TM-002648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</row>
    <row r="386" spans="1:15">
      <c r="A386" t="s">
        <v>385</v>
      </c>
      <c r="B386" t="str">
        <v>DTM 351 Surge Handling Test</v>
      </c>
      <c r="C386" t="str">
        <v>TM-0000392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</row>
    <row r="390" spans="1:15">
      <c r="A390" t="s">
        <v>386</v>
      </c>
      <c r="B390" t="str" cm="1">
        <f t="array" ref="B390:B428">IF($A390="","",_xlfn._xlws.FILTER(Capability!A2:A200,INDEX(Capability!D2:Z200,,MATCH($A390,Capability!D1:Z1,0))="Y"))</f>
        <v>User Course Test (Personal Care)</v>
      </c>
      <c r="C390" t="str" cm="1">
        <f t="array" ref="C390:C428">IF(_xlfn.ANCHORARRAY(B390)="","",_xlfn._xlws.FILTER(Capability!B2:B200,INDEX(Capability!D2:Z200,,MATCH($A390,Capability!D1:Z1,0))="Y"))</f>
        <v>TM-002643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</row>
    <row r="391" spans="1:15">
      <c r="A391" t="s">
        <v>386</v>
      </c>
      <c r="B391" t="str">
        <v>Drop Test</v>
      </c>
      <c r="C391" t="str">
        <v>TM-003440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</row>
    <row r="392" spans="1:15">
      <c r="A392" t="s">
        <v>386</v>
      </c>
      <c r="B392" t="str">
        <v>DTM 808 Free Loading Shipment Simulation Test</v>
      </c>
      <c r="C392" t="str">
        <v>TM-0000523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</row>
    <row r="393" spans="1:15">
      <c r="A393" t="s">
        <v>386</v>
      </c>
      <c r="B393" t="str">
        <v>DTM 712 - Materials - Chemical Resistance - Surface Application</v>
      </c>
      <c r="C393" t="str">
        <v>TM-0000458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</row>
    <row r="394" spans="1:15">
      <c r="A394" t="s">
        <v>386</v>
      </c>
      <c r="B394" t="str">
        <v>DTM040 Packaging Drop Test</v>
      </c>
      <c r="C394" t="str">
        <v>TM-0000028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</row>
    <row r="395" spans="1:15">
      <c r="A395" t="s">
        <v>386</v>
      </c>
      <c r="B395" t="str">
        <v>DTM 807 Palletized Shipment Simulation Test</v>
      </c>
      <c r="C395" t="str">
        <v>TM-0000516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</row>
    <row r="396" spans="1:15">
      <c r="A396" t="s">
        <v>386</v>
      </c>
      <c r="B396" t="str">
        <v>Single Mode Life Lab Test</v>
      </c>
      <c r="C396" t="str">
        <v>TM-200124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</row>
    <row r="397" spans="1:15">
      <c r="A397" t="s">
        <v>386</v>
      </c>
      <c r="B397" t="str">
        <v>Mechanical Load Test</v>
      </c>
      <c r="C397" t="str">
        <v>TM-003506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</row>
    <row r="398" spans="1:15">
      <c r="A398" t="s">
        <v>386</v>
      </c>
      <c r="B398" t="str">
        <v xml:space="preserve">Cosmetic Durability </v>
      </c>
      <c r="C398" t="str">
        <v>TM-200181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</row>
    <row r="399" spans="1:15">
      <c r="A399" t="s">
        <v>386</v>
      </c>
      <c r="B399" t="str">
        <v>DTM 533 Removable Parts, clips and catches</v>
      </c>
      <c r="C399" t="str">
        <v>TM-0000426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</row>
    <row r="400" spans="1:15">
      <c r="A400" t="s">
        <v>386</v>
      </c>
      <c r="B400" t="str">
        <v>DTM 902 Tampo Durability Test</v>
      </c>
      <c r="C400" t="str">
        <v>TM-0000618</v>
      </c>
      <c r="D400">
        <v>10</v>
      </c>
      <c r="E400">
        <v>10</v>
      </c>
      <c r="F400">
        <v>4</v>
      </c>
      <c r="G400">
        <v>5</v>
      </c>
      <c r="H400">
        <v>14</v>
      </c>
      <c r="I400">
        <v>2</v>
      </c>
      <c r="J400">
        <v>20</v>
      </c>
      <c r="K400">
        <v>20</v>
      </c>
      <c r="L400">
        <v>7</v>
      </c>
      <c r="M400">
        <v>10</v>
      </c>
      <c r="N400">
        <v>18</v>
      </c>
      <c r="O400">
        <v>3</v>
      </c>
    </row>
    <row r="401" spans="1:15">
      <c r="A401" t="s">
        <v>386</v>
      </c>
      <c r="B401" t="str">
        <v>DTM 908 Pull Test</v>
      </c>
      <c r="C401" t="str">
        <v>TM-0000693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</row>
    <row r="402" spans="1:15">
      <c r="A402" t="s">
        <v>386</v>
      </c>
      <c r="B402" t="str">
        <v>Contaminants &amp; Dust Ingress</v>
      </c>
      <c r="C402" t="str">
        <v>TM-003733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</row>
    <row r="403" spans="1:15">
      <c r="A403" t="s">
        <v>386</v>
      </c>
      <c r="B403" t="str">
        <v>Moisture &amp; Liquid Ingress for Personal Care</v>
      </c>
      <c r="C403" t="str">
        <v>TM-003589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</row>
    <row r="404" spans="1:15">
      <c r="A404" t="s">
        <v>386</v>
      </c>
      <c r="B404" t="str">
        <v>Product Behavior Test</v>
      </c>
      <c r="C404" t="str">
        <v>TM-100505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</row>
    <row r="405" spans="1:15">
      <c r="A405" t="s">
        <v>386</v>
      </c>
      <c r="B405" t="str">
        <v>DTM815 Physical Resistance Test</v>
      </c>
      <c r="C405" t="str">
        <v>TM-0000539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</row>
    <row r="406" spans="1:15">
      <c r="A406" t="s">
        <v>386</v>
      </c>
      <c r="B406" t="str">
        <v>PCBA Concentrated Saline Stress Test</v>
      </c>
      <c r="C406" t="str">
        <v>TM-002704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</row>
    <row r="407" spans="1:15">
      <c r="A407" t="s">
        <v>386</v>
      </c>
      <c r="B407" t="str">
        <v>DTM923-Standby Power Consumption Measurement</v>
      </c>
      <c r="C407" t="str">
        <v>TM-100030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</row>
    <row r="408" spans="1:15">
      <c r="A408" t="s">
        <v>386</v>
      </c>
      <c r="B408" t="str">
        <v>Integrated Product Verification - Connectivity</v>
      </c>
      <c r="C408" t="str">
        <v>TM-100448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</row>
    <row r="409" spans="1:15">
      <c r="A409" t="s">
        <v>386</v>
      </c>
      <c r="B409" t="str">
        <v>Over-The-Air Update Test</v>
      </c>
      <c r="C409" t="str">
        <v>TM-100477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</row>
    <row r="410" spans="1:15">
      <c r="A410" t="s">
        <v>386</v>
      </c>
      <c r="B410" t="str">
        <v>Personal Long Hair Ingress</v>
      </c>
      <c r="C410" t="str">
        <v>TM-003706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</row>
    <row r="411" spans="1:15">
      <c r="A411" t="s">
        <v>386</v>
      </c>
      <c r="B411" t="str">
        <v>DTM 721 Machine Current Draw &amp; Power Consumption</v>
      </c>
      <c r="C411" t="str">
        <v>TM-0000464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</row>
    <row r="412" spans="1:15">
      <c r="A412" t="s">
        <v>386</v>
      </c>
      <c r="B412" t="str">
        <v>ISTA 3A: Packaged</v>
      </c>
      <c r="C412" t="str">
        <v>TM-0000880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</row>
    <row r="413" spans="1:15">
      <c r="A413" t="s">
        <v>386</v>
      </c>
      <c r="B413" t="str">
        <v>General Measurements</v>
      </c>
      <c r="C413" t="str">
        <v>TM-002948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</row>
    <row r="414" spans="1:15">
      <c r="A414" t="s">
        <v>386</v>
      </c>
      <c r="B414" t="str">
        <v>Water Ingress - Salt Mist Test</v>
      </c>
      <c r="C414" t="str">
        <v>TM-100251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</row>
    <row r="415" spans="1:15">
      <c r="A415" t="s">
        <v>386</v>
      </c>
      <c r="B415" t="str">
        <v>Pendulum Dynamic Impact Test</v>
      </c>
      <c r="C415" t="str">
        <v>TM-002590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</row>
    <row r="416" spans="1:15">
      <c r="A416" t="s">
        <v>386</v>
      </c>
      <c r="B416" t="str">
        <v>Performance Life Test</v>
      </c>
      <c r="C416" t="str">
        <v>TM-100590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</row>
    <row r="417" spans="1:15">
      <c r="A417" t="s">
        <v>386</v>
      </c>
      <c r="B417" t="str">
        <v>DTM332 Random, Low Shock, Sweep and High Shock Vibration Test</v>
      </c>
      <c r="C417" t="str">
        <v>TM-0000372</v>
      </c>
      <c r="D417">
        <v>15</v>
      </c>
      <c r="E417">
        <v>11</v>
      </c>
      <c r="F417">
        <v>2</v>
      </c>
      <c r="G417">
        <v>15</v>
      </c>
      <c r="H417">
        <v>13</v>
      </c>
      <c r="I417">
        <v>10</v>
      </c>
      <c r="J417">
        <v>15</v>
      </c>
      <c r="K417">
        <v>15</v>
      </c>
      <c r="L417">
        <v>15</v>
      </c>
      <c r="M417">
        <v>15</v>
      </c>
      <c r="N417">
        <v>20</v>
      </c>
      <c r="O417">
        <v>2</v>
      </c>
    </row>
    <row r="418" spans="1:15">
      <c r="A418" t="s">
        <v>386</v>
      </c>
      <c r="B418" t="str">
        <v>Luminance Measurement of an In-Product LCD or LED Control Panel</v>
      </c>
      <c r="C418" t="str">
        <v>TM-100457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</row>
    <row r="419" spans="1:15">
      <c r="A419" t="s">
        <v>386</v>
      </c>
      <c r="B419" t="str">
        <v>Thermal Protective Control Operating value test</v>
      </c>
      <c r="C419" t="str">
        <v>TM-200266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</row>
    <row r="420" spans="1:15">
      <c r="A420" t="s">
        <v>386</v>
      </c>
      <c r="B420" t="str">
        <v>Leakage Current for Components and Sub-Assembly</v>
      </c>
      <c r="C420" t="str">
        <v>TM-200378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</row>
    <row r="421" spans="1:15">
      <c r="A421" t="s">
        <v>386</v>
      </c>
      <c r="B421" t="str">
        <v>DTM 823 Salt Spray Test</v>
      </c>
      <c r="C421" t="str">
        <v>TM-0000527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</row>
    <row r="422" spans="1:15">
      <c r="A422" t="s">
        <v>386</v>
      </c>
      <c r="B422" t="str">
        <v>DTM023 Switch Life Test</v>
      </c>
      <c r="C422" t="str">
        <v>TM-0000025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</row>
    <row r="423" spans="1:15">
      <c r="A423" t="s">
        <v>386</v>
      </c>
      <c r="B423" t="str">
        <v>Thermal Cycling Storage Test</v>
      </c>
      <c r="C423" t="str">
        <v>TM-0000591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</row>
    <row r="424" spans="1:15">
      <c r="A424" t="s">
        <v>386</v>
      </c>
      <c r="B424" t="str">
        <v>Personal Care Product Environmental Test</v>
      </c>
      <c r="C424" t="str">
        <v>TM-002644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</row>
    <row r="425" spans="1:15">
      <c r="A425" t="s">
        <v>386</v>
      </c>
      <c r="B425" t="str">
        <v>DTM 858 Electronics High Acceleration Life Test</v>
      </c>
      <c r="C425" t="str">
        <v>TM-0000579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</row>
    <row r="426" spans="1:15">
      <c r="A426" t="s">
        <v>386</v>
      </c>
      <c r="B426" t="str">
        <v>Personal Care Product Environmental Moisture Condensing Cycle Test</v>
      </c>
      <c r="C426" t="str">
        <v>TM-002647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</row>
    <row r="427" spans="1:15">
      <c r="A427" t="s">
        <v>386</v>
      </c>
      <c r="B427" t="str">
        <v>Dyson Product Thermal and Humidity Shock Test</v>
      </c>
      <c r="C427" t="str">
        <v>TM-002648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</row>
    <row r="428" spans="1:15">
      <c r="A428" t="s">
        <v>386</v>
      </c>
      <c r="B428" t="str">
        <v>DTM 351 Surge Handling Test</v>
      </c>
      <c r="C428" t="str">
        <v>TM-0000392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</row>
    <row r="431" spans="1:15">
      <c r="A431" t="s">
        <v>382</v>
      </c>
      <c r="B431" t="str" cm="1">
        <f t="array" ref="B431:B500">IF($A431="","",_xlfn._xlws.FILTER(Capability!A2:A200,INDEX(Capability!D2:Z200,,MATCH($A431,Capability!D1:Z1,0))="Y"))</f>
        <v>Hair Styling Product - Retention Test</v>
      </c>
      <c r="C431" t="str" cm="1">
        <f t="array" ref="C431:C500">IF(_xlfn.ANCHORARRAY(B431)="","",_xlfn._xlws.FILTER(Capability!B2:B200,INDEX(Capability!D2:Z200,,MATCH($A431,Capability!D1:Z1,0))="Y"))</f>
        <v>TM-002725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</row>
    <row r="432" spans="1:15">
      <c r="A432" t="s">
        <v>382</v>
      </c>
      <c r="B432" t="str">
        <v>Tress Imaging</v>
      </c>
      <c r="C432" t="str">
        <v>TM-003128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</row>
    <row r="433" spans="1:15">
      <c r="A433" t="s">
        <v>382</v>
      </c>
      <c r="B433" t="str">
        <v>User Course Test (Personal Care)</v>
      </c>
      <c r="C433" t="str">
        <v>TM-002643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</row>
    <row r="434" spans="1:15">
      <c r="A434" t="s">
        <v>382</v>
      </c>
      <c r="B434" t="str">
        <v>Drop Test</v>
      </c>
      <c r="C434" t="str">
        <v>TM-003440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</row>
    <row r="435" spans="1:15">
      <c r="A435" t="s">
        <v>382</v>
      </c>
      <c r="B435" t="str">
        <v>DTM 808 Free Loading Shipment Simulation Test</v>
      </c>
      <c r="C435" t="str">
        <v>TM-0000523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</row>
    <row r="436" spans="1:15">
      <c r="A436" t="s">
        <v>382</v>
      </c>
      <c r="B436" t="str">
        <v>DTM 712 - Materials - Chemical Resistance - Surface Application</v>
      </c>
      <c r="C436" t="str">
        <v>TM-0000458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</row>
    <row r="437" spans="1:15">
      <c r="A437" t="s">
        <v>382</v>
      </c>
      <c r="B437" t="str">
        <v>DTM040 Packaging Drop Test</v>
      </c>
      <c r="C437" t="str">
        <v>TM-0000028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</row>
    <row r="438" spans="1:15">
      <c r="A438" t="s">
        <v>382</v>
      </c>
      <c r="B438" t="str">
        <v>DTM 807 Palletized Shipment Simulation Test</v>
      </c>
      <c r="C438" t="str">
        <v>TM-0000516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</row>
    <row r="439" spans="1:15">
      <c r="A439" t="s">
        <v>382</v>
      </c>
      <c r="B439" t="str">
        <v>Accelerated Usage Life Test</v>
      </c>
      <c r="C439" t="str">
        <v>TM-200130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</row>
    <row r="440" spans="1:15">
      <c r="A440" t="s">
        <v>382</v>
      </c>
      <c r="B440" t="str">
        <v>Single Mode Life Lab Test</v>
      </c>
      <c r="C440" t="str">
        <v>TM-200124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</row>
    <row r="441" spans="1:15">
      <c r="A441" t="s">
        <v>382</v>
      </c>
      <c r="B441" t="str">
        <v>Mechanical Load Test</v>
      </c>
      <c r="C441" t="str">
        <v>TM-003506</v>
      </c>
      <c r="D441">
        <v>10</v>
      </c>
      <c r="E441">
        <v>10</v>
      </c>
      <c r="F441">
        <v>4</v>
      </c>
      <c r="G441">
        <v>5</v>
      </c>
      <c r="H441">
        <v>14</v>
      </c>
      <c r="I441">
        <v>2</v>
      </c>
      <c r="J441">
        <v>20</v>
      </c>
      <c r="K441">
        <v>20</v>
      </c>
      <c r="L441">
        <v>7</v>
      </c>
      <c r="M441">
        <v>10</v>
      </c>
      <c r="N441">
        <v>18</v>
      </c>
      <c r="O441">
        <v>3</v>
      </c>
    </row>
    <row r="442" spans="1:15">
      <c r="A442" t="s">
        <v>382</v>
      </c>
      <c r="B442" t="str">
        <v xml:space="preserve">Cosmetic Durability </v>
      </c>
      <c r="C442" t="str">
        <v>TM-200181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</row>
    <row r="443" spans="1:15">
      <c r="A443" t="s">
        <v>382</v>
      </c>
      <c r="B443" t="str">
        <v>DTM 533 Removable Parts, clips and catches</v>
      </c>
      <c r="C443" t="str">
        <v>TM-0000426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</row>
    <row r="444" spans="1:15">
      <c r="A444" t="s">
        <v>382</v>
      </c>
      <c r="B444" t="str">
        <v>DTM 902 Tampo Durability Test</v>
      </c>
      <c r="C444" t="str">
        <v>TM-0000618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</row>
    <row r="445" spans="1:15">
      <c r="A445" t="s">
        <v>382</v>
      </c>
      <c r="B445" t="str">
        <v>DTM 908 Pull Test</v>
      </c>
      <c r="C445" t="str">
        <v>TM-0000693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</row>
    <row r="446" spans="1:15">
      <c r="A446" t="s">
        <v>382</v>
      </c>
      <c r="B446" t="str">
        <v>Contaminants &amp; Dust Ingress</v>
      </c>
      <c r="C446" t="str">
        <v>TM-003733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</row>
    <row r="447" spans="1:15">
      <c r="A447" t="s">
        <v>382</v>
      </c>
      <c r="B447" t="str">
        <v>Moisture &amp; Liquid Ingress for Personal Care</v>
      </c>
      <c r="C447" t="str">
        <v>TM-003589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</row>
    <row r="448" spans="1:15">
      <c r="A448" t="s">
        <v>382</v>
      </c>
      <c r="B448" t="str">
        <v>Water Ingress from Washable Filter</v>
      </c>
      <c r="C448" t="str">
        <v>TM-002621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</row>
    <row r="449" spans="1:15">
      <c r="A449" t="s">
        <v>382</v>
      </c>
      <c r="B449" t="str">
        <v>Airbrush Life Test / Attachment Loading Over Life Lab</v>
      </c>
      <c r="C449" t="str">
        <v>TM-003415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</row>
    <row r="450" spans="1:15">
      <c r="A450" t="s">
        <v>382</v>
      </c>
      <c r="B450" t="str">
        <v>Product Behavior Test</v>
      </c>
      <c r="C450" t="str">
        <v>TM-100505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</row>
    <row r="451" spans="1:15">
      <c r="A451" t="s">
        <v>382</v>
      </c>
      <c r="B451" t="str">
        <v>DTM 028 Cable Oscillation Test</v>
      </c>
      <c r="C451" t="str">
        <v>TM-0000427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</row>
    <row r="452" spans="1:15">
      <c r="A452" t="s">
        <v>382</v>
      </c>
      <c r="B452" t="str">
        <v>DTM815 Physical Resistance Test</v>
      </c>
      <c r="C452" t="str">
        <v>TM-0000539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</row>
    <row r="453" spans="1:15">
      <c r="A453" t="s">
        <v>382</v>
      </c>
      <c r="B453" t="str">
        <v>PCBA Concentrated Saline Stress Test</v>
      </c>
      <c r="C453" t="str">
        <v>TM-002704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</row>
    <row r="454" spans="1:15">
      <c r="A454" t="s">
        <v>382</v>
      </c>
      <c r="B454" t="str">
        <v>Hair Irons Full Product Mechanical Articulation Test (Hinge Life Lab)</v>
      </c>
      <c r="C454" t="str">
        <v>TM-003508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</row>
    <row r="455" spans="1:15">
      <c r="A455" t="s">
        <v>382</v>
      </c>
      <c r="B455" t="str">
        <v>DTM923-Standby Power Consumption Measurement</v>
      </c>
      <c r="C455" t="str">
        <v>TM-100030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</row>
    <row r="456" spans="1:15">
      <c r="A456" t="s">
        <v>382</v>
      </c>
      <c r="B456" t="str">
        <v>Integrated Product Verification - Connectivity</v>
      </c>
      <c r="C456" t="str">
        <v>TM-100448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</row>
    <row r="457" spans="1:15">
      <c r="A457" t="s">
        <v>382</v>
      </c>
      <c r="B457" t="str">
        <v>Over-The-Air Update Test</v>
      </c>
      <c r="C457" t="str">
        <v>TM-100477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</row>
    <row r="458" spans="1:15">
      <c r="A458" t="s">
        <v>382</v>
      </c>
      <c r="B458" t="str">
        <v>DTM948 Cordset Drop Arrest Test</v>
      </c>
      <c r="C458" t="str">
        <v>TM-0000847</v>
      </c>
      <c r="D458">
        <v>15</v>
      </c>
      <c r="E458">
        <v>11</v>
      </c>
      <c r="F458">
        <v>2</v>
      </c>
      <c r="G458">
        <v>15</v>
      </c>
      <c r="H458">
        <v>13</v>
      </c>
      <c r="I458">
        <v>10</v>
      </c>
      <c r="J458">
        <v>15</v>
      </c>
      <c r="K458">
        <v>15</v>
      </c>
      <c r="L458">
        <v>15</v>
      </c>
      <c r="M458">
        <v>15</v>
      </c>
      <c r="N458">
        <v>20</v>
      </c>
      <c r="O458">
        <v>2</v>
      </c>
    </row>
    <row r="459" spans="1:15">
      <c r="A459" t="s">
        <v>382</v>
      </c>
      <c r="B459" t="str">
        <v>Product Air Outlet Leakage Current Test</v>
      </c>
      <c r="C459" t="str">
        <v>TM-200338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</row>
    <row r="460" spans="1:15">
      <c r="A460" t="s">
        <v>382</v>
      </c>
      <c r="B460" t="str">
        <v>DTM 900 Cordset Pull Out Test</v>
      </c>
      <c r="C460" t="str">
        <v>TM-0000674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</row>
    <row r="461" spans="1:15">
      <c r="A461" t="s">
        <v>382</v>
      </c>
      <c r="B461" t="str">
        <v>Personal Long Hair Ingress</v>
      </c>
      <c r="C461" t="str">
        <v>TM-003706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</row>
    <row r="462" spans="1:15">
      <c r="A462" t="s">
        <v>382</v>
      </c>
      <c r="B462" t="str">
        <v>DTM 560 Cord/Plug Oscillation Test</v>
      </c>
      <c r="C462" t="str">
        <v>TM-0000448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</row>
    <row r="463" spans="1:15">
      <c r="A463" t="s">
        <v>382</v>
      </c>
      <c r="B463" t="str">
        <v>DTM 728 Plug Pin Bending Test</v>
      </c>
      <c r="C463" t="str">
        <v>TM-0000463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</row>
    <row r="464" spans="1:15">
      <c r="A464" t="s">
        <v>382</v>
      </c>
      <c r="B464" t="str">
        <v>Cable Wrap Around Product Test</v>
      </c>
      <c r="C464" t="str">
        <v>TM-002639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</row>
    <row r="465" spans="1:15">
      <c r="A465" t="s">
        <v>382</v>
      </c>
      <c r="B465" t="str">
        <v>DTM 721 Machine Current Draw &amp; Power Consumption</v>
      </c>
      <c r="C465" t="str">
        <v>TM-0000464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</row>
    <row r="466" spans="1:15">
      <c r="A466" t="s">
        <v>382</v>
      </c>
      <c r="B466" t="str">
        <v>ISTA 3A: Packaged</v>
      </c>
      <c r="C466" t="str">
        <v>TM-0000880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</row>
    <row r="467" spans="1:15">
      <c r="A467" t="s">
        <v>382</v>
      </c>
      <c r="B467" t="str">
        <v>Washable Part Robustness Lab Test</v>
      </c>
      <c r="C467" t="str">
        <v>TM-002447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</row>
    <row r="468" spans="1:15">
      <c r="A468" t="s">
        <v>382</v>
      </c>
      <c r="B468" t="str">
        <v>DTM 912 Primary Air Flow Rate Test</v>
      </c>
      <c r="C468" t="str">
        <v>TM-0000777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</row>
    <row r="469" spans="1:15">
      <c r="A469" t="s">
        <v>382</v>
      </c>
      <c r="B469" t="str">
        <v>Hairdryer evaporation performance (IEC Dry rate)</v>
      </c>
      <c r="C469" t="str">
        <v>TM-002118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</row>
    <row r="470" spans="1:15">
      <c r="A470" t="s">
        <v>382</v>
      </c>
      <c r="B470" t="str">
        <v>Wrap Initiation for round barrel attachments</v>
      </c>
      <c r="C470" t="str">
        <v>TM-200333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</row>
    <row r="471" spans="1:15">
      <c r="A471" t="s">
        <v>382</v>
      </c>
      <c r="B471" t="str">
        <v>Bristle Tension for brush attachments</v>
      </c>
      <c r="C471" t="str">
        <v>TM-200340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</row>
    <row r="472" spans="1:15">
      <c r="A472" t="s">
        <v>382</v>
      </c>
      <c r="B472" t="str">
        <v>Wrap Performance Test Method</v>
      </c>
      <c r="C472" t="str">
        <v>TM-003012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</row>
    <row r="473" spans="1:15">
      <c r="A473" t="s">
        <v>382</v>
      </c>
      <c r="B473" t="str">
        <v>Straightener Style and Dry Time Performance</v>
      </c>
      <c r="C473" t="str">
        <v>TM-003732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</row>
    <row r="474" spans="1:15">
      <c r="A474" t="s">
        <v>382</v>
      </c>
      <c r="B474" t="str">
        <v>Air Flow Attachment to Surface &amp; Airflow Evenness (Red String)</v>
      </c>
      <c r="C474" t="str">
        <v>TM-003428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</row>
    <row r="475" spans="1:15">
      <c r="A475" t="s">
        <v>382</v>
      </c>
      <c r="B475" t="str">
        <v>Assessment of Extreme Heat for Styling Barrels and Brushes</v>
      </c>
      <c r="C475" t="str">
        <v>TM-200168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</row>
    <row r="476" spans="1:15">
      <c r="A476" t="s">
        <v>382</v>
      </c>
      <c r="B476" t="str">
        <v>General Measurements</v>
      </c>
      <c r="C476" t="str">
        <v>TM-002948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</row>
    <row r="477" spans="1:15">
      <c r="A477" t="s">
        <v>382</v>
      </c>
      <c r="B477" t="str">
        <v>(UL) Outlet air temperature of a hair drying appliance</v>
      </c>
      <c r="C477" t="str">
        <v>TM-002888</v>
      </c>
      <c r="D477">
        <v>15</v>
      </c>
      <c r="E477">
        <v>11</v>
      </c>
      <c r="F477">
        <v>2</v>
      </c>
      <c r="G477">
        <v>15</v>
      </c>
      <c r="H477">
        <v>13</v>
      </c>
      <c r="I477">
        <v>10</v>
      </c>
      <c r="J477">
        <v>15</v>
      </c>
      <c r="K477">
        <v>15</v>
      </c>
      <c r="L477">
        <v>15</v>
      </c>
      <c r="M477">
        <v>15</v>
      </c>
      <c r="N477">
        <v>20</v>
      </c>
      <c r="O477">
        <v>2</v>
      </c>
    </row>
    <row r="478" spans="1:15">
      <c r="A478" t="s">
        <v>382</v>
      </c>
      <c r="B478" t="str">
        <v>Hair Tress Washing</v>
      </c>
      <c r="C478" t="str">
        <v>TM-003179</v>
      </c>
      <c r="D478">
        <v>15</v>
      </c>
      <c r="E478">
        <v>11</v>
      </c>
      <c r="F478">
        <v>2</v>
      </c>
      <c r="G478">
        <v>15</v>
      </c>
      <c r="H478">
        <v>13</v>
      </c>
      <c r="I478">
        <v>10</v>
      </c>
      <c r="J478">
        <v>15</v>
      </c>
      <c r="K478">
        <v>15</v>
      </c>
      <c r="L478">
        <v>15</v>
      </c>
      <c r="M478">
        <v>15</v>
      </c>
      <c r="N478">
        <v>20</v>
      </c>
      <c r="O478">
        <v>2</v>
      </c>
    </row>
    <row r="479" spans="1:15">
      <c r="A479" t="s">
        <v>382</v>
      </c>
      <c r="B479" t="str">
        <v>Damp Hair Tress Preparation Method</v>
      </c>
      <c r="C479" t="str">
        <v>TM-003159</v>
      </c>
      <c r="D479">
        <v>15</v>
      </c>
      <c r="E479">
        <v>11</v>
      </c>
      <c r="F479">
        <v>2</v>
      </c>
      <c r="G479">
        <v>15</v>
      </c>
      <c r="H479">
        <v>13</v>
      </c>
      <c r="I479">
        <v>10</v>
      </c>
      <c r="J479">
        <v>15</v>
      </c>
      <c r="K479">
        <v>15</v>
      </c>
      <c r="L479">
        <v>15</v>
      </c>
      <c r="M479">
        <v>15</v>
      </c>
      <c r="N479">
        <v>20</v>
      </c>
      <c r="O479">
        <v>2</v>
      </c>
    </row>
    <row r="480" spans="1:15">
      <c r="A480" t="s">
        <v>382</v>
      </c>
      <c r="B480" t="str">
        <v>Surface Temperature Measurement for Personal Care</v>
      </c>
      <c r="C480" t="str">
        <v>TM-200264</v>
      </c>
      <c r="D480">
        <v>15</v>
      </c>
      <c r="E480">
        <v>11</v>
      </c>
      <c r="F480">
        <v>2</v>
      </c>
      <c r="G480">
        <v>15</v>
      </c>
      <c r="H480">
        <v>13</v>
      </c>
      <c r="I480">
        <v>10</v>
      </c>
      <c r="J480">
        <v>15</v>
      </c>
      <c r="K480">
        <v>15</v>
      </c>
      <c r="L480">
        <v>15</v>
      </c>
      <c r="M480">
        <v>15</v>
      </c>
      <c r="N480">
        <v>20</v>
      </c>
      <c r="O480">
        <v>2</v>
      </c>
    </row>
    <row r="481" spans="1:15">
      <c r="A481" t="s">
        <v>382</v>
      </c>
      <c r="B481" t="str">
        <v>IMAGE ASSESSMENT</v>
      </c>
      <c r="C481" t="str">
        <v>TM-003318</v>
      </c>
      <c r="D481">
        <v>15</v>
      </c>
      <c r="E481">
        <v>11</v>
      </c>
      <c r="F481">
        <v>2</v>
      </c>
      <c r="G481">
        <v>15</v>
      </c>
      <c r="H481">
        <v>13</v>
      </c>
      <c r="I481">
        <v>10</v>
      </c>
      <c r="J481">
        <v>15</v>
      </c>
      <c r="K481">
        <v>15</v>
      </c>
      <c r="L481">
        <v>15</v>
      </c>
      <c r="M481">
        <v>15</v>
      </c>
      <c r="N481">
        <v>20</v>
      </c>
      <c r="O481">
        <v>2</v>
      </c>
    </row>
    <row r="482" spans="1:15">
      <c r="A482" t="s">
        <v>382</v>
      </c>
      <c r="B482" t="str">
        <v>Comfort Assessment – Measuring Tension Range</v>
      </c>
      <c r="C482" t="str">
        <v>TM-005049</v>
      </c>
      <c r="D482">
        <v>10</v>
      </c>
      <c r="E482">
        <v>10</v>
      </c>
      <c r="F482">
        <v>4</v>
      </c>
      <c r="G482">
        <v>5</v>
      </c>
      <c r="H482">
        <v>14</v>
      </c>
      <c r="I482">
        <v>2</v>
      </c>
      <c r="J482">
        <v>20</v>
      </c>
      <c r="K482">
        <v>20</v>
      </c>
      <c r="L482">
        <v>7</v>
      </c>
      <c r="M482">
        <v>10</v>
      </c>
      <c r="N482">
        <v>18</v>
      </c>
      <c r="O482">
        <v>3</v>
      </c>
    </row>
    <row r="483" spans="1:15">
      <c r="A483" t="s">
        <v>382</v>
      </c>
      <c r="B483" t="str">
        <v>Measurement of ion density for hair drying appliances</v>
      </c>
      <c r="C483" t="str">
        <v>TM-200306</v>
      </c>
      <c r="D483">
        <v>15</v>
      </c>
      <c r="E483">
        <v>11</v>
      </c>
      <c r="F483">
        <v>2</v>
      </c>
      <c r="G483">
        <v>15</v>
      </c>
      <c r="H483">
        <v>13</v>
      </c>
      <c r="I483">
        <v>10</v>
      </c>
      <c r="J483">
        <v>15</v>
      </c>
      <c r="K483">
        <v>15</v>
      </c>
      <c r="L483">
        <v>15</v>
      </c>
      <c r="M483">
        <v>15</v>
      </c>
      <c r="N483">
        <v>20</v>
      </c>
      <c r="O483">
        <v>2</v>
      </c>
    </row>
    <row r="484" spans="1:15">
      <c r="A484" t="s">
        <v>382</v>
      </c>
      <c r="B484" t="str">
        <v>Water Ingress - Salt Mist Test</v>
      </c>
      <c r="C484" t="str">
        <v>TM-100251</v>
      </c>
      <c r="D484">
        <v>15</v>
      </c>
      <c r="E484">
        <v>11</v>
      </c>
      <c r="F484">
        <v>2</v>
      </c>
      <c r="G484">
        <v>15</v>
      </c>
      <c r="H484">
        <v>13</v>
      </c>
      <c r="I484">
        <v>10</v>
      </c>
      <c r="J484">
        <v>15</v>
      </c>
      <c r="K484">
        <v>15</v>
      </c>
      <c r="L484">
        <v>15</v>
      </c>
      <c r="M484">
        <v>15</v>
      </c>
      <c r="N484">
        <v>20</v>
      </c>
      <c r="O484">
        <v>2</v>
      </c>
    </row>
    <row r="485" spans="1:15">
      <c r="A485" t="s">
        <v>382</v>
      </c>
      <c r="B485" t="str">
        <v>Real Hair Rough Dry Test Method</v>
      </c>
      <c r="C485" t="str">
        <v>TM-005481</v>
      </c>
      <c r="D485">
        <v>15</v>
      </c>
      <c r="E485">
        <v>11</v>
      </c>
      <c r="F485">
        <v>2</v>
      </c>
      <c r="G485">
        <v>15</v>
      </c>
      <c r="H485">
        <v>13</v>
      </c>
      <c r="I485">
        <v>10</v>
      </c>
      <c r="J485">
        <v>15</v>
      </c>
      <c r="K485">
        <v>15</v>
      </c>
      <c r="L485">
        <v>15</v>
      </c>
      <c r="M485">
        <v>15</v>
      </c>
      <c r="N485">
        <v>20</v>
      </c>
      <c r="O485">
        <v>2</v>
      </c>
    </row>
    <row r="486" spans="1:15">
      <c r="A486" t="s">
        <v>382</v>
      </c>
      <c r="B486" t="str">
        <v>US N332 ALCI Test Method ALCI/PRCD test method</v>
      </c>
      <c r="C486" t="str">
        <v>TM-002832</v>
      </c>
      <c r="D486">
        <v>15</v>
      </c>
      <c r="E486">
        <v>11</v>
      </c>
      <c r="F486">
        <v>2</v>
      </c>
      <c r="G486">
        <v>15</v>
      </c>
      <c r="H486">
        <v>13</v>
      </c>
      <c r="I486">
        <v>10</v>
      </c>
      <c r="J486">
        <v>15</v>
      </c>
      <c r="K486">
        <v>15</v>
      </c>
      <c r="L486">
        <v>15</v>
      </c>
      <c r="M486">
        <v>15</v>
      </c>
      <c r="N486">
        <v>20</v>
      </c>
      <c r="O486">
        <v>2</v>
      </c>
    </row>
    <row r="487" spans="1:15">
      <c r="A487" t="s">
        <v>382</v>
      </c>
      <c r="B487" t="str">
        <v>Pendulum Dynamic Impact Test</v>
      </c>
      <c r="C487" t="str">
        <v>TM-002590</v>
      </c>
      <c r="D487">
        <v>15</v>
      </c>
      <c r="E487">
        <v>11</v>
      </c>
      <c r="F487">
        <v>2</v>
      </c>
      <c r="G487">
        <v>15</v>
      </c>
      <c r="H487">
        <v>13</v>
      </c>
      <c r="I487">
        <v>10</v>
      </c>
      <c r="J487">
        <v>15</v>
      </c>
      <c r="K487">
        <v>15</v>
      </c>
      <c r="L487">
        <v>15</v>
      </c>
      <c r="M487">
        <v>15</v>
      </c>
      <c r="N487">
        <v>20</v>
      </c>
      <c r="O487">
        <v>2</v>
      </c>
    </row>
    <row r="488" spans="1:15">
      <c r="A488" t="s">
        <v>382</v>
      </c>
      <c r="B488" t="str">
        <v>Performance Life Test</v>
      </c>
      <c r="C488" t="str">
        <v>TM-100590</v>
      </c>
      <c r="D488">
        <v>15</v>
      </c>
      <c r="E488">
        <v>11</v>
      </c>
      <c r="F488">
        <v>2</v>
      </c>
      <c r="G488">
        <v>15</v>
      </c>
      <c r="H488">
        <v>13</v>
      </c>
      <c r="I488">
        <v>10</v>
      </c>
      <c r="J488">
        <v>15</v>
      </c>
      <c r="K488">
        <v>15</v>
      </c>
      <c r="L488">
        <v>15</v>
      </c>
      <c r="M488">
        <v>15</v>
      </c>
      <c r="N488">
        <v>20</v>
      </c>
      <c r="O488">
        <v>2</v>
      </c>
    </row>
    <row r="489" spans="1:15">
      <c r="A489" t="s">
        <v>382</v>
      </c>
      <c r="B489" t="str">
        <v>DTM332 Random, Low Shock, Sweep and High Shock Vibration Test</v>
      </c>
      <c r="C489" t="str">
        <v>TM-0000372</v>
      </c>
      <c r="D489">
        <v>15</v>
      </c>
      <c r="E489">
        <v>11</v>
      </c>
      <c r="F489">
        <v>2</v>
      </c>
      <c r="G489">
        <v>15</v>
      </c>
      <c r="H489">
        <v>13</v>
      </c>
      <c r="I489">
        <v>10</v>
      </c>
      <c r="J489">
        <v>15</v>
      </c>
      <c r="K489">
        <v>15</v>
      </c>
      <c r="L489">
        <v>15</v>
      </c>
      <c r="M489">
        <v>15</v>
      </c>
      <c r="N489">
        <v>20</v>
      </c>
      <c r="O489">
        <v>2</v>
      </c>
    </row>
    <row r="490" spans="1:15">
      <c r="A490" t="s">
        <v>382</v>
      </c>
      <c r="B490" t="str">
        <v>Hair Irons Flexible Plate Fatigue Life Test</v>
      </c>
      <c r="C490" t="str">
        <v>TM-003330</v>
      </c>
      <c r="D490">
        <v>15</v>
      </c>
      <c r="E490">
        <v>11</v>
      </c>
      <c r="F490">
        <v>2</v>
      </c>
      <c r="G490">
        <v>15</v>
      </c>
      <c r="H490">
        <v>13</v>
      </c>
      <c r="I490">
        <v>10</v>
      </c>
      <c r="J490">
        <v>15</v>
      </c>
      <c r="K490">
        <v>15</v>
      </c>
      <c r="L490">
        <v>15</v>
      </c>
      <c r="M490">
        <v>15</v>
      </c>
      <c r="N490">
        <v>20</v>
      </c>
      <c r="O490">
        <v>2</v>
      </c>
    </row>
    <row r="491" spans="1:15">
      <c r="A491" t="s">
        <v>382</v>
      </c>
      <c r="B491" t="str">
        <v>Thermal Protective Control Operating value test</v>
      </c>
      <c r="C491" t="str">
        <v>TM-200266</v>
      </c>
      <c r="D491">
        <v>15</v>
      </c>
      <c r="E491">
        <v>11</v>
      </c>
      <c r="F491">
        <v>2</v>
      </c>
      <c r="G491">
        <v>15</v>
      </c>
      <c r="H491">
        <v>13</v>
      </c>
      <c r="I491">
        <v>10</v>
      </c>
      <c r="J491">
        <v>15</v>
      </c>
      <c r="K491">
        <v>15</v>
      </c>
      <c r="L491">
        <v>15</v>
      </c>
      <c r="M491">
        <v>15</v>
      </c>
      <c r="N491">
        <v>20</v>
      </c>
      <c r="O491">
        <v>2</v>
      </c>
    </row>
    <row r="492" spans="1:15">
      <c r="A492" t="s">
        <v>382</v>
      </c>
      <c r="B492" t="str">
        <v>Leakage Current for Components and Sub-Assembly</v>
      </c>
      <c r="C492" t="str">
        <v>TM-200378</v>
      </c>
      <c r="D492">
        <v>15</v>
      </c>
      <c r="E492">
        <v>11</v>
      </c>
      <c r="F492">
        <v>2</v>
      </c>
      <c r="G492">
        <v>15</v>
      </c>
      <c r="H492">
        <v>13</v>
      </c>
      <c r="I492">
        <v>10</v>
      </c>
      <c r="J492">
        <v>15</v>
      </c>
      <c r="K492">
        <v>15</v>
      </c>
      <c r="L492">
        <v>15</v>
      </c>
      <c r="M492">
        <v>15</v>
      </c>
      <c r="N492">
        <v>20</v>
      </c>
      <c r="O492">
        <v>2</v>
      </c>
    </row>
    <row r="493" spans="1:15">
      <c r="A493" t="s">
        <v>382</v>
      </c>
      <c r="B493" t="str">
        <v>DTM 823 Salt Spray Test</v>
      </c>
      <c r="C493" t="str">
        <v>TM-0000527</v>
      </c>
      <c r="D493">
        <v>15</v>
      </c>
      <c r="E493">
        <v>11</v>
      </c>
      <c r="F493">
        <v>2</v>
      </c>
      <c r="G493">
        <v>15</v>
      </c>
      <c r="H493">
        <v>13</v>
      </c>
      <c r="I493">
        <v>10</v>
      </c>
      <c r="J493">
        <v>15</v>
      </c>
      <c r="K493">
        <v>15</v>
      </c>
      <c r="L493">
        <v>15</v>
      </c>
      <c r="M493">
        <v>15</v>
      </c>
      <c r="N493">
        <v>20</v>
      </c>
      <c r="O493">
        <v>2</v>
      </c>
    </row>
    <row r="494" spans="1:15">
      <c r="A494" t="s">
        <v>382</v>
      </c>
      <c r="B494" t="str">
        <v>DTM023 Switch Life Test</v>
      </c>
      <c r="C494" t="str">
        <v>TM-0000025</v>
      </c>
      <c r="D494">
        <v>15</v>
      </c>
      <c r="E494">
        <v>11</v>
      </c>
      <c r="F494">
        <v>2</v>
      </c>
      <c r="G494">
        <v>15</v>
      </c>
      <c r="H494">
        <v>13</v>
      </c>
      <c r="I494">
        <v>10</v>
      </c>
      <c r="J494">
        <v>15</v>
      </c>
      <c r="K494">
        <v>15</v>
      </c>
      <c r="L494">
        <v>15</v>
      </c>
      <c r="M494">
        <v>15</v>
      </c>
      <c r="N494">
        <v>20</v>
      </c>
      <c r="O494">
        <v>2</v>
      </c>
    </row>
    <row r="495" spans="1:15">
      <c r="A495" t="s">
        <v>382</v>
      </c>
      <c r="B495" t="str">
        <v>Thermal Cycling Storage Test</v>
      </c>
      <c r="C495" t="str">
        <v>TM-0000591</v>
      </c>
      <c r="D495">
        <v>15</v>
      </c>
      <c r="E495">
        <v>11</v>
      </c>
      <c r="F495">
        <v>2</v>
      </c>
      <c r="G495">
        <v>15</v>
      </c>
      <c r="H495">
        <v>13</v>
      </c>
      <c r="I495">
        <v>10</v>
      </c>
      <c r="J495">
        <v>15</v>
      </c>
      <c r="K495">
        <v>15</v>
      </c>
      <c r="L495">
        <v>15</v>
      </c>
      <c r="M495">
        <v>15</v>
      </c>
      <c r="N495">
        <v>20</v>
      </c>
      <c r="O495">
        <v>2</v>
      </c>
    </row>
    <row r="496" spans="1:15">
      <c r="A496" t="s">
        <v>382</v>
      </c>
      <c r="B496" t="str">
        <v>Personal Care Product Environmental Test</v>
      </c>
      <c r="C496" t="str">
        <v>TM-002644</v>
      </c>
      <c r="D496">
        <v>15</v>
      </c>
      <c r="E496">
        <v>11</v>
      </c>
      <c r="F496">
        <v>2</v>
      </c>
      <c r="G496">
        <v>15</v>
      </c>
      <c r="H496">
        <v>13</v>
      </c>
      <c r="I496">
        <v>10</v>
      </c>
      <c r="J496">
        <v>15</v>
      </c>
      <c r="K496">
        <v>15</v>
      </c>
      <c r="L496">
        <v>15</v>
      </c>
      <c r="M496">
        <v>15</v>
      </c>
      <c r="N496">
        <v>20</v>
      </c>
      <c r="O496">
        <v>2</v>
      </c>
    </row>
    <row r="497" spans="1:15">
      <c r="A497" t="s">
        <v>382</v>
      </c>
      <c r="B497" t="str">
        <v>DTM 858 Electronics High Acceleration Life Test</v>
      </c>
      <c r="C497" t="str">
        <v>TM-0000579</v>
      </c>
      <c r="D497">
        <v>15</v>
      </c>
      <c r="E497">
        <v>11</v>
      </c>
      <c r="F497">
        <v>2</v>
      </c>
      <c r="G497">
        <v>15</v>
      </c>
      <c r="H497">
        <v>13</v>
      </c>
      <c r="I497">
        <v>10</v>
      </c>
      <c r="J497">
        <v>15</v>
      </c>
      <c r="K497">
        <v>15</v>
      </c>
      <c r="L497">
        <v>15</v>
      </c>
      <c r="M497">
        <v>15</v>
      </c>
      <c r="N497">
        <v>20</v>
      </c>
      <c r="O497">
        <v>2</v>
      </c>
    </row>
    <row r="498" spans="1:15">
      <c r="A498" t="s">
        <v>382</v>
      </c>
      <c r="B498" t="str">
        <v>Personal Care Product Environmental Moisture Condensing Cycle Test</v>
      </c>
      <c r="C498" t="str">
        <v>TM-002647</v>
      </c>
      <c r="D498">
        <v>15</v>
      </c>
      <c r="E498">
        <v>11</v>
      </c>
      <c r="F498">
        <v>2</v>
      </c>
      <c r="G498">
        <v>15</v>
      </c>
      <c r="H498">
        <v>13</v>
      </c>
      <c r="I498">
        <v>10</v>
      </c>
      <c r="J498">
        <v>15</v>
      </c>
      <c r="K498">
        <v>15</v>
      </c>
      <c r="L498">
        <v>15</v>
      </c>
      <c r="M498">
        <v>15</v>
      </c>
      <c r="N498">
        <v>20</v>
      </c>
      <c r="O498">
        <v>2</v>
      </c>
    </row>
    <row r="499" spans="1:15">
      <c r="A499" t="s">
        <v>382</v>
      </c>
      <c r="B499" t="str">
        <v>Dyson Product Thermal and Humidity Shock Test</v>
      </c>
      <c r="C499" t="str">
        <v>TM-002648</v>
      </c>
      <c r="D499">
        <v>15</v>
      </c>
      <c r="E499">
        <v>11</v>
      </c>
      <c r="F499">
        <v>2</v>
      </c>
      <c r="G499">
        <v>15</v>
      </c>
      <c r="H499">
        <v>13</v>
      </c>
      <c r="I499">
        <v>10</v>
      </c>
      <c r="J499">
        <v>15</v>
      </c>
      <c r="K499">
        <v>15</v>
      </c>
      <c r="L499">
        <v>15</v>
      </c>
      <c r="M499">
        <v>15</v>
      </c>
      <c r="N499">
        <v>20</v>
      </c>
      <c r="O499">
        <v>2</v>
      </c>
    </row>
    <row r="500" spans="1:15">
      <c r="A500" t="s">
        <v>382</v>
      </c>
      <c r="B500" t="str">
        <v>DTM 351 Surge Handling Test</v>
      </c>
      <c r="C500" t="str">
        <v>TM-0000392</v>
      </c>
      <c r="D500">
        <v>15</v>
      </c>
      <c r="E500">
        <v>11</v>
      </c>
      <c r="F500">
        <v>2</v>
      </c>
      <c r="G500">
        <v>15</v>
      </c>
      <c r="H500">
        <v>13</v>
      </c>
      <c r="I500">
        <v>10</v>
      </c>
      <c r="J500">
        <v>15</v>
      </c>
      <c r="K500">
        <v>15</v>
      </c>
      <c r="L500">
        <v>15</v>
      </c>
      <c r="M500">
        <v>15</v>
      </c>
      <c r="N500">
        <v>20</v>
      </c>
      <c r="O500">
        <v>2</v>
      </c>
    </row>
    <row r="1001" spans="1:3">
      <c r="B1001" t="str" cm="1">
        <f t="array" ref="B1001">IF($A$1001="","",_xlfn._xlws.FILTER([1]Capability!A2:A200,INDEX([1]Capability!D2:Z200,,MATCH($A$1001,[1]Capability!D1:Z1,0))="Y"))</f>
        <v/>
      </c>
      <c r="C1001" t="str" cm="1">
        <f t="array" ref="C1001">IF(_xlfn.ANCHORARRAY(B1001)="","",_xlfn._xlws.FILTER([1]Capability!B2:B200,INDEX([1]Capability!D2:Z200,,MATCH($A$1001,[1]Capability!D1:Z1,0))="Y"))</f>
        <v/>
      </c>
    </row>
    <row r="1002" spans="1:3">
      <c r="A1002" t="str">
        <f>IF(B1002&lt;&gt;"",$A$1001,"")</f>
        <v/>
      </c>
    </row>
  </sheetData>
  <dataValidations count="2">
    <dataValidation allowBlank="1" showInputMessage="1" showErrorMessage="1" sqref="A1:A2 A4:A72 A1003:A1048576 A89 A91:A101 A103 A151:A153 B155 C154:C155 A501:A1000 A193:A195 A257:A258 A327:A329 A387:A389 A429:A430 B3:C153 B194:B195 C195 B156:C193 B196:C919 D3:Y919" xr:uid="{D2BA93B9-2256-4329-8C5A-E7A1B4D2AED2}"/>
    <dataValidation type="list" allowBlank="1" showInputMessage="1" showErrorMessage="1" sqref="A3 A73 A1001" xr:uid="{D8B0BB35-4F38-4714-BAA2-ADCE643FF702}">
      <formula1>$D$1:$M$1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867E8D-5E0B-402B-92E3-46DBFE2D0EDC}">
          <x14:formula1>
            <xm:f>Capability!$D$1:$M$1</xm:f>
          </x14:formula1>
          <xm:sqref>A90 A102 A104:A150 A154:A192 A196:A256 A259:A326 A330:A386 A390:A428 A431:A500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56AB6-8E8B-4FA6-B6AF-8400D1245F03}">
  <dimension ref="A2:AJ1002"/>
  <sheetViews>
    <sheetView zoomScale="55" zoomScaleNormal="55" workbookViewId="0"/>
  </sheetViews>
  <sheetFormatPr defaultRowHeight="15"/>
  <cols>
    <col min="1" max="1" width="27.140625" customWidth="1"/>
    <col min="2" max="2" width="75" customWidth="1"/>
    <col min="3" max="3" width="52.5703125" customWidth="1"/>
    <col min="5" max="6" width="12.7109375" customWidth="1"/>
    <col min="8" max="8" width="11.85546875" customWidth="1"/>
    <col min="9" max="9" width="13" customWidth="1"/>
    <col min="11" max="11" width="12.85546875" customWidth="1"/>
    <col min="12" max="12" width="11" customWidth="1"/>
    <col min="14" max="15" width="13.140625" customWidth="1"/>
    <col min="17" max="18" width="12.5703125" customWidth="1"/>
    <col min="20" max="20" width="13.140625" customWidth="1"/>
    <col min="21" max="21" width="11.28515625" customWidth="1"/>
    <col min="23" max="23" width="13.42578125" customWidth="1"/>
    <col min="24" max="24" width="12.7109375" customWidth="1"/>
    <col min="26" max="27" width="12.5703125" customWidth="1"/>
    <col min="29" max="30" width="12.28515625" customWidth="1"/>
    <col min="32" max="32" width="12.85546875" customWidth="1"/>
    <col min="33" max="33" width="10.42578125" customWidth="1"/>
    <col min="35" max="35" width="11.140625" customWidth="1"/>
    <col min="36" max="36" width="11" customWidth="1"/>
  </cols>
  <sheetData>
    <row r="2" spans="1:36">
      <c r="A2" s="37" t="s">
        <v>0</v>
      </c>
      <c r="B2" s="37" t="s">
        <v>2</v>
      </c>
      <c r="C2" s="37" t="s">
        <v>294</v>
      </c>
      <c r="D2" s="37" t="s">
        <v>362</v>
      </c>
      <c r="E2" s="37" t="s">
        <v>422</v>
      </c>
      <c r="F2" s="37" t="s">
        <v>423</v>
      </c>
      <c r="G2" s="37" t="s">
        <v>349</v>
      </c>
      <c r="H2" s="37" t="s">
        <v>422</v>
      </c>
      <c r="I2" s="37" t="s">
        <v>423</v>
      </c>
      <c r="J2" s="37" t="s">
        <v>343</v>
      </c>
      <c r="K2" s="37" t="s">
        <v>422</v>
      </c>
      <c r="L2" s="37" t="s">
        <v>423</v>
      </c>
      <c r="M2" s="37" t="s">
        <v>357</v>
      </c>
      <c r="N2" s="37" t="s">
        <v>422</v>
      </c>
      <c r="O2" s="37" t="s">
        <v>423</v>
      </c>
      <c r="P2" s="38" t="s">
        <v>424</v>
      </c>
      <c r="Q2" s="38" t="s">
        <v>422</v>
      </c>
      <c r="R2" s="38" t="s">
        <v>423</v>
      </c>
      <c r="S2" s="38" t="s">
        <v>424</v>
      </c>
      <c r="T2" s="38" t="s">
        <v>422</v>
      </c>
      <c r="U2" s="38" t="s">
        <v>423</v>
      </c>
      <c r="V2" s="38" t="s">
        <v>424</v>
      </c>
      <c r="W2" s="38" t="s">
        <v>422</v>
      </c>
      <c r="X2" s="38" t="s">
        <v>423</v>
      </c>
      <c r="Y2" s="38" t="s">
        <v>424</v>
      </c>
      <c r="Z2" s="38" t="s">
        <v>422</v>
      </c>
      <c r="AA2" s="38" t="s">
        <v>423</v>
      </c>
      <c r="AB2" s="38" t="s">
        <v>424</v>
      </c>
      <c r="AC2" s="38" t="s">
        <v>422</v>
      </c>
      <c r="AD2" s="38" t="s">
        <v>423</v>
      </c>
      <c r="AE2" s="38" t="s">
        <v>424</v>
      </c>
      <c r="AF2" s="38" t="s">
        <v>422</v>
      </c>
      <c r="AG2" s="38" t="s">
        <v>423</v>
      </c>
      <c r="AH2" s="38" t="s">
        <v>424</v>
      </c>
      <c r="AI2" s="38" t="s">
        <v>422</v>
      </c>
      <c r="AJ2" s="38" t="s">
        <v>423</v>
      </c>
    </row>
    <row r="3" spans="1:36">
      <c r="A3" s="1" t="s">
        <v>383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s="1"/>
    </row>
    <row r="4" spans="1:36">
      <c r="A4" t="s">
        <v>383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s="1"/>
    </row>
    <row r="5" spans="1:36">
      <c r="A5" s="1" t="s">
        <v>383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s="1"/>
    </row>
    <row r="6" spans="1:36">
      <c r="A6" t="s">
        <v>383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</row>
    <row r="7" spans="1:36">
      <c r="A7" t="s">
        <v>383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</row>
    <row r="8" spans="1:36">
      <c r="A8" t="s">
        <v>383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</row>
    <row r="9" spans="1:36">
      <c r="A9" t="s">
        <v>383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</row>
    <row r="10" spans="1:36">
      <c r="A10" t="s">
        <v>383</v>
      </c>
      <c r="B10" t="s">
        <v>393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</row>
    <row r="11" spans="1:36">
      <c r="A11" t="s">
        <v>383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</row>
    <row r="12" spans="1:36">
      <c r="A12" t="s">
        <v>383</v>
      </c>
      <c r="B12" t="s">
        <v>395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</row>
    <row r="13" spans="1:36">
      <c r="A13" t="s">
        <v>383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</row>
    <row r="14" spans="1:36">
      <c r="A14" t="s">
        <v>383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</row>
    <row r="15" spans="1:36">
      <c r="A15" t="s">
        <v>383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</row>
    <row r="16" spans="1:36">
      <c r="A16" t="s">
        <v>383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</row>
    <row r="17" spans="1:15">
      <c r="A17" t="s">
        <v>383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</row>
    <row r="18" spans="1:15">
      <c r="A18" t="s">
        <v>383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</row>
    <row r="19" spans="1:15">
      <c r="A19" t="s">
        <v>383</v>
      </c>
      <c r="B19" t="s">
        <v>397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</row>
    <row r="20" spans="1:15">
      <c r="A20" t="s">
        <v>383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</row>
    <row r="21" spans="1:15">
      <c r="A21" t="s">
        <v>383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</row>
    <row r="22" spans="1:15">
      <c r="A22" t="s">
        <v>383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</row>
    <row r="23" spans="1:15">
      <c r="A23" t="s">
        <v>383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</row>
    <row r="24" spans="1:15">
      <c r="A24" t="s">
        <v>383</v>
      </c>
      <c r="B24" t="s">
        <v>399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</row>
    <row r="25" spans="1:15">
      <c r="A25" t="s">
        <v>383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</row>
    <row r="26" spans="1:15">
      <c r="A26" t="s">
        <v>383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</row>
    <row r="27" spans="1:15">
      <c r="A27" t="s">
        <v>383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</row>
    <row r="28" spans="1:15">
      <c r="A28" t="s">
        <v>383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</row>
    <row r="29" spans="1:15">
      <c r="A29" t="s">
        <v>383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</row>
    <row r="30" spans="1:15">
      <c r="A30" t="s">
        <v>383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</row>
    <row r="31" spans="1:15">
      <c r="A31" t="s">
        <v>383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</row>
    <row r="32" spans="1:15">
      <c r="A32" t="s">
        <v>383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</row>
    <row r="33" spans="1:15">
      <c r="A33" t="s">
        <v>383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</row>
    <row r="34" spans="1:15">
      <c r="A34" t="s">
        <v>383</v>
      </c>
      <c r="B34" t="s">
        <v>400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</row>
    <row r="35" spans="1:15">
      <c r="A35" t="s">
        <v>383</v>
      </c>
      <c r="B35" t="s">
        <v>401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</row>
    <row r="36" spans="1:15">
      <c r="A36" t="s">
        <v>383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</row>
    <row r="37" spans="1:15">
      <c r="A37" t="s">
        <v>383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</row>
    <row r="38" spans="1:15">
      <c r="A38" t="s">
        <v>383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</row>
    <row r="39" spans="1:15">
      <c r="A39" t="s">
        <v>383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</row>
    <row r="40" spans="1:15">
      <c r="A40" t="s">
        <v>383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</row>
    <row r="41" spans="1:15">
      <c r="A41" t="s">
        <v>383</v>
      </c>
      <c r="B41" t="s">
        <v>404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</row>
    <row r="42" spans="1:15">
      <c r="A42" t="s">
        <v>383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</row>
    <row r="43" spans="1:15">
      <c r="A43" t="s">
        <v>383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</row>
    <row r="44" spans="1:15">
      <c r="A44" t="s">
        <v>383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</row>
    <row r="45" spans="1:15">
      <c r="A45" t="s">
        <v>383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</row>
    <row r="46" spans="1:15">
      <c r="A46" t="s">
        <v>383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</row>
    <row r="47" spans="1:15">
      <c r="A47" t="s">
        <v>383</v>
      </c>
      <c r="B47" t="s">
        <v>405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</row>
    <row r="48" spans="1:15">
      <c r="A48" t="s">
        <v>383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</row>
    <row r="49" spans="1:15">
      <c r="A49" t="s">
        <v>383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</row>
    <row r="50" spans="1:15">
      <c r="A50" t="s">
        <v>383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</row>
    <row r="51" spans="1:15">
      <c r="A51" t="s">
        <v>383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</row>
    <row r="52" spans="1:15">
      <c r="A52" t="s">
        <v>383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</row>
    <row r="53" spans="1:15">
      <c r="A53" t="s">
        <v>383</v>
      </c>
      <c r="B53" t="s">
        <v>406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</row>
    <row r="54" spans="1:15">
      <c r="A54" t="s">
        <v>383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</row>
    <row r="55" spans="1:15">
      <c r="A55" t="s">
        <v>383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</row>
    <row r="56" spans="1:15">
      <c r="A56" t="s">
        <v>383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</row>
    <row r="57" spans="1:15">
      <c r="A57" t="s">
        <v>383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</row>
    <row r="58" spans="1:15">
      <c r="A58" t="s">
        <v>383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</row>
    <row r="59" spans="1:15">
      <c r="A59" t="s">
        <v>383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</row>
    <row r="60" spans="1:15">
      <c r="A60" t="s">
        <v>383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</row>
    <row r="61" spans="1:15">
      <c r="A61" t="s">
        <v>383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</row>
    <row r="62" spans="1:15">
      <c r="A62" t="s">
        <v>383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</row>
    <row r="63" spans="1:15">
      <c r="A63" t="s">
        <v>383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</row>
    <row r="64" spans="1:15">
      <c r="A64" t="s">
        <v>383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</row>
    <row r="65" spans="1:15">
      <c r="A65" t="s">
        <v>383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</row>
    <row r="66" spans="1:15">
      <c r="A66" t="s">
        <v>383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</row>
    <row r="67" spans="1:15">
      <c r="A67" t="s">
        <v>383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</row>
    <row r="68" spans="1:15">
      <c r="A68" t="s">
        <v>383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</row>
    <row r="69" spans="1:15">
      <c r="A69" t="s">
        <v>383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</row>
    <row r="73" spans="1:15">
      <c r="A73" t="s">
        <v>377</v>
      </c>
      <c r="B73" t="s">
        <v>160</v>
      </c>
      <c r="C73" t="s">
        <v>185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</row>
    <row r="74" spans="1:15">
      <c r="A74" t="s">
        <v>377</v>
      </c>
      <c r="B74" t="s">
        <v>162</v>
      </c>
      <c r="C74" t="s">
        <v>187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</row>
    <row r="75" spans="1:15">
      <c r="A75" t="s">
        <v>377</v>
      </c>
      <c r="B75" t="s">
        <v>150</v>
      </c>
      <c r="C75" t="s">
        <v>175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</row>
    <row r="76" spans="1:15">
      <c r="A76" t="s">
        <v>377</v>
      </c>
      <c r="B76" t="s">
        <v>148</v>
      </c>
      <c r="C76" t="s">
        <v>173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</row>
    <row r="77" spans="1:15">
      <c r="A77" t="s">
        <v>377</v>
      </c>
      <c r="B77" t="s">
        <v>144</v>
      </c>
      <c r="C77" t="s">
        <v>169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</row>
    <row r="78" spans="1:15">
      <c r="A78" t="s">
        <v>377</v>
      </c>
      <c r="B78" t="s">
        <v>211</v>
      </c>
      <c r="C78" t="s">
        <v>260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</row>
    <row r="79" spans="1:15">
      <c r="A79" t="s">
        <v>377</v>
      </c>
      <c r="B79" t="s">
        <v>163</v>
      </c>
      <c r="C79" t="s">
        <v>188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</row>
    <row r="80" spans="1:15">
      <c r="A80" t="s">
        <v>377</v>
      </c>
      <c r="B80" t="s">
        <v>395</v>
      </c>
      <c r="C80" t="s">
        <v>192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</row>
    <row r="81" spans="1:15">
      <c r="A81" t="s">
        <v>377</v>
      </c>
      <c r="B81" t="s">
        <v>203</v>
      </c>
      <c r="C81" t="s">
        <v>170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</row>
    <row r="82" spans="1:15">
      <c r="A82" t="s">
        <v>377</v>
      </c>
      <c r="B82" t="s">
        <v>204</v>
      </c>
      <c r="C82" t="s">
        <v>177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</row>
    <row r="83" spans="1:15">
      <c r="A83" t="s">
        <v>377</v>
      </c>
      <c r="B83" t="s">
        <v>151</v>
      </c>
      <c r="C83" t="s">
        <v>176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</row>
    <row r="84" spans="1:15">
      <c r="A84" t="s">
        <v>377</v>
      </c>
      <c r="B84" t="s">
        <v>78</v>
      </c>
      <c r="C84" t="s">
        <v>77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</row>
    <row r="85" spans="1:15">
      <c r="A85" t="s">
        <v>377</v>
      </c>
      <c r="B85" t="s">
        <v>213</v>
      </c>
      <c r="C85" t="s">
        <v>258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</row>
    <row r="86" spans="1:15">
      <c r="A86" t="s">
        <v>377</v>
      </c>
      <c r="B86" t="s">
        <v>212</v>
      </c>
      <c r="C86" t="s">
        <v>261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</row>
    <row r="87" spans="1:15">
      <c r="A87" t="s">
        <v>377</v>
      </c>
      <c r="B87" t="s">
        <v>218</v>
      </c>
      <c r="C87" t="s">
        <v>263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</row>
    <row r="90" spans="1:15">
      <c r="A90" t="s">
        <v>378</v>
      </c>
      <c r="B90" t="str" cm="1">
        <f t="array" ref="B90:B100">IF($A90="","",_xlfn._xlws.FILTER(Capability!A2:A200,INDEX(Capability!D2:Z200,,MATCH($A90,Capability!D1:Z1,0))="Y"))</f>
        <v>User Course Test (Personal Care)</v>
      </c>
      <c r="C90" t="str" cm="1">
        <f t="array" ref="C90:C100">IF(_xlfn.ANCHORARRAY(B90)="","",_xlfn._xlws.FILTER(Capability!B2:B200,INDEX(Capability!D2:Z200,,MATCH($A90,Capability!D1:Z1,0))="Y"))</f>
        <v>TM-002643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</row>
    <row r="91" spans="1:15">
      <c r="A91" t="s">
        <v>378</v>
      </c>
      <c r="B91" t="str">
        <v>Drop Test</v>
      </c>
      <c r="C91" t="str">
        <v>TM-003440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</row>
    <row r="92" spans="1:15">
      <c r="A92" t="s">
        <v>378</v>
      </c>
      <c r="B92" t="str">
        <v>DTM 808 Free Loading Shipment Simulation Test</v>
      </c>
      <c r="C92" t="str">
        <v>TM-0000523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</row>
    <row r="93" spans="1:15">
      <c r="A93" t="s">
        <v>378</v>
      </c>
      <c r="B93" t="str">
        <v>DTM 712 - Materials - Chemical Resistance - Surface Application</v>
      </c>
      <c r="C93" t="str">
        <v>TM-0000458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</row>
    <row r="94" spans="1:15">
      <c r="A94" t="s">
        <v>378</v>
      </c>
      <c r="B94" t="str">
        <v>DTM040 Packaging Drop Test</v>
      </c>
      <c r="C94" t="str">
        <v>TM-0000028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</row>
    <row r="95" spans="1:15">
      <c r="A95" t="s">
        <v>378</v>
      </c>
      <c r="B95" t="str">
        <v>DTM 807 Palletized Shipment Simulation Test</v>
      </c>
      <c r="C95" t="str">
        <v>TM-0000516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</row>
    <row r="96" spans="1:15">
      <c r="A96" t="s">
        <v>378</v>
      </c>
      <c r="B96" t="str">
        <v xml:space="preserve">Cosmetic Durability </v>
      </c>
      <c r="C96" t="str">
        <v>TM-200181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</row>
    <row r="97" spans="1:15">
      <c r="A97" t="s">
        <v>378</v>
      </c>
      <c r="B97" t="str">
        <v>DTM 902 Tampo Durability Test</v>
      </c>
      <c r="C97" t="str">
        <v>TM-0000618</v>
      </c>
      <c r="D97">
        <v>10</v>
      </c>
      <c r="E97">
        <v>10</v>
      </c>
      <c r="F97">
        <v>4</v>
      </c>
      <c r="G97">
        <v>5</v>
      </c>
      <c r="H97">
        <v>14</v>
      </c>
      <c r="I97">
        <v>2</v>
      </c>
      <c r="J97">
        <v>20</v>
      </c>
      <c r="K97">
        <v>20</v>
      </c>
      <c r="L97">
        <v>7</v>
      </c>
      <c r="M97">
        <v>10</v>
      </c>
      <c r="N97">
        <v>18</v>
      </c>
      <c r="O97">
        <v>3</v>
      </c>
    </row>
    <row r="98" spans="1:15">
      <c r="A98" t="s">
        <v>378</v>
      </c>
      <c r="B98" t="str">
        <v>DTM815 Physical Resistance Test</v>
      </c>
      <c r="C98" t="str">
        <v>TM-0000539</v>
      </c>
      <c r="D98">
        <v>10</v>
      </c>
      <c r="E98">
        <v>10</v>
      </c>
      <c r="F98">
        <v>4</v>
      </c>
      <c r="G98">
        <v>5</v>
      </c>
      <c r="H98">
        <v>14</v>
      </c>
      <c r="I98">
        <v>2</v>
      </c>
      <c r="J98">
        <v>20</v>
      </c>
      <c r="K98">
        <v>20</v>
      </c>
      <c r="L98">
        <v>7</v>
      </c>
      <c r="M98">
        <v>10</v>
      </c>
      <c r="N98">
        <v>18</v>
      </c>
      <c r="O98">
        <v>3</v>
      </c>
    </row>
    <row r="99" spans="1:15">
      <c r="A99" t="s">
        <v>378</v>
      </c>
      <c r="B99" t="str">
        <v>ISTA 3A: Packaged</v>
      </c>
      <c r="C99" t="str">
        <v>TM-0000880</v>
      </c>
      <c r="D99">
        <v>10</v>
      </c>
      <c r="E99">
        <v>10</v>
      </c>
      <c r="F99">
        <v>4</v>
      </c>
      <c r="G99">
        <v>5</v>
      </c>
      <c r="H99">
        <v>14</v>
      </c>
      <c r="I99">
        <v>2</v>
      </c>
      <c r="J99">
        <v>20</v>
      </c>
      <c r="K99">
        <v>20</v>
      </c>
      <c r="L99">
        <v>7</v>
      </c>
      <c r="M99">
        <v>10</v>
      </c>
      <c r="N99">
        <v>18</v>
      </c>
      <c r="O99">
        <v>3</v>
      </c>
    </row>
    <row r="100" spans="1:15">
      <c r="A100" t="s">
        <v>378</v>
      </c>
      <c r="B100" t="str">
        <v>DTM332 Random, Low Shock, Sweep and High Shock Vibration Test</v>
      </c>
      <c r="C100" t="str">
        <v>TM-0000372</v>
      </c>
      <c r="D100">
        <v>10</v>
      </c>
      <c r="E100">
        <v>10</v>
      </c>
      <c r="F100">
        <v>4</v>
      </c>
      <c r="G100">
        <v>5</v>
      </c>
      <c r="H100">
        <v>14</v>
      </c>
      <c r="I100">
        <v>2</v>
      </c>
      <c r="J100">
        <v>20</v>
      </c>
      <c r="K100">
        <v>20</v>
      </c>
      <c r="L100">
        <v>7</v>
      </c>
      <c r="M100">
        <v>10</v>
      </c>
      <c r="N100">
        <v>18</v>
      </c>
      <c r="O100">
        <v>3</v>
      </c>
    </row>
    <row r="104" spans="1:15">
      <c r="A104" t="s">
        <v>379</v>
      </c>
      <c r="B104" t="str" cm="1">
        <f t="array" ref="B104:B150">IF($A104="","",_xlfn._xlws.FILTER(Capability!A2:A200,INDEX(Capability!D2:Z200,,MATCH($A104,Capability!D1:Z1,0))="Y"))</f>
        <v>Hair Styling Product - Retention Test</v>
      </c>
      <c r="C104" t="str" cm="1">
        <f t="array" ref="C104:C150">IF(_xlfn.ANCHORARRAY(B104)="","",_xlfn._xlws.FILTER(Capability!B2:B200,INDEX(Capability!D2:Z200,,MATCH($A104,Capability!D1:Z1,0))="Y"))</f>
        <v>TM-002725</v>
      </c>
      <c r="D104">
        <v>10</v>
      </c>
      <c r="E104">
        <v>10</v>
      </c>
      <c r="F104">
        <v>4</v>
      </c>
      <c r="G104">
        <v>5</v>
      </c>
      <c r="H104">
        <v>14</v>
      </c>
      <c r="I104">
        <v>2</v>
      </c>
      <c r="J104">
        <v>20</v>
      </c>
      <c r="K104">
        <v>20</v>
      </c>
      <c r="L104">
        <v>7</v>
      </c>
      <c r="M104">
        <v>10</v>
      </c>
      <c r="N104">
        <v>18</v>
      </c>
      <c r="O104">
        <v>3</v>
      </c>
    </row>
    <row r="105" spans="1:15">
      <c r="A105" t="s">
        <v>379</v>
      </c>
      <c r="B105" t="str">
        <v>Tress Imaging</v>
      </c>
      <c r="C105" t="str">
        <v>TM-003128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</row>
    <row r="106" spans="1:15">
      <c r="A106" t="s">
        <v>379</v>
      </c>
      <c r="B106" t="str">
        <v>User Course Test (Personal Care)</v>
      </c>
      <c r="C106" t="str">
        <v>TM-002643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</row>
    <row r="107" spans="1:15">
      <c r="A107" t="s">
        <v>379</v>
      </c>
      <c r="B107" t="str">
        <v>Drop Test</v>
      </c>
      <c r="C107" t="str">
        <v>TM-003440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</row>
    <row r="108" spans="1:15">
      <c r="A108" t="s">
        <v>379</v>
      </c>
      <c r="B108" t="str">
        <v>DTM 808 Free Loading Shipment Simulation Test</v>
      </c>
      <c r="C108" t="str">
        <v>TM-0000523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</row>
    <row r="109" spans="1:15">
      <c r="A109" t="s">
        <v>379</v>
      </c>
      <c r="B109" t="str">
        <v>DTM 712 - Materials - Chemical Resistance - Surface Application</v>
      </c>
      <c r="C109" t="str">
        <v>TM-0000458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</row>
    <row r="110" spans="1:15">
      <c r="A110" t="s">
        <v>379</v>
      </c>
      <c r="B110" t="str">
        <v>DTM040 Packaging Drop Test</v>
      </c>
      <c r="C110" t="str">
        <v>TM-0000028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</row>
    <row r="111" spans="1:15">
      <c r="A111" t="s">
        <v>379</v>
      </c>
      <c r="B111" t="str">
        <v>DTM 807 Palletized Shipment Simulation Test</v>
      </c>
      <c r="C111" t="str">
        <v>TM-0000516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</row>
    <row r="112" spans="1:15">
      <c r="A112" t="s">
        <v>379</v>
      </c>
      <c r="B112" t="str">
        <v>Accelerated Usage Life Test</v>
      </c>
      <c r="C112" t="str">
        <v>TM-200130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</row>
    <row r="113" spans="1:15">
      <c r="A113" t="s">
        <v>379</v>
      </c>
      <c r="B113" t="str">
        <v>Single Mode Life Lab Test</v>
      </c>
      <c r="C113" t="str">
        <v>TM-200124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</row>
    <row r="114" spans="1:15">
      <c r="A114" t="s">
        <v>379</v>
      </c>
      <c r="B114" t="str">
        <v>Mechanical Load Test</v>
      </c>
      <c r="C114" t="str">
        <v>TM-003506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</row>
    <row r="115" spans="1:15">
      <c r="A115" t="s">
        <v>379</v>
      </c>
      <c r="B115" t="str">
        <v xml:space="preserve">Cosmetic Durability </v>
      </c>
      <c r="C115" t="str">
        <v>TM-200181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</row>
    <row r="116" spans="1:15">
      <c r="A116" t="s">
        <v>379</v>
      </c>
      <c r="B116" t="str">
        <v>DTM 533 Removable Parts, clips and catches</v>
      </c>
      <c r="C116" t="str">
        <v>TM-0000426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</row>
    <row r="117" spans="1:15">
      <c r="A117" t="s">
        <v>379</v>
      </c>
      <c r="B117" t="str">
        <v>DTM 902 Tampo Durability Test</v>
      </c>
      <c r="C117" t="str">
        <v>TM-0000618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</row>
    <row r="118" spans="1:15">
      <c r="A118" t="s">
        <v>379</v>
      </c>
      <c r="B118" t="str">
        <v>DTM 908 Pull Test</v>
      </c>
      <c r="C118" t="str">
        <v>TM-0000693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</row>
    <row r="119" spans="1:15">
      <c r="A119" t="s">
        <v>379</v>
      </c>
      <c r="B119" t="str">
        <v>Airbrush Life Test / Attachment Loading Over Life Lab</v>
      </c>
      <c r="C119" t="str">
        <v>TM-003415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</row>
    <row r="120" spans="1:15">
      <c r="A120" t="s">
        <v>379</v>
      </c>
      <c r="B120" t="str">
        <v>DTM815 Physical Resistance Test</v>
      </c>
      <c r="C120" t="str">
        <v>TM-0000539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</row>
    <row r="121" spans="1:15">
      <c r="A121" t="s">
        <v>379</v>
      </c>
      <c r="B121" t="str">
        <v>Hair Irons Full Product Mechanical Articulation Test (Hinge Life Lab)</v>
      </c>
      <c r="C121" t="str">
        <v>TM-003508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</row>
    <row r="122" spans="1:15">
      <c r="A122" t="s">
        <v>379</v>
      </c>
      <c r="B122" t="str">
        <v>Product Air Outlet Leakage Current Test</v>
      </c>
      <c r="C122" t="str">
        <v>TM-200338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</row>
    <row r="123" spans="1:15">
      <c r="A123" t="s">
        <v>379</v>
      </c>
      <c r="B123" t="str">
        <v>ISTA 3A: Packaged</v>
      </c>
      <c r="C123" t="str">
        <v>TM-0000880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</row>
    <row r="124" spans="1:15">
      <c r="A124" t="s">
        <v>379</v>
      </c>
      <c r="B124" t="str">
        <v>DTM 912 Primary Air Flow Rate Test</v>
      </c>
      <c r="C124" t="str">
        <v>TM-0000777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</row>
    <row r="125" spans="1:15">
      <c r="A125" t="s">
        <v>379</v>
      </c>
      <c r="B125" t="str">
        <v>Hairdryer evaporation performance (IEC Dry rate)</v>
      </c>
      <c r="C125" t="str">
        <v>TM-002118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</row>
    <row r="126" spans="1:15">
      <c r="A126" t="s">
        <v>379</v>
      </c>
      <c r="B126" t="str">
        <v>Wrap Initiation for round barrel attachments</v>
      </c>
      <c r="C126" t="str">
        <v>TM-200333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</row>
    <row r="127" spans="1:15">
      <c r="A127" t="s">
        <v>379</v>
      </c>
      <c r="B127" t="str">
        <v>Bristle Tension for brush attachments</v>
      </c>
      <c r="C127" t="str">
        <v>TM-200340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</row>
    <row r="128" spans="1:15">
      <c r="A128" t="s">
        <v>379</v>
      </c>
      <c r="B128" t="str">
        <v>Wrap Performance Test Method</v>
      </c>
      <c r="C128" t="str">
        <v>TM-003012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</row>
    <row r="129" spans="1:15">
      <c r="A129" t="s">
        <v>379</v>
      </c>
      <c r="B129" t="str">
        <v>Straightener Style and Dry Time Performance</v>
      </c>
      <c r="C129" t="str">
        <v>TM-003732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</row>
    <row r="130" spans="1:15">
      <c r="A130" t="s">
        <v>379</v>
      </c>
      <c r="B130" t="str">
        <v>Air Flow Attachment to Surface &amp; Airflow Evenness (Red String)</v>
      </c>
      <c r="C130" t="str">
        <v>TM-003428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</row>
    <row r="131" spans="1:15">
      <c r="A131" t="s">
        <v>379</v>
      </c>
      <c r="B131" t="str">
        <v>Assessment of Extreme Heat for Styling Barrels and Brushes</v>
      </c>
      <c r="C131" t="str">
        <v>TM-200168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</row>
    <row r="132" spans="1:15">
      <c r="A132" t="s">
        <v>379</v>
      </c>
      <c r="B132" t="str">
        <v>Assessment of Extreme Heat for Hairdryers, Hair Drying Attachments and Styling Accessories</v>
      </c>
      <c r="C132" t="str">
        <v>TM-200346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</row>
    <row r="133" spans="1:15">
      <c r="A133" t="s">
        <v>379</v>
      </c>
      <c r="B133" t="str">
        <v>General Measurements</v>
      </c>
      <c r="C133" t="str">
        <v>TM-002948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</row>
    <row r="134" spans="1:15">
      <c r="A134" t="s">
        <v>379</v>
      </c>
      <c r="B134" t="str">
        <v>General Measurements for Hair Straighteners</v>
      </c>
      <c r="C134" t="str">
        <v>TM-200174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</row>
    <row r="135" spans="1:15">
      <c r="A135" t="s">
        <v>379</v>
      </c>
      <c r="B135" t="str">
        <v>(UL) Outlet air temperature of a hair drying appliance</v>
      </c>
      <c r="C135" t="str">
        <v>TM-002888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</row>
    <row r="136" spans="1:15">
      <c r="A136" t="s">
        <v>379</v>
      </c>
      <c r="B136" t="str">
        <v>Hot Air Brush Performance Test</v>
      </c>
      <c r="C136" t="str">
        <v>TM-003156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</row>
    <row r="137" spans="1:15">
      <c r="A137" t="s">
        <v>379</v>
      </c>
      <c r="B137" t="str">
        <v>Hair Tress Washing</v>
      </c>
      <c r="C137" t="str">
        <v>TM-003179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</row>
    <row r="138" spans="1:15">
      <c r="A138" t="s">
        <v>379</v>
      </c>
      <c r="B138" t="str">
        <v>Damp Hair Tress Preparation Method</v>
      </c>
      <c r="C138" t="str">
        <v>TM-003159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</row>
    <row r="139" spans="1:15">
      <c r="A139" t="s">
        <v>379</v>
      </c>
      <c r="B139" t="str">
        <v>Mechanical Smoothing of Flyaways</v>
      </c>
      <c r="C139" t="str">
        <v>TM-004976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</row>
    <row r="140" spans="1:15">
      <c r="A140" t="s">
        <v>379</v>
      </c>
      <c r="B140" t="str">
        <v>Surface Temperature Measurement for Personal Care</v>
      </c>
      <c r="C140" t="str">
        <v>TM-200264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</row>
    <row r="141" spans="1:15">
      <c r="A141" t="s">
        <v>379</v>
      </c>
      <c r="B141" t="str">
        <v>IMAGE ASSESSMENT</v>
      </c>
      <c r="C141" t="str">
        <v>TM-003318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</row>
    <row r="142" spans="1:15">
      <c r="A142" t="s">
        <v>379</v>
      </c>
      <c r="B142" t="str">
        <v>N505 Smooth Style Performance Test Method</v>
      </c>
      <c r="C142" t="str">
        <v>TM-050503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</row>
    <row r="143" spans="1:15">
      <c r="A143" t="s">
        <v>379</v>
      </c>
      <c r="B143" t="str">
        <v>Comfort Assessment – Measuring Tension Range</v>
      </c>
      <c r="C143" t="str">
        <v>TM-005049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</row>
    <row r="144" spans="1:15">
      <c r="A144" t="s">
        <v>379</v>
      </c>
      <c r="B144" t="str">
        <v>Real Hair Rough Dry Test Method</v>
      </c>
      <c r="C144" t="str">
        <v>TM-005481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</row>
    <row r="145" spans="1:15">
      <c r="A145" t="s">
        <v>379</v>
      </c>
      <c r="B145" t="str">
        <v>Hair Drying Appliance and Accessory Wear Test</v>
      </c>
      <c r="C145" t="str">
        <v>TM-002556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</row>
    <row r="146" spans="1:15">
      <c r="A146" t="s">
        <v>379</v>
      </c>
      <c r="B146" t="str">
        <v>DTM332 Random, Low Shock, Sweep and High Shock Vibration Test</v>
      </c>
      <c r="C146" t="str">
        <v>TM-0000372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</row>
    <row r="147" spans="1:15">
      <c r="A147" t="s">
        <v>379</v>
      </c>
      <c r="B147" t="str">
        <v>Hair Irons Flexible Plate Fatigue Life Test</v>
      </c>
      <c r="C147" t="str">
        <v>TM-003330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</row>
    <row r="148" spans="1:15">
      <c r="A148" t="s">
        <v>379</v>
      </c>
      <c r="B148" t="str">
        <v>Hair Detection for 605G</v>
      </c>
      <c r="C148" t="str">
        <v>TM-200353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</row>
    <row r="149" spans="1:15">
      <c r="A149" t="s">
        <v>379</v>
      </c>
      <c r="B149" t="str">
        <v>Thermal Cycling Storage Test</v>
      </c>
      <c r="C149" t="str">
        <v>TM-0000591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</row>
    <row r="150" spans="1:15">
      <c r="A150" t="s">
        <v>379</v>
      </c>
      <c r="B150" t="str">
        <v>Personal Care Product Environmental Test</v>
      </c>
      <c r="C150" t="str">
        <v>TM-002644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</row>
    <row r="154" spans="1:15">
      <c r="A154" t="s">
        <v>380</v>
      </c>
      <c r="B154" t="str" cm="1">
        <f t="array" ref="B154:B192">IF($A154="","",_xlfn._xlws.FILTER(Capability!A2:A200,INDEX(Capability!D2:Z200,,MATCH($A154,Capability!D1:Z1,0))="Y"))</f>
        <v>User Course Test (Personal Care)</v>
      </c>
      <c r="C154" t="str" cm="1">
        <f t="array" ref="C154:C192">IF(_xlfn.ANCHORARRAY(B154)="","",_xlfn._xlws.FILTER(Capability!B2:B200,INDEX(Capability!D2:Z200,,MATCH($A154,Capability!D1:Z1,0))="Y"))</f>
        <v>TM-002643</v>
      </c>
      <c r="D154">
        <v>15</v>
      </c>
      <c r="E154">
        <v>11</v>
      </c>
      <c r="F154">
        <v>2</v>
      </c>
      <c r="G154">
        <v>15</v>
      </c>
      <c r="H154">
        <v>13</v>
      </c>
      <c r="I154">
        <v>10</v>
      </c>
      <c r="J154">
        <v>15</v>
      </c>
      <c r="K154">
        <v>15</v>
      </c>
      <c r="L154">
        <v>15</v>
      </c>
      <c r="M154">
        <v>15</v>
      </c>
      <c r="N154">
        <v>20</v>
      </c>
      <c r="O154">
        <v>2</v>
      </c>
    </row>
    <row r="155" spans="1:15">
      <c r="A155" t="s">
        <v>380</v>
      </c>
      <c r="B155" t="str">
        <v>Drop Test</v>
      </c>
      <c r="C155" t="str">
        <v>TM-003440</v>
      </c>
      <c r="D155">
        <v>15</v>
      </c>
      <c r="E155">
        <v>11</v>
      </c>
      <c r="F155">
        <v>2</v>
      </c>
      <c r="G155">
        <v>15</v>
      </c>
      <c r="H155">
        <v>13</v>
      </c>
      <c r="I155">
        <v>10</v>
      </c>
      <c r="J155">
        <v>15</v>
      </c>
      <c r="K155">
        <v>15</v>
      </c>
      <c r="L155">
        <v>15</v>
      </c>
      <c r="M155">
        <v>15</v>
      </c>
      <c r="N155">
        <v>20</v>
      </c>
      <c r="O155">
        <v>2</v>
      </c>
    </row>
    <row r="156" spans="1:15">
      <c r="A156" t="s">
        <v>380</v>
      </c>
      <c r="B156" t="str">
        <v>DTM 808 Free Loading Shipment Simulation Test</v>
      </c>
      <c r="C156" t="str">
        <v>TM-0000523</v>
      </c>
      <c r="D156">
        <v>15</v>
      </c>
      <c r="E156">
        <v>11</v>
      </c>
      <c r="F156">
        <v>2</v>
      </c>
      <c r="G156">
        <v>15</v>
      </c>
      <c r="H156">
        <v>13</v>
      </c>
      <c r="I156">
        <v>10</v>
      </c>
      <c r="J156">
        <v>15</v>
      </c>
      <c r="K156">
        <v>15</v>
      </c>
      <c r="L156">
        <v>15</v>
      </c>
      <c r="M156">
        <v>15</v>
      </c>
      <c r="N156">
        <v>20</v>
      </c>
      <c r="O156">
        <v>2</v>
      </c>
    </row>
    <row r="157" spans="1:15">
      <c r="A157" t="s">
        <v>380</v>
      </c>
      <c r="B157" t="str">
        <v>DTM040 Packaging Drop Test</v>
      </c>
      <c r="C157" t="str">
        <v>TM-0000028</v>
      </c>
      <c r="D157">
        <v>15</v>
      </c>
      <c r="E157">
        <v>11</v>
      </c>
      <c r="F157">
        <v>2</v>
      </c>
      <c r="G157">
        <v>15</v>
      </c>
      <c r="H157">
        <v>13</v>
      </c>
      <c r="I157">
        <v>10</v>
      </c>
      <c r="J157">
        <v>15</v>
      </c>
      <c r="K157">
        <v>15</v>
      </c>
      <c r="L157">
        <v>15</v>
      </c>
      <c r="M157">
        <v>15</v>
      </c>
      <c r="N157">
        <v>20</v>
      </c>
      <c r="O157">
        <v>2</v>
      </c>
    </row>
    <row r="158" spans="1:15">
      <c r="A158" t="s">
        <v>380</v>
      </c>
      <c r="B158" t="str">
        <v>DTM 807 Palletized Shipment Simulation Test</v>
      </c>
      <c r="C158" t="str">
        <v>TM-0000516</v>
      </c>
      <c r="D158">
        <v>15</v>
      </c>
      <c r="E158">
        <v>11</v>
      </c>
      <c r="F158">
        <v>2</v>
      </c>
      <c r="G158">
        <v>15</v>
      </c>
      <c r="H158">
        <v>13</v>
      </c>
      <c r="I158">
        <v>10</v>
      </c>
      <c r="J158">
        <v>15</v>
      </c>
      <c r="K158">
        <v>15</v>
      </c>
      <c r="L158">
        <v>15</v>
      </c>
      <c r="M158">
        <v>15</v>
      </c>
      <c r="N158">
        <v>20</v>
      </c>
      <c r="O158">
        <v>2</v>
      </c>
    </row>
    <row r="159" spans="1:15">
      <c r="A159" t="s">
        <v>380</v>
      </c>
      <c r="B159" t="str">
        <v>Single Mode Life Lab Test</v>
      </c>
      <c r="C159" t="str">
        <v>TM-200124</v>
      </c>
      <c r="D159">
        <v>15</v>
      </c>
      <c r="E159">
        <v>11</v>
      </c>
      <c r="F159">
        <v>2</v>
      </c>
      <c r="G159">
        <v>15</v>
      </c>
      <c r="H159">
        <v>13</v>
      </c>
      <c r="I159">
        <v>10</v>
      </c>
      <c r="J159">
        <v>15</v>
      </c>
      <c r="K159">
        <v>15</v>
      </c>
      <c r="L159">
        <v>15</v>
      </c>
      <c r="M159">
        <v>15</v>
      </c>
      <c r="N159">
        <v>20</v>
      </c>
      <c r="O159">
        <v>2</v>
      </c>
    </row>
    <row r="160" spans="1:15">
      <c r="A160" t="s">
        <v>380</v>
      </c>
      <c r="B160" t="str">
        <v>Mechanical Load Test</v>
      </c>
      <c r="C160" t="str">
        <v>TM-003506</v>
      </c>
      <c r="D160">
        <v>15</v>
      </c>
      <c r="E160">
        <v>11</v>
      </c>
      <c r="F160">
        <v>2</v>
      </c>
      <c r="G160">
        <v>15</v>
      </c>
      <c r="H160">
        <v>13</v>
      </c>
      <c r="I160">
        <v>10</v>
      </c>
      <c r="J160">
        <v>15</v>
      </c>
      <c r="K160">
        <v>15</v>
      </c>
      <c r="L160">
        <v>15</v>
      </c>
      <c r="M160">
        <v>15</v>
      </c>
      <c r="N160">
        <v>20</v>
      </c>
      <c r="O160">
        <v>2</v>
      </c>
    </row>
    <row r="161" spans="1:15">
      <c r="A161" t="s">
        <v>380</v>
      </c>
      <c r="B161" t="str">
        <v xml:space="preserve">Cosmetic Durability </v>
      </c>
      <c r="C161" t="str">
        <v>TM-200181</v>
      </c>
      <c r="D161">
        <v>15</v>
      </c>
      <c r="E161">
        <v>11</v>
      </c>
      <c r="F161">
        <v>2</v>
      </c>
      <c r="G161">
        <v>15</v>
      </c>
      <c r="H161">
        <v>13</v>
      </c>
      <c r="I161">
        <v>10</v>
      </c>
      <c r="J161">
        <v>15</v>
      </c>
      <c r="K161">
        <v>15</v>
      </c>
      <c r="L161">
        <v>15</v>
      </c>
      <c r="M161">
        <v>15</v>
      </c>
      <c r="N161">
        <v>20</v>
      </c>
      <c r="O161">
        <v>2</v>
      </c>
    </row>
    <row r="162" spans="1:15">
      <c r="A162" t="s">
        <v>380</v>
      </c>
      <c r="B162" t="str">
        <v>Contaminants &amp; Dust Ingress</v>
      </c>
      <c r="C162" t="str">
        <v>TM-003733</v>
      </c>
      <c r="D162">
        <v>15</v>
      </c>
      <c r="E162">
        <v>11</v>
      </c>
      <c r="F162">
        <v>2</v>
      </c>
      <c r="G162">
        <v>15</v>
      </c>
      <c r="H162">
        <v>13</v>
      </c>
      <c r="I162">
        <v>10</v>
      </c>
      <c r="J162">
        <v>15</v>
      </c>
      <c r="K162">
        <v>15</v>
      </c>
      <c r="L162">
        <v>15</v>
      </c>
      <c r="M162">
        <v>15</v>
      </c>
      <c r="N162">
        <v>20</v>
      </c>
      <c r="O162">
        <v>2</v>
      </c>
    </row>
    <row r="163" spans="1:15">
      <c r="A163" t="s">
        <v>380</v>
      </c>
      <c r="B163" t="str">
        <v>Moisture &amp; Liquid Ingress for Personal Care</v>
      </c>
      <c r="C163" t="str">
        <v>TM-003589</v>
      </c>
      <c r="D163">
        <v>15</v>
      </c>
      <c r="E163">
        <v>11</v>
      </c>
      <c r="F163">
        <v>2</v>
      </c>
      <c r="G163">
        <v>15</v>
      </c>
      <c r="H163">
        <v>13</v>
      </c>
      <c r="I163">
        <v>10</v>
      </c>
      <c r="J163">
        <v>15</v>
      </c>
      <c r="K163">
        <v>15</v>
      </c>
      <c r="L163">
        <v>15</v>
      </c>
      <c r="M163">
        <v>15</v>
      </c>
      <c r="N163">
        <v>20</v>
      </c>
      <c r="O163">
        <v>2</v>
      </c>
    </row>
    <row r="164" spans="1:15">
      <c r="A164" t="s">
        <v>380</v>
      </c>
      <c r="B164" t="str">
        <v>Product Behavior Test</v>
      </c>
      <c r="C164" t="str">
        <v>TM-100505</v>
      </c>
      <c r="D164">
        <v>15</v>
      </c>
      <c r="E164">
        <v>11</v>
      </c>
      <c r="F164">
        <v>2</v>
      </c>
      <c r="G164">
        <v>15</v>
      </c>
      <c r="H164">
        <v>13</v>
      </c>
      <c r="I164">
        <v>10</v>
      </c>
      <c r="J164">
        <v>15</v>
      </c>
      <c r="K164">
        <v>15</v>
      </c>
      <c r="L164">
        <v>15</v>
      </c>
      <c r="M164">
        <v>15</v>
      </c>
      <c r="N164">
        <v>20</v>
      </c>
      <c r="O164">
        <v>2</v>
      </c>
    </row>
    <row r="165" spans="1:15">
      <c r="A165" t="s">
        <v>380</v>
      </c>
      <c r="B165" t="str">
        <v>PCBA Concentrated Saline Stress Test</v>
      </c>
      <c r="C165" t="str">
        <v>TM-002704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</row>
    <row r="166" spans="1:15">
      <c r="A166" t="s">
        <v>380</v>
      </c>
      <c r="B166" t="str">
        <v>DTM923-Standby Power Consumption Measurement</v>
      </c>
      <c r="C166" t="str">
        <v>TM-100030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</row>
    <row r="167" spans="1:15">
      <c r="A167" t="s">
        <v>380</v>
      </c>
      <c r="B167" t="str">
        <v>Integrated Product Verification - Connectivity</v>
      </c>
      <c r="C167" t="str">
        <v>TM-100448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</row>
    <row r="168" spans="1:15">
      <c r="A168" t="s">
        <v>380</v>
      </c>
      <c r="B168" t="str">
        <v>Over-The-Air Update Test</v>
      </c>
      <c r="C168" t="str">
        <v>TM-100477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</row>
    <row r="169" spans="1:15">
      <c r="A169" t="s">
        <v>380</v>
      </c>
      <c r="B169" t="str">
        <v>Product Air Outlet Leakage Current Test</v>
      </c>
      <c r="C169" t="str">
        <v>TM-200338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</row>
    <row r="170" spans="1:15">
      <c r="A170" t="s">
        <v>380</v>
      </c>
      <c r="B170" t="str">
        <v>DTM 721 Machine Current Draw &amp; Power Consumption</v>
      </c>
      <c r="C170" t="str">
        <v>TM-0000464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</row>
    <row r="171" spans="1:15">
      <c r="A171" t="s">
        <v>380</v>
      </c>
      <c r="B171" t="str">
        <v>ISTA 3A: Packaged</v>
      </c>
      <c r="C171" t="str">
        <v>TM-0000880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</row>
    <row r="172" spans="1:15">
      <c r="A172" t="s">
        <v>380</v>
      </c>
      <c r="B172" t="str">
        <v>DTM 912 Primary Air Flow Rate Test</v>
      </c>
      <c r="C172" t="str">
        <v>TM-0000777</v>
      </c>
      <c r="D172">
        <v>10</v>
      </c>
      <c r="E172">
        <v>10</v>
      </c>
      <c r="F172">
        <v>4</v>
      </c>
      <c r="G172">
        <v>5</v>
      </c>
      <c r="H172">
        <v>14</v>
      </c>
      <c r="I172">
        <v>2</v>
      </c>
      <c r="J172">
        <v>20</v>
      </c>
      <c r="K172">
        <v>20</v>
      </c>
      <c r="L172">
        <v>7</v>
      </c>
      <c r="M172">
        <v>10</v>
      </c>
      <c r="N172">
        <v>18</v>
      </c>
      <c r="O172">
        <v>3</v>
      </c>
    </row>
    <row r="173" spans="1:15">
      <c r="A173" t="s">
        <v>380</v>
      </c>
      <c r="B173" t="str">
        <v>Airflow Performance of a Hair Drying Appliance</v>
      </c>
      <c r="C173" t="str">
        <v>TM-002088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</row>
    <row r="174" spans="1:15">
      <c r="A174" t="s">
        <v>380</v>
      </c>
      <c r="B174" t="str">
        <v>Hairdryer evaporation performance (IEC Dry rate)</v>
      </c>
      <c r="C174" t="str">
        <v>TM-002118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</row>
    <row r="175" spans="1:15">
      <c r="A175" t="s">
        <v>380</v>
      </c>
      <c r="B175" t="str">
        <v>Wrap Performance Test Method</v>
      </c>
      <c r="C175" t="str">
        <v>TM-003012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</row>
    <row r="176" spans="1:15">
      <c r="A176" t="s">
        <v>380</v>
      </c>
      <c r="B176" t="str">
        <v>Assessment of Extreme Heat for Styling Barrels and Brushes</v>
      </c>
      <c r="C176" t="str">
        <v>TM-200168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</row>
    <row r="177" spans="1:15">
      <c r="A177" t="s">
        <v>380</v>
      </c>
      <c r="B177" t="str">
        <v>Assessment of Extreme Heat for Hairdryers, Hair Drying Attachments and Styling Accessories</v>
      </c>
      <c r="C177" t="str">
        <v>TM-200346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</row>
    <row r="178" spans="1:15">
      <c r="A178" t="s">
        <v>380</v>
      </c>
      <c r="B178" t="str">
        <v>General Measurements</v>
      </c>
      <c r="C178" t="str">
        <v>TM-002948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</row>
    <row r="179" spans="1:15">
      <c r="A179" t="s">
        <v>380</v>
      </c>
      <c r="B179" t="str">
        <v>(UL) Outlet air temperature of a hair drying appliance</v>
      </c>
      <c r="C179" t="str">
        <v>TM-002888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</row>
    <row r="180" spans="1:15">
      <c r="A180" t="s">
        <v>380</v>
      </c>
      <c r="B180" t="str">
        <v>Surface Temperature Measurement for Personal Care</v>
      </c>
      <c r="C180" t="str">
        <v>TM-200264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</row>
    <row r="181" spans="1:15">
      <c r="A181" t="s">
        <v>380</v>
      </c>
      <c r="B181" t="str">
        <v>Measurement of ion density for hair drying appliances</v>
      </c>
      <c r="C181" t="str">
        <v>TM-200306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</row>
    <row r="182" spans="1:15">
      <c r="A182" t="s">
        <v>380</v>
      </c>
      <c r="B182" t="str">
        <v>Water Ingress - Salt Mist Test</v>
      </c>
      <c r="C182" t="str">
        <v>TM-100251</v>
      </c>
      <c r="D182">
        <v>10</v>
      </c>
      <c r="E182">
        <v>10</v>
      </c>
      <c r="F182">
        <v>4</v>
      </c>
      <c r="G182">
        <v>5</v>
      </c>
      <c r="H182">
        <v>14</v>
      </c>
      <c r="I182">
        <v>2</v>
      </c>
      <c r="J182">
        <v>20</v>
      </c>
      <c r="K182">
        <v>20</v>
      </c>
      <c r="L182">
        <v>7</v>
      </c>
      <c r="M182">
        <v>10</v>
      </c>
      <c r="N182">
        <v>18</v>
      </c>
      <c r="O182">
        <v>3</v>
      </c>
    </row>
    <row r="183" spans="1:15">
      <c r="A183" t="s">
        <v>380</v>
      </c>
      <c r="B183" t="str">
        <v>Real Hair Rough Dry Test Method</v>
      </c>
      <c r="C183" t="str">
        <v>TM-005481</v>
      </c>
    </row>
    <row r="184" spans="1:15">
      <c r="A184" t="s">
        <v>380</v>
      </c>
      <c r="B184" t="str">
        <v>Performance Life Test</v>
      </c>
      <c r="C184" t="str">
        <v>TM-100590</v>
      </c>
      <c r="D184">
        <v>10</v>
      </c>
      <c r="E184">
        <v>10</v>
      </c>
      <c r="F184">
        <v>4</v>
      </c>
      <c r="G184">
        <v>5</v>
      </c>
      <c r="H184">
        <v>14</v>
      </c>
      <c r="I184">
        <v>2</v>
      </c>
      <c r="J184">
        <v>20</v>
      </c>
      <c r="K184">
        <v>20</v>
      </c>
      <c r="L184">
        <v>7</v>
      </c>
      <c r="M184">
        <v>10</v>
      </c>
      <c r="N184">
        <v>18</v>
      </c>
      <c r="O184">
        <v>3</v>
      </c>
    </row>
    <row r="185" spans="1:15">
      <c r="A185" t="s">
        <v>380</v>
      </c>
      <c r="B185" t="str">
        <v>DTM332 Random, Low Shock, Sweep and High Shock Vibration Test</v>
      </c>
      <c r="C185" t="str">
        <v>TM-0000372</v>
      </c>
      <c r="D185">
        <v>10</v>
      </c>
      <c r="E185">
        <v>10</v>
      </c>
      <c r="F185">
        <v>4</v>
      </c>
      <c r="G185">
        <v>5</v>
      </c>
      <c r="H185">
        <v>14</v>
      </c>
      <c r="I185">
        <v>2</v>
      </c>
      <c r="J185">
        <v>20</v>
      </c>
      <c r="K185">
        <v>20</v>
      </c>
      <c r="L185">
        <v>7</v>
      </c>
      <c r="M185">
        <v>10</v>
      </c>
      <c r="N185">
        <v>18</v>
      </c>
      <c r="O185">
        <v>3</v>
      </c>
    </row>
    <row r="186" spans="1:15">
      <c r="A186" t="s">
        <v>380</v>
      </c>
      <c r="B186" t="str">
        <v>Thermal Protective Control Operating value test</v>
      </c>
      <c r="C186" t="str">
        <v>TM-200266</v>
      </c>
      <c r="D186">
        <v>10</v>
      </c>
      <c r="E186">
        <v>10</v>
      </c>
      <c r="F186">
        <v>4</v>
      </c>
      <c r="G186">
        <v>5</v>
      </c>
      <c r="H186">
        <v>14</v>
      </c>
      <c r="I186">
        <v>2</v>
      </c>
      <c r="J186">
        <v>20</v>
      </c>
      <c r="K186">
        <v>20</v>
      </c>
      <c r="L186">
        <v>7</v>
      </c>
      <c r="M186">
        <v>10</v>
      </c>
      <c r="N186">
        <v>18</v>
      </c>
      <c r="O186">
        <v>3</v>
      </c>
    </row>
    <row r="187" spans="1:15">
      <c r="A187" t="s">
        <v>380</v>
      </c>
      <c r="B187" t="str">
        <v>Thermal Cycling Storage Test</v>
      </c>
      <c r="C187" t="str">
        <v>TM-0000591</v>
      </c>
      <c r="D187">
        <v>10</v>
      </c>
      <c r="E187">
        <v>10</v>
      </c>
      <c r="F187">
        <v>4</v>
      </c>
      <c r="G187">
        <v>5</v>
      </c>
      <c r="H187">
        <v>14</v>
      </c>
      <c r="I187">
        <v>2</v>
      </c>
      <c r="J187">
        <v>20</v>
      </c>
      <c r="K187">
        <v>20</v>
      </c>
      <c r="L187">
        <v>7</v>
      </c>
      <c r="M187">
        <v>10</v>
      </c>
      <c r="N187">
        <v>18</v>
      </c>
      <c r="O187">
        <v>3</v>
      </c>
    </row>
    <row r="188" spans="1:15">
      <c r="A188" t="s">
        <v>380</v>
      </c>
      <c r="B188" t="str">
        <v>Personal Care Product Environmental Test</v>
      </c>
      <c r="C188" t="str">
        <v>TM-002644</v>
      </c>
      <c r="D188">
        <v>10</v>
      </c>
      <c r="E188">
        <v>10</v>
      </c>
      <c r="F188">
        <v>4</v>
      </c>
      <c r="G188">
        <v>5</v>
      </c>
      <c r="H188">
        <v>14</v>
      </c>
      <c r="I188">
        <v>2</v>
      </c>
      <c r="J188">
        <v>20</v>
      </c>
      <c r="K188">
        <v>20</v>
      </c>
      <c r="L188">
        <v>7</v>
      </c>
      <c r="M188">
        <v>10</v>
      </c>
      <c r="N188">
        <v>18</v>
      </c>
      <c r="O188">
        <v>3</v>
      </c>
    </row>
    <row r="189" spans="1:15">
      <c r="A189" t="s">
        <v>380</v>
      </c>
      <c r="B189" t="str">
        <v>DTM 858 Electronics High Acceleration Life Test</v>
      </c>
      <c r="C189" t="str">
        <v>TM-0000579</v>
      </c>
      <c r="D189">
        <v>10</v>
      </c>
      <c r="E189">
        <v>10</v>
      </c>
      <c r="F189">
        <v>4</v>
      </c>
      <c r="G189">
        <v>5</v>
      </c>
      <c r="H189">
        <v>14</v>
      </c>
      <c r="I189">
        <v>2</v>
      </c>
      <c r="J189">
        <v>20</v>
      </c>
      <c r="K189">
        <v>20</v>
      </c>
      <c r="L189">
        <v>7</v>
      </c>
      <c r="M189">
        <v>10</v>
      </c>
      <c r="N189">
        <v>18</v>
      </c>
      <c r="O189">
        <v>3</v>
      </c>
    </row>
    <row r="190" spans="1:15">
      <c r="A190" t="s">
        <v>380</v>
      </c>
      <c r="B190" t="str">
        <v>Personal Care Product Environmental Moisture Condensing Cycle Test</v>
      </c>
      <c r="C190" t="str">
        <v>TM-002647</v>
      </c>
      <c r="D190">
        <v>10</v>
      </c>
      <c r="E190">
        <v>10</v>
      </c>
      <c r="F190">
        <v>4</v>
      </c>
      <c r="G190">
        <v>5</v>
      </c>
      <c r="H190">
        <v>14</v>
      </c>
      <c r="I190">
        <v>2</v>
      </c>
      <c r="J190">
        <v>20</v>
      </c>
      <c r="K190">
        <v>20</v>
      </c>
      <c r="L190">
        <v>7</v>
      </c>
      <c r="M190">
        <v>10</v>
      </c>
      <c r="N190">
        <v>18</v>
      </c>
      <c r="O190">
        <v>3</v>
      </c>
    </row>
    <row r="191" spans="1:15">
      <c r="A191" t="s">
        <v>380</v>
      </c>
      <c r="B191" t="str">
        <v>Dyson Product Thermal and Humidity Shock Test</v>
      </c>
      <c r="C191" t="str">
        <v>TM-002648</v>
      </c>
      <c r="D191">
        <v>10</v>
      </c>
      <c r="E191">
        <v>10</v>
      </c>
      <c r="F191">
        <v>4</v>
      </c>
      <c r="G191">
        <v>5</v>
      </c>
      <c r="H191">
        <v>14</v>
      </c>
      <c r="I191">
        <v>2</v>
      </c>
      <c r="J191">
        <v>20</v>
      </c>
      <c r="K191">
        <v>20</v>
      </c>
      <c r="L191">
        <v>7</v>
      </c>
      <c r="M191">
        <v>10</v>
      </c>
      <c r="N191">
        <v>18</v>
      </c>
      <c r="O191">
        <v>3</v>
      </c>
    </row>
    <row r="192" spans="1:15">
      <c r="A192" t="s">
        <v>380</v>
      </c>
      <c r="B192" t="str">
        <v>DTM 351 Surge Handling Test</v>
      </c>
      <c r="C192" t="str">
        <v>TM-0000392</v>
      </c>
      <c r="D192">
        <v>10</v>
      </c>
      <c r="E192">
        <v>10</v>
      </c>
      <c r="F192">
        <v>4</v>
      </c>
      <c r="G192">
        <v>5</v>
      </c>
      <c r="H192">
        <v>14</v>
      </c>
      <c r="I192">
        <v>2</v>
      </c>
      <c r="J192">
        <v>20</v>
      </c>
      <c r="K192">
        <v>20</v>
      </c>
      <c r="L192">
        <v>7</v>
      </c>
      <c r="M192">
        <v>10</v>
      </c>
      <c r="N192">
        <v>18</v>
      </c>
      <c r="O192">
        <v>3</v>
      </c>
    </row>
    <row r="195" spans="1:15">
      <c r="D195">
        <v>10</v>
      </c>
      <c r="E195">
        <v>10</v>
      </c>
      <c r="F195">
        <v>4</v>
      </c>
      <c r="G195">
        <v>5</v>
      </c>
      <c r="H195">
        <v>14</v>
      </c>
      <c r="I195">
        <v>2</v>
      </c>
      <c r="J195">
        <v>20</v>
      </c>
      <c r="K195">
        <v>20</v>
      </c>
      <c r="L195">
        <v>7</v>
      </c>
      <c r="M195">
        <v>10</v>
      </c>
      <c r="N195">
        <v>18</v>
      </c>
      <c r="O195">
        <v>3</v>
      </c>
    </row>
    <row r="196" spans="1:15">
      <c r="A196" t="s">
        <v>384</v>
      </c>
      <c r="B196" t="str" cm="1">
        <f t="array" ref="B196:B256">IF($A196="","",_xlfn._xlws.FILTER(Capability!A2:A200,INDEX(Capability!D2:Z200,,MATCH($A196,Capability!D1:Z1,0))="Y"))</f>
        <v>Hair Styling Product - Retention Test</v>
      </c>
      <c r="C196" t="str" cm="1">
        <f t="array" ref="C196:C256">IF(_xlfn.ANCHORARRAY(B196)="","",_xlfn._xlws.FILTER(Capability!B2:B200,INDEX(Capability!D2:Z200,,MATCH($A196,Capability!D1:Z1,0))="Y"))</f>
        <v>TM-002725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</row>
    <row r="197" spans="1:15">
      <c r="A197" t="s">
        <v>384</v>
      </c>
      <c r="B197" t="str">
        <v>Tress Imaging</v>
      </c>
      <c r="C197" t="str">
        <v>TM-003128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</row>
    <row r="198" spans="1:15">
      <c r="A198" t="s">
        <v>384</v>
      </c>
      <c r="B198" t="str">
        <v>User Course Test (Personal Care)</v>
      </c>
      <c r="C198" t="str">
        <v>TM-002643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</row>
    <row r="199" spans="1:15">
      <c r="A199" t="s">
        <v>384</v>
      </c>
      <c r="B199" t="str">
        <v>Drop Test</v>
      </c>
      <c r="C199" t="str">
        <v>TM-003440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</row>
    <row r="200" spans="1:15">
      <c r="A200" t="s">
        <v>384</v>
      </c>
      <c r="B200" t="str">
        <v>DTM 808 Free Loading Shipment Simulation Test</v>
      </c>
      <c r="C200" t="str">
        <v>TM-0000523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</row>
    <row r="201" spans="1:15">
      <c r="A201" t="s">
        <v>384</v>
      </c>
      <c r="B201" t="str">
        <v>DTM 712 - Materials - Chemical Resistance - Surface Application</v>
      </c>
      <c r="C201" t="str">
        <v>TM-0000458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</row>
    <row r="202" spans="1:15">
      <c r="A202" t="s">
        <v>384</v>
      </c>
      <c r="B202" t="str">
        <v>DTM040 Packaging Drop Test</v>
      </c>
      <c r="C202" t="str">
        <v>TM-0000028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</row>
    <row r="203" spans="1:15">
      <c r="A203" t="s">
        <v>384</v>
      </c>
      <c r="B203" t="str">
        <v>DTM 807 Palletized Shipment Simulation Test</v>
      </c>
      <c r="C203" t="str">
        <v>TM-0000516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</row>
    <row r="204" spans="1:15">
      <c r="A204" t="s">
        <v>384</v>
      </c>
      <c r="B204" t="str">
        <v>Accelerated Usage Life Test</v>
      </c>
      <c r="C204" t="str">
        <v>TM-200130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</row>
    <row r="205" spans="1:15">
      <c r="A205" t="s">
        <v>384</v>
      </c>
      <c r="B205" t="str">
        <v>Single Mode Life Lab Test</v>
      </c>
      <c r="C205" t="str">
        <v>TM-200124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</row>
    <row r="206" spans="1:15">
      <c r="A206" t="s">
        <v>384</v>
      </c>
      <c r="B206" t="str">
        <v>Mechanical Load Test</v>
      </c>
      <c r="C206" t="str">
        <v>TM-003506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</row>
    <row r="207" spans="1:15">
      <c r="A207" t="s">
        <v>384</v>
      </c>
      <c r="B207" t="str">
        <v xml:space="preserve">Cosmetic Durability </v>
      </c>
      <c r="C207" t="str">
        <v>TM-200181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</row>
    <row r="208" spans="1:15">
      <c r="A208" t="s">
        <v>384</v>
      </c>
      <c r="B208" t="str">
        <v>DTM 533 Removable Parts, clips and catches</v>
      </c>
      <c r="C208" t="str">
        <v>TM-0000426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</row>
    <row r="209" spans="1:15">
      <c r="A209" t="s">
        <v>384</v>
      </c>
      <c r="B209" t="str">
        <v>DTM 902 Tampo Durability Test</v>
      </c>
      <c r="C209" t="str">
        <v>TM-0000618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</row>
    <row r="210" spans="1:15">
      <c r="A210" t="s">
        <v>384</v>
      </c>
      <c r="B210" t="str">
        <v>DTM 908 Pull Test</v>
      </c>
      <c r="C210" t="str">
        <v>TM-0000693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</row>
    <row r="211" spans="1:15">
      <c r="A211" t="s">
        <v>384</v>
      </c>
      <c r="B211" t="str">
        <v>Contaminants &amp; Dust Ingress</v>
      </c>
      <c r="C211" t="str">
        <v>TM-003733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</row>
    <row r="212" spans="1:15">
      <c r="A212" t="s">
        <v>384</v>
      </c>
      <c r="B212" t="str">
        <v>Moisture &amp; Liquid Ingress for Personal Care</v>
      </c>
      <c r="C212" t="str">
        <v>TM-003589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</row>
    <row r="213" spans="1:15">
      <c r="A213" t="s">
        <v>384</v>
      </c>
      <c r="B213" t="str">
        <v>Water Ingress from Washable Filter</v>
      </c>
      <c r="C213" t="str">
        <v>TM-002621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</row>
    <row r="214" spans="1:15">
      <c r="A214" t="s">
        <v>384</v>
      </c>
      <c r="B214" t="str">
        <v>Product Behavior Test</v>
      </c>
      <c r="C214" t="str">
        <v>TM-100505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</row>
    <row r="215" spans="1:15">
      <c r="A215" t="s">
        <v>384</v>
      </c>
      <c r="B215" t="str">
        <v>DTM 028 Cable Oscillation Test</v>
      </c>
      <c r="C215" t="str">
        <v>TM-0000427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</row>
    <row r="216" spans="1:15">
      <c r="A216" t="s">
        <v>384</v>
      </c>
      <c r="B216" t="str">
        <v>DTM815 Physical Resistance Test</v>
      </c>
      <c r="C216" t="str">
        <v>TM-0000539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</row>
    <row r="217" spans="1:15">
      <c r="A217" t="s">
        <v>384</v>
      </c>
      <c r="B217" t="str">
        <v>PCBA Concentrated Saline Stress Test</v>
      </c>
      <c r="C217" t="str">
        <v>TM-002704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</row>
    <row r="218" spans="1:15">
      <c r="A218" t="s">
        <v>384</v>
      </c>
      <c r="B218" t="str">
        <v>DTM923-Standby Power Consumption Measurement</v>
      </c>
      <c r="C218" t="str">
        <v>TM-100030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</row>
    <row r="219" spans="1:15">
      <c r="A219" t="s">
        <v>384</v>
      </c>
      <c r="B219" t="str">
        <v>Integrated Product Verification - Connectivity</v>
      </c>
      <c r="C219" t="str">
        <v>TM-100448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</row>
    <row r="220" spans="1:15">
      <c r="A220" t="s">
        <v>384</v>
      </c>
      <c r="B220" t="str">
        <v>Over-The-Air Update Test</v>
      </c>
      <c r="C220" t="str">
        <v>TM-100477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</row>
    <row r="221" spans="1:15">
      <c r="A221" t="s">
        <v>384</v>
      </c>
      <c r="B221" t="str">
        <v>DTM948 Cordset Drop Arrest Test</v>
      </c>
      <c r="C221" t="str">
        <v>TM-0000847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</row>
    <row r="222" spans="1:15">
      <c r="A222" t="s">
        <v>384</v>
      </c>
      <c r="B222" t="str">
        <v>Product Air Outlet Leakage Current Test</v>
      </c>
      <c r="C222" t="str">
        <v>TM-200338</v>
      </c>
      <c r="D222">
        <v>15</v>
      </c>
      <c r="E222">
        <v>11</v>
      </c>
      <c r="F222">
        <v>2</v>
      </c>
      <c r="G222">
        <v>15</v>
      </c>
      <c r="H222">
        <v>13</v>
      </c>
      <c r="I222">
        <v>10</v>
      </c>
      <c r="J222">
        <v>15</v>
      </c>
      <c r="K222">
        <v>15</v>
      </c>
      <c r="L222">
        <v>15</v>
      </c>
      <c r="M222">
        <v>15</v>
      </c>
      <c r="N222">
        <v>20</v>
      </c>
      <c r="O222">
        <v>2</v>
      </c>
    </row>
    <row r="223" spans="1:15">
      <c r="A223" t="s">
        <v>384</v>
      </c>
      <c r="B223" t="str">
        <v>DTM 900 Cordset Pull Out Test</v>
      </c>
      <c r="C223" t="str">
        <v>TM-0000674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</row>
    <row r="224" spans="1:15">
      <c r="A224" t="s">
        <v>384</v>
      </c>
      <c r="B224" t="str">
        <v>Personal Long Hair Ingress</v>
      </c>
      <c r="C224" t="str">
        <v>TM-003706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</row>
    <row r="225" spans="1:15">
      <c r="A225" t="s">
        <v>384</v>
      </c>
      <c r="B225" t="str">
        <v>DTM 560 Cord/Plug Oscillation Test</v>
      </c>
      <c r="C225" t="str">
        <v>TM-0000448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</row>
    <row r="226" spans="1:15">
      <c r="A226" t="s">
        <v>384</v>
      </c>
      <c r="B226" t="str">
        <v>DTM 728 Plug Pin Bending Test</v>
      </c>
      <c r="C226" t="str">
        <v>TM-0000463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</row>
    <row r="227" spans="1:15">
      <c r="A227" t="s">
        <v>384</v>
      </c>
      <c r="B227" t="str">
        <v>Cable Wrap Around Product Test</v>
      </c>
      <c r="C227" t="str">
        <v>TM-002639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</row>
    <row r="228" spans="1:15">
      <c r="A228" t="s">
        <v>384</v>
      </c>
      <c r="B228" t="str">
        <v>DTM 721 Machine Current Draw &amp; Power Consumption</v>
      </c>
      <c r="C228" t="str">
        <v>TM-0000464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</row>
    <row r="229" spans="1:15">
      <c r="A229" t="s">
        <v>384</v>
      </c>
      <c r="B229" t="str">
        <v>ISTA 3A: Packaged</v>
      </c>
      <c r="C229" t="str">
        <v>TM-0000880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</row>
    <row r="230" spans="1:15">
      <c r="A230" t="s">
        <v>384</v>
      </c>
      <c r="B230" t="str">
        <v>Washable Part Robustness Lab Test</v>
      </c>
      <c r="C230" t="str">
        <v>TM-002447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</row>
    <row r="231" spans="1:15">
      <c r="A231" t="s">
        <v>384</v>
      </c>
      <c r="B231" t="str">
        <v>DTM 912 Primary Air Flow Rate Test</v>
      </c>
      <c r="C231" t="str">
        <v>TM-0000777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</row>
    <row r="232" spans="1:15">
      <c r="A232" t="s">
        <v>384</v>
      </c>
      <c r="B232" t="str">
        <v>Hairdryer evaporation performance (IEC Dry rate)</v>
      </c>
      <c r="C232" t="str">
        <v>TM-002118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</row>
    <row r="233" spans="1:15">
      <c r="A233" t="s">
        <v>384</v>
      </c>
      <c r="B233" t="str">
        <v>Bristle Tension for brush attachments</v>
      </c>
      <c r="C233" t="str">
        <v>TM-200340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</row>
    <row r="234" spans="1:15">
      <c r="A234" t="s">
        <v>384</v>
      </c>
      <c r="B234" t="str">
        <v>Air Flow Attachment to Surface &amp; Airflow Evenness (Red String)</v>
      </c>
      <c r="C234" t="str">
        <v>TM-003428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</row>
    <row r="235" spans="1:15">
      <c r="A235" t="s">
        <v>384</v>
      </c>
      <c r="B235" t="str">
        <v>Assessment of Extreme Heat for Styling Barrels and Brushes</v>
      </c>
      <c r="C235" t="str">
        <v>TM-200168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</row>
    <row r="236" spans="1:15">
      <c r="A236" t="s">
        <v>384</v>
      </c>
      <c r="B236" t="str">
        <v>General Measurements</v>
      </c>
      <c r="C236" t="str">
        <v>TM-002948</v>
      </c>
      <c r="D236">
        <v>10</v>
      </c>
      <c r="E236">
        <v>10</v>
      </c>
      <c r="F236">
        <v>4</v>
      </c>
      <c r="G236">
        <v>5</v>
      </c>
      <c r="H236">
        <v>14</v>
      </c>
      <c r="I236">
        <v>2</v>
      </c>
      <c r="J236">
        <v>20</v>
      </c>
      <c r="K236">
        <v>20</v>
      </c>
      <c r="L236">
        <v>7</v>
      </c>
      <c r="M236">
        <v>10</v>
      </c>
      <c r="N236">
        <v>18</v>
      </c>
      <c r="O236">
        <v>3</v>
      </c>
    </row>
    <row r="237" spans="1:15">
      <c r="A237" t="s">
        <v>384</v>
      </c>
      <c r="B237" t="str">
        <v>Hot Air Brush Performance Test</v>
      </c>
      <c r="C237" t="str">
        <v>TM-003156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</row>
    <row r="238" spans="1:15">
      <c r="A238" t="s">
        <v>384</v>
      </c>
      <c r="B238" t="str">
        <v>Hair Tress Washing</v>
      </c>
      <c r="C238" t="str">
        <v>TM-003179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</row>
    <row r="239" spans="1:15">
      <c r="A239" t="s">
        <v>384</v>
      </c>
      <c r="B239" t="str">
        <v>Damp Hair Tress Preparation Method</v>
      </c>
      <c r="C239" t="str">
        <v>TM-003159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</row>
    <row r="240" spans="1:15">
      <c r="A240" t="s">
        <v>384</v>
      </c>
      <c r="B240" t="str">
        <v>Mechanical Smoothing of Flyaways</v>
      </c>
      <c r="C240" t="str">
        <v>TM-004976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</row>
    <row r="241" spans="1:15">
      <c r="A241" t="s">
        <v>384</v>
      </c>
      <c r="B241" t="str">
        <v>Surface Temperature Measurement for Personal Care</v>
      </c>
      <c r="C241" t="str">
        <v>TM-200264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</row>
    <row r="242" spans="1:15">
      <c r="A242" t="s">
        <v>384</v>
      </c>
      <c r="B242" t="str">
        <v>IMAGE ASSESSMENT</v>
      </c>
      <c r="C242" t="str">
        <v>TM-003318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</row>
    <row r="243" spans="1:15">
      <c r="A243" t="s">
        <v>384</v>
      </c>
      <c r="B243" t="str">
        <v>Water Ingress - Salt Mist Test</v>
      </c>
      <c r="C243" t="str">
        <v>TM-100251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</row>
    <row r="244" spans="1:15">
      <c r="A244" t="s">
        <v>384</v>
      </c>
      <c r="B244" t="str">
        <v>Pendulum Dynamic Impact Test</v>
      </c>
      <c r="C244" t="str">
        <v>TM-002590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</row>
    <row r="245" spans="1:15">
      <c r="A245" t="s">
        <v>384</v>
      </c>
      <c r="B245" t="str">
        <v>Performance Life Test</v>
      </c>
      <c r="C245" t="str">
        <v>TM-100590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</row>
    <row r="246" spans="1:15">
      <c r="A246" t="s">
        <v>384</v>
      </c>
      <c r="B246" t="str">
        <v>DTM332 Random, Low Shock, Sweep and High Shock Vibration Test</v>
      </c>
      <c r="C246" t="str">
        <v>TM-0000372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</row>
    <row r="247" spans="1:15">
      <c r="A247" t="s">
        <v>384</v>
      </c>
      <c r="B247" t="str">
        <v>Thermal Protective Control Operating value test</v>
      </c>
      <c r="C247" t="str">
        <v>TM-200266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</row>
    <row r="248" spans="1:15">
      <c r="A248" t="s">
        <v>384</v>
      </c>
      <c r="B248" t="str">
        <v>Leakage Current for Components and Sub-Assembly</v>
      </c>
      <c r="C248" t="str">
        <v>TM-200378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</row>
    <row r="249" spans="1:15">
      <c r="A249" t="s">
        <v>384</v>
      </c>
      <c r="B249" t="str">
        <v>DTM 823 Salt Spray Test</v>
      </c>
      <c r="C249" t="str">
        <v>TM-0000527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</row>
    <row r="250" spans="1:15">
      <c r="A250" t="s">
        <v>384</v>
      </c>
      <c r="B250" t="str">
        <v>DTM023 Switch Life Test</v>
      </c>
      <c r="C250" t="str">
        <v>TM-0000025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</row>
    <row r="251" spans="1:15">
      <c r="A251" t="s">
        <v>384</v>
      </c>
      <c r="B251" t="str">
        <v>Thermal Cycling Storage Test</v>
      </c>
      <c r="C251" t="str">
        <v>TM-0000591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</row>
    <row r="252" spans="1:15">
      <c r="A252" t="s">
        <v>384</v>
      </c>
      <c r="B252" t="str">
        <v>Personal Care Product Environmental Test</v>
      </c>
      <c r="C252" t="str">
        <v>TM-002644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</row>
    <row r="253" spans="1:15">
      <c r="A253" t="s">
        <v>384</v>
      </c>
      <c r="B253" t="str">
        <v>DTM 858 Electronics High Acceleration Life Test</v>
      </c>
      <c r="C253" t="str">
        <v>TM-0000579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</row>
    <row r="254" spans="1:15">
      <c r="A254" t="s">
        <v>384</v>
      </c>
      <c r="B254" t="str">
        <v>Personal Care Product Environmental Moisture Condensing Cycle Test</v>
      </c>
      <c r="C254" t="str">
        <v>TM-002647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</row>
    <row r="255" spans="1:15">
      <c r="A255" t="s">
        <v>384</v>
      </c>
      <c r="B255" t="str">
        <v>Dyson Product Thermal and Humidity Shock Test</v>
      </c>
      <c r="C255" t="str">
        <v>TM-002648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</row>
    <row r="256" spans="1:15">
      <c r="A256" t="s">
        <v>384</v>
      </c>
      <c r="B256" t="str">
        <v>DTM 351 Surge Handling Test</v>
      </c>
      <c r="C256" t="str">
        <v>TM-0000392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</row>
    <row r="259" spans="1:15">
      <c r="A259" t="s">
        <v>381</v>
      </c>
      <c r="B259" t="str" cm="1">
        <f t="array" ref="B259:B326">IF($A259="","",_xlfn._xlws.FILTER(Capability!A2:A200,INDEX(Capability!D2:Z200,,MATCH($A259,Capability!D1:Z1,0))="Y"))</f>
        <v>Tress Imaging</v>
      </c>
      <c r="C259" t="str" cm="1">
        <f t="array" ref="C259:C326">IF(_xlfn.ANCHORARRAY(B259)="","",_xlfn._xlws.FILTER(Capability!B2:B200,INDEX(Capability!D2:Z200,,MATCH($A259,Capability!D1:Z1,0))="Y"))</f>
        <v>TM-003128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</row>
    <row r="260" spans="1:15">
      <c r="A260" t="s">
        <v>381</v>
      </c>
      <c r="B260" t="str">
        <v>User Course Test (Personal Care)</v>
      </c>
      <c r="C260" t="str">
        <v>TM-002643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</row>
    <row r="261" spans="1:15">
      <c r="A261" t="s">
        <v>381</v>
      </c>
      <c r="B261" t="str">
        <v>Drop Test</v>
      </c>
      <c r="C261" t="str">
        <v>TM-003440</v>
      </c>
      <c r="D261">
        <v>15</v>
      </c>
      <c r="E261">
        <v>11</v>
      </c>
      <c r="F261">
        <v>2</v>
      </c>
      <c r="G261">
        <v>15</v>
      </c>
      <c r="H261">
        <v>13</v>
      </c>
      <c r="I261">
        <v>10</v>
      </c>
      <c r="J261">
        <v>15</v>
      </c>
      <c r="K261">
        <v>15</v>
      </c>
      <c r="L261">
        <v>15</v>
      </c>
      <c r="M261">
        <v>15</v>
      </c>
      <c r="N261">
        <v>20</v>
      </c>
      <c r="O261">
        <v>2</v>
      </c>
    </row>
    <row r="262" spans="1:15">
      <c r="A262" t="s">
        <v>381</v>
      </c>
      <c r="B262" t="str">
        <v>DTM 808 Free Loading Shipment Simulation Test</v>
      </c>
      <c r="C262" t="str">
        <v>TM-0000523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</row>
    <row r="263" spans="1:15">
      <c r="A263" t="s">
        <v>381</v>
      </c>
      <c r="B263" t="str">
        <v>DTM 712 - Materials - Chemical Resistance - Surface Application</v>
      </c>
      <c r="C263" t="str">
        <v>TM-0000458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</row>
    <row r="264" spans="1:15">
      <c r="A264" t="s">
        <v>381</v>
      </c>
      <c r="B264" t="str">
        <v>DTM040 Packaging Drop Test</v>
      </c>
      <c r="C264" t="str">
        <v>TM-0000028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</row>
    <row r="265" spans="1:15">
      <c r="A265" t="s">
        <v>381</v>
      </c>
      <c r="B265" t="str">
        <v>DTM 807 Palletized Shipment Simulation Test</v>
      </c>
      <c r="C265" t="str">
        <v>TM-0000516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</row>
    <row r="266" spans="1:15">
      <c r="A266" t="s">
        <v>381</v>
      </c>
      <c r="B266" t="str">
        <v>Accelerated Usage Life Test</v>
      </c>
      <c r="C266" t="str">
        <v>TM-200130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</row>
    <row r="267" spans="1:15">
      <c r="A267" t="s">
        <v>381</v>
      </c>
      <c r="B267" t="str">
        <v>Single Mode Life Lab Test</v>
      </c>
      <c r="C267" t="str">
        <v>TM-200124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</row>
    <row r="268" spans="1:15">
      <c r="A268" t="s">
        <v>381</v>
      </c>
      <c r="B268" t="str">
        <v>Mechanical Load Test</v>
      </c>
      <c r="C268" t="str">
        <v>TM-003506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</row>
    <row r="269" spans="1:15">
      <c r="A269" t="s">
        <v>381</v>
      </c>
      <c r="B269" t="str">
        <v xml:space="preserve">Cosmetic Durability </v>
      </c>
      <c r="C269" t="str">
        <v>TM-200181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</row>
    <row r="270" spans="1:15">
      <c r="A270" t="s">
        <v>381</v>
      </c>
      <c r="B270" t="str">
        <v>DTM 533 Removable Parts, clips and catches</v>
      </c>
      <c r="C270" t="str">
        <v>TM-0000426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</row>
    <row r="271" spans="1:15">
      <c r="A271" t="s">
        <v>381</v>
      </c>
      <c r="B271" t="str">
        <v>DTM 902 Tampo Durability Test</v>
      </c>
      <c r="C271" t="str">
        <v>TM-0000618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</row>
    <row r="272" spans="1:15">
      <c r="A272" t="s">
        <v>381</v>
      </c>
      <c r="B272" t="str">
        <v>DTM 908 Pull Test</v>
      </c>
      <c r="C272" t="str">
        <v>TM-0000693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</row>
    <row r="273" spans="1:15">
      <c r="A273" t="s">
        <v>381</v>
      </c>
      <c r="B273" t="str">
        <v>Contaminants &amp; Dust Ingress</v>
      </c>
      <c r="C273" t="str">
        <v>TM-003733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</row>
    <row r="274" spans="1:15">
      <c r="A274" t="s">
        <v>381</v>
      </c>
      <c r="B274" t="str">
        <v>Moisture &amp; Liquid Ingress for Personal Care</v>
      </c>
      <c r="C274" t="str">
        <v>TM-003589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</row>
    <row r="275" spans="1:15">
      <c r="A275" t="s">
        <v>381</v>
      </c>
      <c r="B275" t="str">
        <v>Water Ingress from Washable Filter</v>
      </c>
      <c r="C275" t="str">
        <v>TM-002621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</row>
    <row r="276" spans="1:15">
      <c r="A276" t="s">
        <v>381</v>
      </c>
      <c r="B276" t="str">
        <v>Product Behavior Test</v>
      </c>
      <c r="C276" t="str">
        <v>TM-100505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</row>
    <row r="277" spans="1:15">
      <c r="A277" t="s">
        <v>381</v>
      </c>
      <c r="B277" t="str">
        <v>DTM 028 Cable Oscillation Test</v>
      </c>
      <c r="C277" t="str">
        <v>TM-0000427</v>
      </c>
      <c r="D277">
        <v>10</v>
      </c>
      <c r="E277">
        <v>10</v>
      </c>
      <c r="F277">
        <v>4</v>
      </c>
      <c r="G277">
        <v>5</v>
      </c>
      <c r="H277">
        <v>14</v>
      </c>
      <c r="I277">
        <v>2</v>
      </c>
      <c r="J277">
        <v>20</v>
      </c>
      <c r="K277">
        <v>20</v>
      </c>
      <c r="L277">
        <v>7</v>
      </c>
      <c r="M277">
        <v>10</v>
      </c>
      <c r="N277">
        <v>18</v>
      </c>
      <c r="O277">
        <v>3</v>
      </c>
    </row>
    <row r="278" spans="1:15">
      <c r="A278" t="s">
        <v>381</v>
      </c>
      <c r="B278" t="str">
        <v>DTM815 Physical Resistance Test</v>
      </c>
      <c r="C278" t="str">
        <v>TM-0000539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</row>
    <row r="279" spans="1:15">
      <c r="A279" t="s">
        <v>381</v>
      </c>
      <c r="B279" t="str">
        <v>PCBA Concentrated Saline Stress Test</v>
      </c>
      <c r="C279" t="str">
        <v>TM-002704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</row>
    <row r="280" spans="1:15">
      <c r="A280" t="s">
        <v>381</v>
      </c>
      <c r="B280" t="str">
        <v>Hair Irons Full Product Mechanical Articulation Test (Hinge Life Lab)</v>
      </c>
      <c r="C280" t="str">
        <v>TM-003508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</row>
    <row r="281" spans="1:15">
      <c r="A281" t="s">
        <v>381</v>
      </c>
      <c r="B281" t="str">
        <v>DTM923-Standby Power Consumption Measurement</v>
      </c>
      <c r="C281" t="str">
        <v>TM-100030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</row>
    <row r="282" spans="1:15">
      <c r="A282" t="s">
        <v>381</v>
      </c>
      <c r="B282" t="str">
        <v>Integrated Product Verification - Connectivity</v>
      </c>
      <c r="C282" t="str">
        <v>TM-100448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</row>
    <row r="283" spans="1:15">
      <c r="A283" t="s">
        <v>381</v>
      </c>
      <c r="B283" t="str">
        <v>Over-The-Air Update Test</v>
      </c>
      <c r="C283" t="str">
        <v>TM-100477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</row>
    <row r="284" spans="1:15">
      <c r="A284" t="s">
        <v>381</v>
      </c>
      <c r="B284" t="str">
        <v>DTM948 Cordset Drop Arrest Test</v>
      </c>
      <c r="C284" t="str">
        <v>TM-0000847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</row>
    <row r="285" spans="1:15">
      <c r="A285" t="s">
        <v>381</v>
      </c>
      <c r="B285" t="str">
        <v>Product Air Outlet Leakage Current Test</v>
      </c>
      <c r="C285" t="str">
        <v>TM-200338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</row>
    <row r="286" spans="1:15">
      <c r="A286" t="s">
        <v>381</v>
      </c>
      <c r="B286" t="str">
        <v>DTM 900 Cordset Pull Out Test</v>
      </c>
      <c r="C286" t="str">
        <v>TM-0000674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</row>
    <row r="287" spans="1:15">
      <c r="A287" t="s">
        <v>381</v>
      </c>
      <c r="B287" t="str">
        <v>Personal Long Hair Ingress</v>
      </c>
      <c r="C287" t="str">
        <v>TM-003706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</row>
    <row r="288" spans="1:15">
      <c r="A288" t="s">
        <v>381</v>
      </c>
      <c r="B288" t="str">
        <v>DTM 560 Cord/Plug Oscillation Test</v>
      </c>
      <c r="C288" t="str">
        <v>TM-0000448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</row>
    <row r="289" spans="1:15">
      <c r="A289" t="s">
        <v>381</v>
      </c>
      <c r="B289" t="str">
        <v>DTM 728 Plug Pin Bending Test</v>
      </c>
      <c r="C289" t="str">
        <v>TM-0000463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</row>
    <row r="290" spans="1:15">
      <c r="A290" t="s">
        <v>381</v>
      </c>
      <c r="B290" t="str">
        <v>Cable Wrap Around Product Test</v>
      </c>
      <c r="C290" t="str">
        <v>TM-002639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</row>
    <row r="291" spans="1:15">
      <c r="A291" t="s">
        <v>381</v>
      </c>
      <c r="B291" t="str">
        <v>DTM 721 Machine Current Draw &amp; Power Consumption</v>
      </c>
      <c r="C291" t="str">
        <v>TM-0000464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</row>
    <row r="292" spans="1:15">
      <c r="A292" t="s">
        <v>381</v>
      </c>
      <c r="B292" t="str">
        <v>ISTA 3A: Packaged</v>
      </c>
      <c r="C292" t="str">
        <v>TM-0000880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</row>
    <row r="293" spans="1:15">
      <c r="A293" t="s">
        <v>381</v>
      </c>
      <c r="B293" t="str">
        <v>Washable Part Robustness Lab Test</v>
      </c>
      <c r="C293" t="str">
        <v>TM-002447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</row>
    <row r="294" spans="1:15">
      <c r="A294" t="s">
        <v>381</v>
      </c>
      <c r="B294" t="str">
        <v>DTM 912 Primary Air Flow Rate Test</v>
      </c>
      <c r="C294" t="str">
        <v>TM-0000777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</row>
    <row r="295" spans="1:15">
      <c r="A295" t="s">
        <v>381</v>
      </c>
      <c r="B295" t="str">
        <v>Hairdryer evaporation performance (IEC Dry rate)</v>
      </c>
      <c r="C295" t="str">
        <v>TM-002118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</row>
    <row r="296" spans="1:15">
      <c r="A296" t="s">
        <v>381</v>
      </c>
      <c r="B296" t="str">
        <v>Wrap Performance Test Method</v>
      </c>
      <c r="C296" t="str">
        <v>TM-003012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</row>
    <row r="297" spans="1:15">
      <c r="A297" t="s">
        <v>381</v>
      </c>
      <c r="B297" t="str">
        <v>Straightener Style and Dry Time Performance</v>
      </c>
      <c r="C297" t="str">
        <v>TM-003732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</row>
    <row r="298" spans="1:15">
      <c r="A298" t="s">
        <v>381</v>
      </c>
      <c r="B298" t="str">
        <v>General Measurements</v>
      </c>
      <c r="C298" t="str">
        <v>TM-002948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</row>
    <row r="299" spans="1:15">
      <c r="A299" t="s">
        <v>381</v>
      </c>
      <c r="B299" t="str">
        <v>(UL) Outlet air temperature of a hair drying appliance</v>
      </c>
      <c r="C299" t="str">
        <v>TM-002888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</row>
    <row r="300" spans="1:15">
      <c r="A300" t="s">
        <v>381</v>
      </c>
      <c r="B300" t="str">
        <v>Hair Tress Washing</v>
      </c>
      <c r="C300" t="str">
        <v>TM-003179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</row>
    <row r="301" spans="1:15">
      <c r="A301" t="s">
        <v>381</v>
      </c>
      <c r="B301" t="str">
        <v>Damp Hair Tress Preparation Method</v>
      </c>
      <c r="C301" t="str">
        <v>TM-003159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</row>
    <row r="302" spans="1:15">
      <c r="A302" t="s">
        <v>381</v>
      </c>
      <c r="B302" t="str">
        <v>Surface Temperature Measurement for Personal Care</v>
      </c>
      <c r="C302" t="str">
        <v>TM-200264</v>
      </c>
      <c r="D302">
        <v>15</v>
      </c>
      <c r="E302">
        <v>11</v>
      </c>
      <c r="F302">
        <v>2</v>
      </c>
      <c r="G302">
        <v>15</v>
      </c>
      <c r="H302">
        <v>13</v>
      </c>
      <c r="I302">
        <v>10</v>
      </c>
      <c r="J302">
        <v>15</v>
      </c>
      <c r="K302">
        <v>15</v>
      </c>
      <c r="L302">
        <v>15</v>
      </c>
      <c r="M302">
        <v>15</v>
      </c>
      <c r="N302">
        <v>20</v>
      </c>
      <c r="O302">
        <v>2</v>
      </c>
    </row>
    <row r="303" spans="1:15">
      <c r="A303" t="s">
        <v>381</v>
      </c>
      <c r="B303" t="str">
        <v>Hair Straighteners Plate Flexibility Test</v>
      </c>
      <c r="C303" t="str">
        <v>TM-200256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</row>
    <row r="304" spans="1:15">
      <c r="A304" t="s">
        <v>381</v>
      </c>
      <c r="B304" t="str">
        <v>IMAGE ASSESSMENT</v>
      </c>
      <c r="C304" t="str">
        <v>TM-003318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</row>
    <row r="305" spans="1:15">
      <c r="A305" t="s">
        <v>381</v>
      </c>
      <c r="B305" t="str">
        <v>Assessment of Extreme Heat for Hair Straightening Appliance</v>
      </c>
      <c r="C305" t="str">
        <v>TM-200321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</row>
    <row r="306" spans="1:15">
      <c r="A306" t="s">
        <v>381</v>
      </c>
      <c r="B306" t="str">
        <v>Comfort Assessment – Measuring Tension Range</v>
      </c>
      <c r="C306" t="str">
        <v>TM-005049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</row>
    <row r="307" spans="1:15">
      <c r="A307" t="s">
        <v>381</v>
      </c>
      <c r="B307" t="str">
        <v>Measurement of ion density for hair drying appliances</v>
      </c>
      <c r="C307" t="str">
        <v>TM-200306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</row>
    <row r="308" spans="1:15">
      <c r="A308" t="s">
        <v>381</v>
      </c>
      <c r="B308" t="str">
        <v>Water Ingress - Salt Mist Test</v>
      </c>
      <c r="C308" t="str">
        <v>TM-100251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</row>
    <row r="309" spans="1:15">
      <c r="A309" t="s">
        <v>381</v>
      </c>
      <c r="B309" t="str">
        <v>Real Hair Rough Dry Test Method</v>
      </c>
      <c r="C309" t="str">
        <v>TM-005481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</row>
    <row r="310" spans="1:15">
      <c r="A310" t="s">
        <v>381</v>
      </c>
      <c r="B310" t="str">
        <v>US N332 ALCI Test Method ALCI/PRCD test method</v>
      </c>
      <c r="C310" t="str">
        <v>TM-002832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</row>
    <row r="311" spans="1:15">
      <c r="A311" t="s">
        <v>381</v>
      </c>
      <c r="B311" t="str">
        <v>Pendulum Dynamic Impact Test</v>
      </c>
      <c r="C311" t="str">
        <v>TM-002590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</row>
    <row r="312" spans="1:15">
      <c r="A312" t="s">
        <v>381</v>
      </c>
      <c r="B312" t="str">
        <v>Performance Life Test</v>
      </c>
      <c r="C312" t="str">
        <v>TM-100590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</row>
    <row r="313" spans="1:15">
      <c r="A313" t="s">
        <v>381</v>
      </c>
      <c r="B313" t="str">
        <v>DTM332 Random, Low Shock, Sweep and High Shock Vibration Test</v>
      </c>
      <c r="C313" t="str">
        <v>TM-0000372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</row>
    <row r="314" spans="1:15">
      <c r="A314" t="s">
        <v>381</v>
      </c>
      <c r="B314" t="str">
        <v>Hair Irons Flexible Plate Fatigue Life Test</v>
      </c>
      <c r="C314" t="str">
        <v>TM-003330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</row>
    <row r="315" spans="1:15">
      <c r="A315" t="s">
        <v>381</v>
      </c>
      <c r="B315" t="str">
        <v>Luminance Measurement of an In-Product LCD or LED Control Panel</v>
      </c>
      <c r="C315" t="str">
        <v>TM-100457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</row>
    <row r="316" spans="1:15">
      <c r="A316" t="s">
        <v>381</v>
      </c>
      <c r="B316" t="str">
        <v>Thermal Protective Control Operating value test</v>
      </c>
      <c r="C316" t="str">
        <v>TM-200266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</row>
    <row r="317" spans="1:15">
      <c r="A317" t="s">
        <v>381</v>
      </c>
      <c r="B317" t="str">
        <v>Leakage Current for Components and Sub-Assembly</v>
      </c>
      <c r="C317" t="str">
        <v>TM-200378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</row>
    <row r="318" spans="1:15">
      <c r="A318" t="s">
        <v>381</v>
      </c>
      <c r="B318" t="str">
        <v>DTM 823 Salt Spray Test</v>
      </c>
      <c r="C318" t="str">
        <v>TM-0000527</v>
      </c>
      <c r="D318">
        <v>10</v>
      </c>
      <c r="E318">
        <v>10</v>
      </c>
      <c r="F318">
        <v>4</v>
      </c>
      <c r="G318">
        <v>5</v>
      </c>
      <c r="H318">
        <v>14</v>
      </c>
      <c r="I318">
        <v>2</v>
      </c>
      <c r="J318">
        <v>20</v>
      </c>
      <c r="K318">
        <v>20</v>
      </c>
      <c r="L318">
        <v>7</v>
      </c>
      <c r="M318">
        <v>10</v>
      </c>
      <c r="N318">
        <v>18</v>
      </c>
      <c r="O318">
        <v>3</v>
      </c>
    </row>
    <row r="319" spans="1:15">
      <c r="A319" t="s">
        <v>381</v>
      </c>
      <c r="B319" t="str">
        <v>DTM023 Switch Life Test</v>
      </c>
      <c r="C319" t="str">
        <v>TM-0000025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</row>
    <row r="320" spans="1:15">
      <c r="A320" t="s">
        <v>381</v>
      </c>
      <c r="B320" t="str">
        <v>Hot Rub Test for Hair Iron Plate Surface Finishing</v>
      </c>
      <c r="C320" t="str">
        <v>TM-003659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</row>
    <row r="321" spans="1:15">
      <c r="A321" t="s">
        <v>381</v>
      </c>
      <c r="B321" t="str">
        <v>Thermal Cycling Storage Test</v>
      </c>
      <c r="C321" t="str">
        <v>TM-0000591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</row>
    <row r="322" spans="1:15">
      <c r="A322" t="s">
        <v>381</v>
      </c>
      <c r="B322" t="str">
        <v>Personal Care Product Environmental Test</v>
      </c>
      <c r="C322" t="str">
        <v>TM-002644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</row>
    <row r="323" spans="1:15">
      <c r="A323" t="s">
        <v>381</v>
      </c>
      <c r="B323" t="str">
        <v>DTM 858 Electronics High Acceleration Life Test</v>
      </c>
      <c r="C323" t="str">
        <v>TM-0000579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</row>
    <row r="324" spans="1:15">
      <c r="A324" t="s">
        <v>381</v>
      </c>
      <c r="B324" t="str">
        <v>Personal Care Product Environmental Moisture Condensing Cycle Test</v>
      </c>
      <c r="C324" t="str">
        <v>TM-002647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</row>
    <row r="325" spans="1:15">
      <c r="A325" t="s">
        <v>381</v>
      </c>
      <c r="B325" t="str">
        <v>Dyson Product Thermal and Humidity Shock Test</v>
      </c>
      <c r="C325" t="str">
        <v>TM-002648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</row>
    <row r="326" spans="1:15">
      <c r="A326" t="s">
        <v>381</v>
      </c>
      <c r="B326" t="str">
        <v>DTM 351 Surge Handling Test</v>
      </c>
      <c r="C326" t="str">
        <v>TM-0000392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</row>
    <row r="330" spans="1:15">
      <c r="A330" t="s">
        <v>385</v>
      </c>
      <c r="B330" t="str" cm="1">
        <f t="array" ref="B330:B386">IF($A330="","",_xlfn._xlws.FILTER(Capability!A2:A200,INDEX(Capability!D2:Z200,,MATCH($A330,Capability!D1:Z1,0))="Y"))</f>
        <v>Tress Imaging</v>
      </c>
      <c r="C330" t="str" cm="1">
        <f t="array" ref="C330:C386">IF(_xlfn.ANCHORARRAY(B330)="","",_xlfn._xlws.FILTER(Capability!B2:B200,INDEX(Capability!D2:Z200,,MATCH($A330,Capability!D1:Z1,0))="Y"))</f>
        <v>TM-003128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</row>
    <row r="331" spans="1:15">
      <c r="A331" t="s">
        <v>385</v>
      </c>
      <c r="B331" t="str">
        <v>User Course Test (Personal Care)</v>
      </c>
      <c r="C331" t="str">
        <v>TM-002643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</row>
    <row r="332" spans="1:15">
      <c r="A332" t="s">
        <v>385</v>
      </c>
      <c r="B332" t="str">
        <v>Drop Test</v>
      </c>
      <c r="C332" t="str">
        <v>TM-003440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</row>
    <row r="333" spans="1:15">
      <c r="A333" t="s">
        <v>385</v>
      </c>
      <c r="B333" t="str">
        <v>DTM 808 Free Loading Shipment Simulation Test</v>
      </c>
      <c r="C333" t="str">
        <v>TM-0000523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</row>
    <row r="334" spans="1:15">
      <c r="A334" t="s">
        <v>385</v>
      </c>
      <c r="B334" t="str">
        <v>DTM 712 - Materials - Chemical Resistance - Surface Application</v>
      </c>
      <c r="C334" t="str">
        <v>TM-0000458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</row>
    <row r="335" spans="1:15">
      <c r="A335" t="s">
        <v>385</v>
      </c>
      <c r="B335" t="str">
        <v>DTM040 Packaging Drop Test</v>
      </c>
      <c r="C335" t="str">
        <v>TM-0000028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</row>
    <row r="336" spans="1:15">
      <c r="A336" t="s">
        <v>385</v>
      </c>
      <c r="B336" t="str">
        <v>DTM 807 Palletized Shipment Simulation Test</v>
      </c>
      <c r="C336" t="str">
        <v>TM-0000516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</row>
    <row r="337" spans="1:15">
      <c r="A337" t="s">
        <v>385</v>
      </c>
      <c r="B337" t="str">
        <v>Accelerated Usage Life Test</v>
      </c>
      <c r="C337" t="str">
        <v>TM-200130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</row>
    <row r="338" spans="1:15">
      <c r="A338" t="s">
        <v>385</v>
      </c>
      <c r="B338" t="str">
        <v>Single Mode Life Lab Test</v>
      </c>
      <c r="C338" t="str">
        <v>TM-200124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</row>
    <row r="339" spans="1:15">
      <c r="A339" t="s">
        <v>385</v>
      </c>
      <c r="B339" t="str">
        <v>Mechanical Load Test</v>
      </c>
      <c r="C339" t="str">
        <v>TM-003506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</row>
    <row r="340" spans="1:15">
      <c r="A340" t="s">
        <v>385</v>
      </c>
      <c r="B340" t="str">
        <v xml:space="preserve">Cosmetic Durability </v>
      </c>
      <c r="C340" t="str">
        <v>TM-200181</v>
      </c>
      <c r="D340">
        <v>15</v>
      </c>
      <c r="E340">
        <v>11</v>
      </c>
      <c r="F340">
        <v>2</v>
      </c>
      <c r="G340">
        <v>15</v>
      </c>
      <c r="H340">
        <v>13</v>
      </c>
      <c r="I340">
        <v>10</v>
      </c>
      <c r="J340">
        <v>15</v>
      </c>
      <c r="K340">
        <v>15</v>
      </c>
      <c r="L340">
        <v>15</v>
      </c>
      <c r="M340">
        <v>15</v>
      </c>
      <c r="N340">
        <v>20</v>
      </c>
      <c r="O340">
        <v>2</v>
      </c>
    </row>
    <row r="341" spans="1:15">
      <c r="A341" t="s">
        <v>385</v>
      </c>
      <c r="B341" t="str">
        <v>DTM 533 Removable Parts, clips and catches</v>
      </c>
      <c r="C341" t="str">
        <v>TM-0000426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</row>
    <row r="342" spans="1:15">
      <c r="A342" t="s">
        <v>385</v>
      </c>
      <c r="B342" t="str">
        <v>DTM 902 Tampo Durability Test</v>
      </c>
      <c r="C342" t="str">
        <v>TM-0000618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</row>
    <row r="343" spans="1:15">
      <c r="A343" t="s">
        <v>385</v>
      </c>
      <c r="B343" t="str">
        <v>DTM 908 Pull Test</v>
      </c>
      <c r="C343" t="str">
        <v>TM-0000693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</row>
    <row r="344" spans="1:15">
      <c r="A344" t="s">
        <v>385</v>
      </c>
      <c r="B344" t="str">
        <v>Contaminants &amp; Dust Ingress</v>
      </c>
      <c r="C344" t="str">
        <v>TM-003733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</row>
    <row r="345" spans="1:15">
      <c r="A345" t="s">
        <v>385</v>
      </c>
      <c r="B345" t="str">
        <v>Moisture &amp; Liquid Ingress for Personal Care</v>
      </c>
      <c r="C345" t="str">
        <v>TM-003589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</row>
    <row r="346" spans="1:15">
      <c r="A346" t="s">
        <v>385</v>
      </c>
      <c r="B346" t="str">
        <v>Water Ingress from Washable Filter</v>
      </c>
      <c r="C346" t="str">
        <v>TM-002621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</row>
    <row r="347" spans="1:15">
      <c r="A347" t="s">
        <v>385</v>
      </c>
      <c r="B347" t="str">
        <v>Product Behavior Test</v>
      </c>
      <c r="C347" t="str">
        <v>TM-100505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</row>
    <row r="348" spans="1:15">
      <c r="A348" t="s">
        <v>385</v>
      </c>
      <c r="B348" t="str">
        <v>DTM 028 Cable Oscillation Test</v>
      </c>
      <c r="C348" t="str">
        <v>TM-0000427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</row>
    <row r="349" spans="1:15">
      <c r="A349" t="s">
        <v>385</v>
      </c>
      <c r="B349" t="str">
        <v>DTM815 Physical Resistance Test</v>
      </c>
      <c r="C349" t="str">
        <v>TM-0000539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</row>
    <row r="350" spans="1:15">
      <c r="A350" t="s">
        <v>385</v>
      </c>
      <c r="B350" t="str">
        <v>PCBA Concentrated Saline Stress Test</v>
      </c>
      <c r="C350" t="str">
        <v>TM-002704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</row>
    <row r="351" spans="1:15">
      <c r="A351" t="s">
        <v>385</v>
      </c>
      <c r="B351" t="str">
        <v>DTM923-Standby Power Consumption Measurement</v>
      </c>
      <c r="C351" t="str">
        <v>TM-100030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</row>
    <row r="352" spans="1:15">
      <c r="A352" t="s">
        <v>385</v>
      </c>
      <c r="B352" t="str">
        <v>Integrated Product Verification - Connectivity</v>
      </c>
      <c r="C352" t="str">
        <v>TM-100448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</row>
    <row r="353" spans="1:15">
      <c r="A353" t="s">
        <v>385</v>
      </c>
      <c r="B353" t="str">
        <v>Over-The-Air Update Test</v>
      </c>
      <c r="C353" t="str">
        <v>TM-100477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</row>
    <row r="354" spans="1:15">
      <c r="A354" t="s">
        <v>385</v>
      </c>
      <c r="B354" t="str">
        <v>DTM948 Cordset Drop Arrest Test</v>
      </c>
      <c r="C354" t="str">
        <v>TM-0000847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</row>
    <row r="355" spans="1:15">
      <c r="A355" t="s">
        <v>385</v>
      </c>
      <c r="B355" t="str">
        <v>DTM 900 Cordset Pull Out Test</v>
      </c>
      <c r="C355" t="str">
        <v>TM-0000674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</row>
    <row r="356" spans="1:15">
      <c r="A356" t="s">
        <v>385</v>
      </c>
      <c r="B356" t="str">
        <v>Personal Long Hair Ingress</v>
      </c>
      <c r="C356" t="str">
        <v>TM-003706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</row>
    <row r="357" spans="1:15">
      <c r="A357" t="s">
        <v>385</v>
      </c>
      <c r="B357" t="str">
        <v>DTM 560 Cord/Plug Oscillation Test</v>
      </c>
      <c r="C357" t="str">
        <v>TM-0000448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</row>
    <row r="358" spans="1:15">
      <c r="A358" t="s">
        <v>385</v>
      </c>
      <c r="B358" t="str">
        <v>DTM 728 Plug Pin Bending Test</v>
      </c>
      <c r="C358" t="str">
        <v>TM-0000463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</row>
    <row r="359" spans="1:15">
      <c r="A359" t="s">
        <v>385</v>
      </c>
      <c r="B359" t="str">
        <v>Cable Wrap Around Product Test</v>
      </c>
      <c r="C359" t="str">
        <v>TM-002639</v>
      </c>
      <c r="D359">
        <v>10</v>
      </c>
      <c r="E359">
        <v>10</v>
      </c>
      <c r="F359">
        <v>4</v>
      </c>
      <c r="G359">
        <v>5</v>
      </c>
      <c r="H359">
        <v>14</v>
      </c>
      <c r="I359">
        <v>2</v>
      </c>
      <c r="J359">
        <v>20</v>
      </c>
      <c r="K359">
        <v>20</v>
      </c>
      <c r="L359">
        <v>7</v>
      </c>
      <c r="M359">
        <v>10</v>
      </c>
      <c r="N359">
        <v>18</v>
      </c>
      <c r="O359">
        <v>3</v>
      </c>
    </row>
    <row r="360" spans="1:15">
      <c r="A360" t="s">
        <v>385</v>
      </c>
      <c r="B360" t="str">
        <v>DTM 721 Machine Current Draw &amp; Power Consumption</v>
      </c>
      <c r="C360" t="str">
        <v>TM-0000464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</row>
    <row r="361" spans="1:15">
      <c r="A361" t="s">
        <v>385</v>
      </c>
      <c r="B361" t="str">
        <v>ISTA 3A: Packaged</v>
      </c>
      <c r="C361" t="str">
        <v>TM-0000880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</row>
    <row r="362" spans="1:15">
      <c r="A362" t="s">
        <v>385</v>
      </c>
      <c r="B362" t="str">
        <v>Washable Part Robustness Lab Test</v>
      </c>
      <c r="C362" t="str">
        <v>TM-002447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</row>
    <row r="363" spans="1:15">
      <c r="A363" t="s">
        <v>385</v>
      </c>
      <c r="B363" t="str">
        <v>DTM 912 Primary Air Flow Rate Test</v>
      </c>
      <c r="C363" t="str">
        <v>TM-0000777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</row>
    <row r="364" spans="1:15">
      <c r="A364" t="s">
        <v>385</v>
      </c>
      <c r="B364" t="str">
        <v>Wrap Initiation for round barrel attachments</v>
      </c>
      <c r="C364" t="str">
        <v>TM-200333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</row>
    <row r="365" spans="1:15">
      <c r="A365" t="s">
        <v>385</v>
      </c>
      <c r="B365" t="str">
        <v>Wrap Performance Test Method</v>
      </c>
      <c r="C365" t="str">
        <v>TM-003012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</row>
    <row r="366" spans="1:15">
      <c r="A366" t="s">
        <v>385</v>
      </c>
      <c r="B366" t="str">
        <v>Assessment of Extreme Heat for Styling Barrels and Brushes</v>
      </c>
      <c r="C366" t="str">
        <v>TM-200168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</row>
    <row r="367" spans="1:15">
      <c r="A367" t="s">
        <v>385</v>
      </c>
      <c r="B367" t="str">
        <v>General Measurements</v>
      </c>
      <c r="C367" t="str">
        <v>TM-002948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</row>
    <row r="368" spans="1:15">
      <c r="A368" t="s">
        <v>385</v>
      </c>
      <c r="B368" t="str">
        <v>Hair Tress Washing</v>
      </c>
      <c r="C368" t="str">
        <v>TM-003179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</row>
    <row r="369" spans="1:15">
      <c r="A369" t="s">
        <v>385</v>
      </c>
      <c r="B369" t="str">
        <v>Damp Hair Tress Preparation Method</v>
      </c>
      <c r="C369" t="str">
        <v>TM-003159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</row>
    <row r="370" spans="1:15">
      <c r="A370" t="s">
        <v>385</v>
      </c>
      <c r="B370" t="str">
        <v>Surface Temperature Measurement for Personal Care</v>
      </c>
      <c r="C370" t="str">
        <v>TM-200264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</row>
    <row r="371" spans="1:15">
      <c r="A371" t="s">
        <v>385</v>
      </c>
      <c r="B371" t="str">
        <v>IMAGE ASSESSMENT</v>
      </c>
      <c r="C371" t="str">
        <v>TM-003318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</row>
    <row r="372" spans="1:15">
      <c r="A372" t="s">
        <v>385</v>
      </c>
      <c r="B372" t="str">
        <v>Water Ingress - Salt Mist Test</v>
      </c>
      <c r="C372" t="str">
        <v>TM-100251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</row>
    <row r="373" spans="1:15">
      <c r="A373" t="s">
        <v>385</v>
      </c>
      <c r="B373" t="str">
        <v>US N332 ALCI Test Method ALCI/PRCD test method</v>
      </c>
      <c r="C373" t="str">
        <v>TM-002832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</row>
    <row r="374" spans="1:15">
      <c r="A374" t="s">
        <v>385</v>
      </c>
      <c r="B374" t="str">
        <v>Pendulum Dynamic Impact Test</v>
      </c>
      <c r="C374" t="str">
        <v>TM-002590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</row>
    <row r="375" spans="1:15">
      <c r="A375" t="s">
        <v>385</v>
      </c>
      <c r="B375" t="str">
        <v>Performance Life Test</v>
      </c>
      <c r="C375" t="str">
        <v>TM-100590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</row>
    <row r="376" spans="1:15">
      <c r="A376" t="s">
        <v>385</v>
      </c>
      <c r="B376" t="str">
        <v>DTM332 Random, Low Shock, Sweep and High Shock Vibration Test</v>
      </c>
      <c r="C376" t="str">
        <v>TM-0000372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</row>
    <row r="377" spans="1:15">
      <c r="A377" t="s">
        <v>385</v>
      </c>
      <c r="B377" t="str">
        <v>Thermal Protective Control Operating value test</v>
      </c>
      <c r="C377" t="str">
        <v>TM-200266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</row>
    <row r="378" spans="1:15">
      <c r="A378" t="s">
        <v>385</v>
      </c>
      <c r="B378" t="str">
        <v>Leakage Current for Components and Sub-Assembly</v>
      </c>
      <c r="C378" t="str">
        <v>TM-200378</v>
      </c>
      <c r="D378">
        <v>15</v>
      </c>
      <c r="E378">
        <v>11</v>
      </c>
      <c r="F378">
        <v>2</v>
      </c>
      <c r="G378">
        <v>15</v>
      </c>
      <c r="H378">
        <v>13</v>
      </c>
      <c r="I378">
        <v>10</v>
      </c>
      <c r="J378">
        <v>15</v>
      </c>
      <c r="K378">
        <v>15</v>
      </c>
      <c r="L378">
        <v>15</v>
      </c>
      <c r="M378">
        <v>15</v>
      </c>
      <c r="N378">
        <v>20</v>
      </c>
      <c r="O378">
        <v>2</v>
      </c>
    </row>
    <row r="379" spans="1:15">
      <c r="A379" t="s">
        <v>385</v>
      </c>
      <c r="B379" t="str">
        <v>DTM 823 Salt Spray Test</v>
      </c>
      <c r="C379" t="str">
        <v>TM-0000527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</row>
    <row r="380" spans="1:15">
      <c r="A380" t="s">
        <v>385</v>
      </c>
      <c r="B380" t="str">
        <v>DTM023 Switch Life Test</v>
      </c>
      <c r="C380" t="str">
        <v>TM-0000025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</row>
    <row r="381" spans="1:15">
      <c r="A381" t="s">
        <v>385</v>
      </c>
      <c r="B381" t="str">
        <v>Thermal Cycling Storage Test</v>
      </c>
      <c r="C381" t="str">
        <v>TM-0000591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</row>
    <row r="382" spans="1:15">
      <c r="A382" t="s">
        <v>385</v>
      </c>
      <c r="B382" t="str">
        <v>Personal Care Product Environmental Test</v>
      </c>
      <c r="C382" t="str">
        <v>TM-002644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</row>
    <row r="383" spans="1:15">
      <c r="A383" t="s">
        <v>385</v>
      </c>
      <c r="B383" t="str">
        <v>DTM 858 Electronics High Acceleration Life Test</v>
      </c>
      <c r="C383" t="str">
        <v>TM-0000579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</row>
    <row r="384" spans="1:15">
      <c r="A384" t="s">
        <v>385</v>
      </c>
      <c r="B384" t="str">
        <v>Personal Care Product Environmental Moisture Condensing Cycle Test</v>
      </c>
      <c r="C384" t="str">
        <v>TM-002647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</row>
    <row r="385" spans="1:15">
      <c r="A385" t="s">
        <v>385</v>
      </c>
      <c r="B385" t="str">
        <v>Dyson Product Thermal and Humidity Shock Test</v>
      </c>
      <c r="C385" t="str">
        <v>TM-002648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</row>
    <row r="386" spans="1:15">
      <c r="A386" t="s">
        <v>385</v>
      </c>
      <c r="B386" t="str">
        <v>DTM 351 Surge Handling Test</v>
      </c>
      <c r="C386" t="str">
        <v>TM-0000392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</row>
    <row r="390" spans="1:15">
      <c r="A390" t="s">
        <v>386</v>
      </c>
      <c r="B390" t="str" cm="1">
        <f t="array" ref="B390:B428">IF($A390="","",_xlfn._xlws.FILTER(Capability!A2:A200,INDEX(Capability!D2:Z200,,MATCH($A390,Capability!D1:Z1,0))="Y"))</f>
        <v>User Course Test (Personal Care)</v>
      </c>
      <c r="C390" t="str" cm="1">
        <f t="array" ref="C390:C428">IF(_xlfn.ANCHORARRAY(B390)="","",_xlfn._xlws.FILTER(Capability!B2:B200,INDEX(Capability!D2:Z200,,MATCH($A390,Capability!D1:Z1,0))="Y"))</f>
        <v>TM-002643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</row>
    <row r="391" spans="1:15">
      <c r="A391" t="s">
        <v>386</v>
      </c>
      <c r="B391" t="str">
        <v>Drop Test</v>
      </c>
      <c r="C391" t="str">
        <v>TM-003440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</row>
    <row r="392" spans="1:15">
      <c r="A392" t="s">
        <v>386</v>
      </c>
      <c r="B392" t="str">
        <v>DTM 808 Free Loading Shipment Simulation Test</v>
      </c>
      <c r="C392" t="str">
        <v>TM-0000523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</row>
    <row r="393" spans="1:15">
      <c r="A393" t="s">
        <v>386</v>
      </c>
      <c r="B393" t="str">
        <v>DTM 712 - Materials - Chemical Resistance - Surface Application</v>
      </c>
      <c r="C393" t="str">
        <v>TM-0000458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</row>
    <row r="394" spans="1:15">
      <c r="A394" t="s">
        <v>386</v>
      </c>
      <c r="B394" t="str">
        <v>DTM040 Packaging Drop Test</v>
      </c>
      <c r="C394" t="str">
        <v>TM-0000028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</row>
    <row r="395" spans="1:15">
      <c r="A395" t="s">
        <v>386</v>
      </c>
      <c r="B395" t="str">
        <v>DTM 807 Palletized Shipment Simulation Test</v>
      </c>
      <c r="C395" t="str">
        <v>TM-0000516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</row>
    <row r="396" spans="1:15">
      <c r="A396" t="s">
        <v>386</v>
      </c>
      <c r="B396" t="str">
        <v>Single Mode Life Lab Test</v>
      </c>
      <c r="C396" t="str">
        <v>TM-200124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</row>
    <row r="397" spans="1:15">
      <c r="A397" t="s">
        <v>386</v>
      </c>
      <c r="B397" t="str">
        <v>Mechanical Load Test</v>
      </c>
      <c r="C397" t="str">
        <v>TM-003506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</row>
    <row r="398" spans="1:15">
      <c r="A398" t="s">
        <v>386</v>
      </c>
      <c r="B398" t="str">
        <v xml:space="preserve">Cosmetic Durability </v>
      </c>
      <c r="C398" t="str">
        <v>TM-200181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</row>
    <row r="399" spans="1:15">
      <c r="A399" t="s">
        <v>386</v>
      </c>
      <c r="B399" t="str">
        <v>DTM 533 Removable Parts, clips and catches</v>
      </c>
      <c r="C399" t="str">
        <v>TM-0000426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</row>
    <row r="400" spans="1:15">
      <c r="A400" t="s">
        <v>386</v>
      </c>
      <c r="B400" t="str">
        <v>DTM 902 Tampo Durability Test</v>
      </c>
      <c r="C400" t="str">
        <v>TM-0000618</v>
      </c>
      <c r="D400">
        <v>10</v>
      </c>
      <c r="E400">
        <v>10</v>
      </c>
      <c r="F400">
        <v>4</v>
      </c>
      <c r="G400">
        <v>5</v>
      </c>
      <c r="H400">
        <v>14</v>
      </c>
      <c r="I400">
        <v>2</v>
      </c>
      <c r="J400">
        <v>20</v>
      </c>
      <c r="K400">
        <v>20</v>
      </c>
      <c r="L400">
        <v>7</v>
      </c>
      <c r="M400">
        <v>10</v>
      </c>
      <c r="N400">
        <v>18</v>
      </c>
      <c r="O400">
        <v>3</v>
      </c>
    </row>
    <row r="401" spans="1:15">
      <c r="A401" t="s">
        <v>386</v>
      </c>
      <c r="B401" t="str">
        <v>DTM 908 Pull Test</v>
      </c>
      <c r="C401" t="str">
        <v>TM-0000693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</row>
    <row r="402" spans="1:15">
      <c r="A402" t="s">
        <v>386</v>
      </c>
      <c r="B402" t="str">
        <v>Contaminants &amp; Dust Ingress</v>
      </c>
      <c r="C402" t="str">
        <v>TM-003733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</row>
    <row r="403" spans="1:15">
      <c r="A403" t="s">
        <v>386</v>
      </c>
      <c r="B403" t="str">
        <v>Moisture &amp; Liquid Ingress for Personal Care</v>
      </c>
      <c r="C403" t="str">
        <v>TM-003589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</row>
    <row r="404" spans="1:15">
      <c r="A404" t="s">
        <v>386</v>
      </c>
      <c r="B404" t="str">
        <v>Product Behavior Test</v>
      </c>
      <c r="C404" t="str">
        <v>TM-100505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</row>
    <row r="405" spans="1:15">
      <c r="A405" t="s">
        <v>386</v>
      </c>
      <c r="B405" t="str">
        <v>DTM815 Physical Resistance Test</v>
      </c>
      <c r="C405" t="str">
        <v>TM-0000539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</row>
    <row r="406" spans="1:15">
      <c r="A406" t="s">
        <v>386</v>
      </c>
      <c r="B406" t="str">
        <v>PCBA Concentrated Saline Stress Test</v>
      </c>
      <c r="C406" t="str">
        <v>TM-002704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</row>
    <row r="407" spans="1:15">
      <c r="A407" t="s">
        <v>386</v>
      </c>
      <c r="B407" t="str">
        <v>DTM923-Standby Power Consumption Measurement</v>
      </c>
      <c r="C407" t="str">
        <v>TM-100030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</row>
    <row r="408" spans="1:15">
      <c r="A408" t="s">
        <v>386</v>
      </c>
      <c r="B408" t="str">
        <v>Integrated Product Verification - Connectivity</v>
      </c>
      <c r="C408" t="str">
        <v>TM-100448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</row>
    <row r="409" spans="1:15">
      <c r="A409" t="s">
        <v>386</v>
      </c>
      <c r="B409" t="str">
        <v>Over-The-Air Update Test</v>
      </c>
      <c r="C409" t="str">
        <v>TM-100477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</row>
    <row r="410" spans="1:15">
      <c r="A410" t="s">
        <v>386</v>
      </c>
      <c r="B410" t="str">
        <v>Personal Long Hair Ingress</v>
      </c>
      <c r="C410" t="str">
        <v>TM-003706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</row>
    <row r="411" spans="1:15">
      <c r="A411" t="s">
        <v>386</v>
      </c>
      <c r="B411" t="str">
        <v>DTM 721 Machine Current Draw &amp; Power Consumption</v>
      </c>
      <c r="C411" t="str">
        <v>TM-0000464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</row>
    <row r="412" spans="1:15">
      <c r="A412" t="s">
        <v>386</v>
      </c>
      <c r="B412" t="str">
        <v>ISTA 3A: Packaged</v>
      </c>
      <c r="C412" t="str">
        <v>TM-0000880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</row>
    <row r="413" spans="1:15">
      <c r="A413" t="s">
        <v>386</v>
      </c>
      <c r="B413" t="str">
        <v>General Measurements</v>
      </c>
      <c r="C413" t="str">
        <v>TM-002948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</row>
    <row r="414" spans="1:15">
      <c r="A414" t="s">
        <v>386</v>
      </c>
      <c r="B414" t="str">
        <v>Water Ingress - Salt Mist Test</v>
      </c>
      <c r="C414" t="str">
        <v>TM-100251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</row>
    <row r="415" spans="1:15">
      <c r="A415" t="s">
        <v>386</v>
      </c>
      <c r="B415" t="str">
        <v>Pendulum Dynamic Impact Test</v>
      </c>
      <c r="C415" t="str">
        <v>TM-002590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</row>
    <row r="416" spans="1:15">
      <c r="A416" t="s">
        <v>386</v>
      </c>
      <c r="B416" t="str">
        <v>Performance Life Test</v>
      </c>
      <c r="C416" t="str">
        <v>TM-100590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</row>
    <row r="417" spans="1:15">
      <c r="A417" t="s">
        <v>386</v>
      </c>
      <c r="B417" t="str">
        <v>DTM332 Random, Low Shock, Sweep and High Shock Vibration Test</v>
      </c>
      <c r="C417" t="str">
        <v>TM-0000372</v>
      </c>
      <c r="D417">
        <v>15</v>
      </c>
      <c r="E417">
        <v>11</v>
      </c>
      <c r="F417">
        <v>2</v>
      </c>
      <c r="G417">
        <v>15</v>
      </c>
      <c r="H417">
        <v>13</v>
      </c>
      <c r="I417">
        <v>10</v>
      </c>
      <c r="J417">
        <v>15</v>
      </c>
      <c r="K417">
        <v>15</v>
      </c>
      <c r="L417">
        <v>15</v>
      </c>
      <c r="M417">
        <v>15</v>
      </c>
      <c r="N417">
        <v>20</v>
      </c>
      <c r="O417">
        <v>2</v>
      </c>
    </row>
    <row r="418" spans="1:15">
      <c r="A418" t="s">
        <v>386</v>
      </c>
      <c r="B418" t="str">
        <v>Luminance Measurement of an In-Product LCD or LED Control Panel</v>
      </c>
      <c r="C418" t="str">
        <v>TM-100457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</row>
    <row r="419" spans="1:15">
      <c r="A419" t="s">
        <v>386</v>
      </c>
      <c r="B419" t="str">
        <v>Thermal Protective Control Operating value test</v>
      </c>
      <c r="C419" t="str">
        <v>TM-200266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</row>
    <row r="420" spans="1:15">
      <c r="A420" t="s">
        <v>386</v>
      </c>
      <c r="B420" t="str">
        <v>Leakage Current for Components and Sub-Assembly</v>
      </c>
      <c r="C420" t="str">
        <v>TM-200378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</row>
    <row r="421" spans="1:15">
      <c r="A421" t="s">
        <v>386</v>
      </c>
      <c r="B421" t="str">
        <v>DTM 823 Salt Spray Test</v>
      </c>
      <c r="C421" t="str">
        <v>TM-0000527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</row>
    <row r="422" spans="1:15">
      <c r="A422" t="s">
        <v>386</v>
      </c>
      <c r="B422" t="str">
        <v>DTM023 Switch Life Test</v>
      </c>
      <c r="C422" t="str">
        <v>TM-0000025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</row>
    <row r="423" spans="1:15">
      <c r="A423" t="s">
        <v>386</v>
      </c>
      <c r="B423" t="str">
        <v>Thermal Cycling Storage Test</v>
      </c>
      <c r="C423" t="str">
        <v>TM-0000591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</row>
    <row r="424" spans="1:15">
      <c r="A424" t="s">
        <v>386</v>
      </c>
      <c r="B424" t="str">
        <v>Personal Care Product Environmental Test</v>
      </c>
      <c r="C424" t="str">
        <v>TM-002644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</row>
    <row r="425" spans="1:15">
      <c r="A425" t="s">
        <v>386</v>
      </c>
      <c r="B425" t="str">
        <v>DTM 858 Electronics High Acceleration Life Test</v>
      </c>
      <c r="C425" t="str">
        <v>TM-0000579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</row>
    <row r="426" spans="1:15">
      <c r="A426" t="s">
        <v>386</v>
      </c>
      <c r="B426" t="str">
        <v>Personal Care Product Environmental Moisture Condensing Cycle Test</v>
      </c>
      <c r="C426" t="str">
        <v>TM-002647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</row>
    <row r="427" spans="1:15">
      <c r="A427" t="s">
        <v>386</v>
      </c>
      <c r="B427" t="str">
        <v>Dyson Product Thermal and Humidity Shock Test</v>
      </c>
      <c r="C427" t="str">
        <v>TM-002648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</row>
    <row r="428" spans="1:15">
      <c r="A428" t="s">
        <v>386</v>
      </c>
      <c r="B428" t="str">
        <v>DTM 351 Surge Handling Test</v>
      </c>
      <c r="C428" t="str">
        <v>TM-0000392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</row>
    <row r="431" spans="1:15">
      <c r="A431" t="s">
        <v>382</v>
      </c>
      <c r="B431" t="str" cm="1">
        <f t="array" ref="B431:B500">IF($A431="","",_xlfn._xlws.FILTER(Capability!A2:A200,INDEX(Capability!D2:Z200,,MATCH($A431,Capability!D1:Z1,0))="Y"))</f>
        <v>Hair Styling Product - Retention Test</v>
      </c>
      <c r="C431" t="str" cm="1">
        <f t="array" ref="C431:C500">IF(_xlfn.ANCHORARRAY(B431)="","",_xlfn._xlws.FILTER(Capability!B2:B200,INDEX(Capability!D2:Z200,,MATCH($A431,Capability!D1:Z1,0))="Y"))</f>
        <v>TM-002725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</row>
    <row r="432" spans="1:15">
      <c r="A432" t="s">
        <v>382</v>
      </c>
      <c r="B432" t="str">
        <v>Tress Imaging</v>
      </c>
      <c r="C432" t="str">
        <v>TM-003128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</row>
    <row r="433" spans="1:15">
      <c r="A433" t="s">
        <v>382</v>
      </c>
      <c r="B433" t="str">
        <v>User Course Test (Personal Care)</v>
      </c>
      <c r="C433" t="str">
        <v>TM-002643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</row>
    <row r="434" spans="1:15">
      <c r="A434" t="s">
        <v>382</v>
      </c>
      <c r="B434" t="str">
        <v>Drop Test</v>
      </c>
      <c r="C434" t="str">
        <v>TM-003440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</row>
    <row r="435" spans="1:15">
      <c r="A435" t="s">
        <v>382</v>
      </c>
      <c r="B435" t="str">
        <v>DTM 808 Free Loading Shipment Simulation Test</v>
      </c>
      <c r="C435" t="str">
        <v>TM-0000523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</row>
    <row r="436" spans="1:15">
      <c r="A436" t="s">
        <v>382</v>
      </c>
      <c r="B436" t="str">
        <v>DTM 712 - Materials - Chemical Resistance - Surface Application</v>
      </c>
      <c r="C436" t="str">
        <v>TM-0000458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</row>
    <row r="437" spans="1:15">
      <c r="A437" t="s">
        <v>382</v>
      </c>
      <c r="B437" t="str">
        <v>DTM040 Packaging Drop Test</v>
      </c>
      <c r="C437" t="str">
        <v>TM-0000028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</row>
    <row r="438" spans="1:15">
      <c r="A438" t="s">
        <v>382</v>
      </c>
      <c r="B438" t="str">
        <v>DTM 807 Palletized Shipment Simulation Test</v>
      </c>
      <c r="C438" t="str">
        <v>TM-0000516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</row>
    <row r="439" spans="1:15">
      <c r="A439" t="s">
        <v>382</v>
      </c>
      <c r="B439" t="str">
        <v>Accelerated Usage Life Test</v>
      </c>
      <c r="C439" t="str">
        <v>TM-200130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</row>
    <row r="440" spans="1:15">
      <c r="A440" t="s">
        <v>382</v>
      </c>
      <c r="B440" t="str">
        <v>Single Mode Life Lab Test</v>
      </c>
      <c r="C440" t="str">
        <v>TM-200124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</row>
    <row r="441" spans="1:15">
      <c r="A441" t="s">
        <v>382</v>
      </c>
      <c r="B441" t="str">
        <v>Mechanical Load Test</v>
      </c>
      <c r="C441" t="str">
        <v>TM-003506</v>
      </c>
      <c r="D441">
        <v>10</v>
      </c>
      <c r="E441">
        <v>10</v>
      </c>
      <c r="F441">
        <v>4</v>
      </c>
      <c r="G441">
        <v>5</v>
      </c>
      <c r="H441">
        <v>14</v>
      </c>
      <c r="I441">
        <v>2</v>
      </c>
      <c r="J441">
        <v>20</v>
      </c>
      <c r="K441">
        <v>20</v>
      </c>
      <c r="L441">
        <v>7</v>
      </c>
      <c r="M441">
        <v>10</v>
      </c>
      <c r="N441">
        <v>18</v>
      </c>
      <c r="O441">
        <v>3</v>
      </c>
    </row>
    <row r="442" spans="1:15">
      <c r="A442" t="s">
        <v>382</v>
      </c>
      <c r="B442" t="str">
        <v xml:space="preserve">Cosmetic Durability </v>
      </c>
      <c r="C442" t="str">
        <v>TM-200181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</row>
    <row r="443" spans="1:15">
      <c r="A443" t="s">
        <v>382</v>
      </c>
      <c r="B443" t="str">
        <v>DTM 533 Removable Parts, clips and catches</v>
      </c>
      <c r="C443" t="str">
        <v>TM-0000426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</row>
    <row r="444" spans="1:15">
      <c r="A444" t="s">
        <v>382</v>
      </c>
      <c r="B444" t="str">
        <v>DTM 902 Tampo Durability Test</v>
      </c>
      <c r="C444" t="str">
        <v>TM-0000618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</row>
    <row r="445" spans="1:15">
      <c r="A445" t="s">
        <v>382</v>
      </c>
      <c r="B445" t="str">
        <v>DTM 908 Pull Test</v>
      </c>
      <c r="C445" t="str">
        <v>TM-0000693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</row>
    <row r="446" spans="1:15">
      <c r="A446" t="s">
        <v>382</v>
      </c>
      <c r="B446" t="str">
        <v>Contaminants &amp; Dust Ingress</v>
      </c>
      <c r="C446" t="str">
        <v>TM-003733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</row>
    <row r="447" spans="1:15">
      <c r="A447" t="s">
        <v>382</v>
      </c>
      <c r="B447" t="str">
        <v>Moisture &amp; Liquid Ingress for Personal Care</v>
      </c>
      <c r="C447" t="str">
        <v>TM-003589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</row>
    <row r="448" spans="1:15">
      <c r="A448" t="s">
        <v>382</v>
      </c>
      <c r="B448" t="str">
        <v>Water Ingress from Washable Filter</v>
      </c>
      <c r="C448" t="str">
        <v>TM-002621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</row>
    <row r="449" spans="1:15">
      <c r="A449" t="s">
        <v>382</v>
      </c>
      <c r="B449" t="str">
        <v>Airbrush Life Test / Attachment Loading Over Life Lab</v>
      </c>
      <c r="C449" t="str">
        <v>TM-003415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</row>
    <row r="450" spans="1:15">
      <c r="A450" t="s">
        <v>382</v>
      </c>
      <c r="B450" t="str">
        <v>Product Behavior Test</v>
      </c>
      <c r="C450" t="str">
        <v>TM-100505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</row>
    <row r="451" spans="1:15">
      <c r="A451" t="s">
        <v>382</v>
      </c>
      <c r="B451" t="str">
        <v>DTM 028 Cable Oscillation Test</v>
      </c>
      <c r="C451" t="str">
        <v>TM-0000427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</row>
    <row r="452" spans="1:15">
      <c r="A452" t="s">
        <v>382</v>
      </c>
      <c r="B452" t="str">
        <v>DTM815 Physical Resistance Test</v>
      </c>
      <c r="C452" t="str">
        <v>TM-0000539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</row>
    <row r="453" spans="1:15">
      <c r="A453" t="s">
        <v>382</v>
      </c>
      <c r="B453" t="str">
        <v>PCBA Concentrated Saline Stress Test</v>
      </c>
      <c r="C453" t="str">
        <v>TM-002704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</row>
    <row r="454" spans="1:15">
      <c r="A454" t="s">
        <v>382</v>
      </c>
      <c r="B454" t="str">
        <v>Hair Irons Full Product Mechanical Articulation Test (Hinge Life Lab)</v>
      </c>
      <c r="C454" t="str">
        <v>TM-003508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</row>
    <row r="455" spans="1:15">
      <c r="A455" t="s">
        <v>382</v>
      </c>
      <c r="B455" t="str">
        <v>DTM923-Standby Power Consumption Measurement</v>
      </c>
      <c r="C455" t="str">
        <v>TM-100030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</row>
    <row r="456" spans="1:15">
      <c r="A456" t="s">
        <v>382</v>
      </c>
      <c r="B456" t="str">
        <v>Integrated Product Verification - Connectivity</v>
      </c>
      <c r="C456" t="str">
        <v>TM-100448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</row>
    <row r="457" spans="1:15">
      <c r="A457" t="s">
        <v>382</v>
      </c>
      <c r="B457" t="str">
        <v>Over-The-Air Update Test</v>
      </c>
      <c r="C457" t="str">
        <v>TM-100477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</row>
    <row r="458" spans="1:15">
      <c r="A458" t="s">
        <v>382</v>
      </c>
      <c r="B458" t="str">
        <v>DTM948 Cordset Drop Arrest Test</v>
      </c>
      <c r="C458" t="str">
        <v>TM-0000847</v>
      </c>
      <c r="D458">
        <v>15</v>
      </c>
      <c r="E458">
        <v>11</v>
      </c>
      <c r="F458">
        <v>2</v>
      </c>
      <c r="G458">
        <v>15</v>
      </c>
      <c r="H458">
        <v>13</v>
      </c>
      <c r="I458">
        <v>10</v>
      </c>
      <c r="J458">
        <v>15</v>
      </c>
      <c r="K458">
        <v>15</v>
      </c>
      <c r="L458">
        <v>15</v>
      </c>
      <c r="M458">
        <v>15</v>
      </c>
      <c r="N458">
        <v>20</v>
      </c>
      <c r="O458">
        <v>2</v>
      </c>
    </row>
    <row r="459" spans="1:15">
      <c r="A459" t="s">
        <v>382</v>
      </c>
      <c r="B459" t="str">
        <v>Product Air Outlet Leakage Current Test</v>
      </c>
      <c r="C459" t="str">
        <v>TM-200338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</row>
    <row r="460" spans="1:15">
      <c r="A460" t="s">
        <v>382</v>
      </c>
      <c r="B460" t="str">
        <v>DTM 900 Cordset Pull Out Test</v>
      </c>
      <c r="C460" t="str">
        <v>TM-0000674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</row>
    <row r="461" spans="1:15">
      <c r="A461" t="s">
        <v>382</v>
      </c>
      <c r="B461" t="str">
        <v>Personal Long Hair Ingress</v>
      </c>
      <c r="C461" t="str">
        <v>TM-003706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</row>
    <row r="462" spans="1:15">
      <c r="A462" t="s">
        <v>382</v>
      </c>
      <c r="B462" t="str">
        <v>DTM 560 Cord/Plug Oscillation Test</v>
      </c>
      <c r="C462" t="str">
        <v>TM-0000448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</row>
    <row r="463" spans="1:15">
      <c r="A463" t="s">
        <v>382</v>
      </c>
      <c r="B463" t="str">
        <v>DTM 728 Plug Pin Bending Test</v>
      </c>
      <c r="C463" t="str">
        <v>TM-0000463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</row>
    <row r="464" spans="1:15">
      <c r="A464" t="s">
        <v>382</v>
      </c>
      <c r="B464" t="str">
        <v>Cable Wrap Around Product Test</v>
      </c>
      <c r="C464" t="str">
        <v>TM-002639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</row>
    <row r="465" spans="1:15">
      <c r="A465" t="s">
        <v>382</v>
      </c>
      <c r="B465" t="str">
        <v>DTM 721 Machine Current Draw &amp; Power Consumption</v>
      </c>
      <c r="C465" t="str">
        <v>TM-0000464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</row>
    <row r="466" spans="1:15">
      <c r="A466" t="s">
        <v>382</v>
      </c>
      <c r="B466" t="str">
        <v>ISTA 3A: Packaged</v>
      </c>
      <c r="C466" t="str">
        <v>TM-0000880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</row>
    <row r="467" spans="1:15">
      <c r="A467" t="s">
        <v>382</v>
      </c>
      <c r="B467" t="str">
        <v>Washable Part Robustness Lab Test</v>
      </c>
      <c r="C467" t="str">
        <v>TM-002447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</row>
    <row r="468" spans="1:15">
      <c r="A468" t="s">
        <v>382</v>
      </c>
      <c r="B468" t="str">
        <v>DTM 912 Primary Air Flow Rate Test</v>
      </c>
      <c r="C468" t="str">
        <v>TM-0000777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</row>
    <row r="469" spans="1:15">
      <c r="A469" t="s">
        <v>382</v>
      </c>
      <c r="B469" t="str">
        <v>Hairdryer evaporation performance (IEC Dry rate)</v>
      </c>
      <c r="C469" t="str">
        <v>TM-002118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</row>
    <row r="470" spans="1:15">
      <c r="A470" t="s">
        <v>382</v>
      </c>
      <c r="B470" t="str">
        <v>Wrap Initiation for round barrel attachments</v>
      </c>
      <c r="C470" t="str">
        <v>TM-200333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</row>
    <row r="471" spans="1:15">
      <c r="A471" t="s">
        <v>382</v>
      </c>
      <c r="B471" t="str">
        <v>Bristle Tension for brush attachments</v>
      </c>
      <c r="C471" t="str">
        <v>TM-200340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</row>
    <row r="472" spans="1:15">
      <c r="A472" t="s">
        <v>382</v>
      </c>
      <c r="B472" t="str">
        <v>Wrap Performance Test Method</v>
      </c>
      <c r="C472" t="str">
        <v>TM-003012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</row>
    <row r="473" spans="1:15">
      <c r="A473" t="s">
        <v>382</v>
      </c>
      <c r="B473" t="str">
        <v>Straightener Style and Dry Time Performance</v>
      </c>
      <c r="C473" t="str">
        <v>TM-003732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</row>
    <row r="474" spans="1:15">
      <c r="A474" t="s">
        <v>382</v>
      </c>
      <c r="B474" t="str">
        <v>Air Flow Attachment to Surface &amp; Airflow Evenness (Red String)</v>
      </c>
      <c r="C474" t="str">
        <v>TM-003428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</row>
    <row r="475" spans="1:15">
      <c r="A475" t="s">
        <v>382</v>
      </c>
      <c r="B475" t="str">
        <v>Assessment of Extreme Heat for Styling Barrels and Brushes</v>
      </c>
      <c r="C475" t="str">
        <v>TM-200168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</row>
    <row r="476" spans="1:15">
      <c r="A476" t="s">
        <v>382</v>
      </c>
      <c r="B476" t="str">
        <v>General Measurements</v>
      </c>
      <c r="C476" t="str">
        <v>TM-002948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</row>
    <row r="477" spans="1:15">
      <c r="A477" t="s">
        <v>382</v>
      </c>
      <c r="B477" t="str">
        <v>(UL) Outlet air temperature of a hair drying appliance</v>
      </c>
      <c r="C477" t="str">
        <v>TM-002888</v>
      </c>
      <c r="D477">
        <v>15</v>
      </c>
      <c r="E477">
        <v>11</v>
      </c>
      <c r="F477">
        <v>2</v>
      </c>
      <c r="G477">
        <v>15</v>
      </c>
      <c r="H477">
        <v>13</v>
      </c>
      <c r="I477">
        <v>10</v>
      </c>
      <c r="J477">
        <v>15</v>
      </c>
      <c r="K477">
        <v>15</v>
      </c>
      <c r="L477">
        <v>15</v>
      </c>
      <c r="M477">
        <v>15</v>
      </c>
      <c r="N477">
        <v>20</v>
      </c>
      <c r="O477">
        <v>2</v>
      </c>
    </row>
    <row r="478" spans="1:15">
      <c r="A478" t="s">
        <v>382</v>
      </c>
      <c r="B478" t="str">
        <v>Hair Tress Washing</v>
      </c>
      <c r="C478" t="str">
        <v>TM-003179</v>
      </c>
      <c r="D478">
        <v>15</v>
      </c>
      <c r="E478">
        <v>11</v>
      </c>
      <c r="F478">
        <v>2</v>
      </c>
      <c r="G478">
        <v>15</v>
      </c>
      <c r="H478">
        <v>13</v>
      </c>
      <c r="I478">
        <v>10</v>
      </c>
      <c r="J478">
        <v>15</v>
      </c>
      <c r="K478">
        <v>15</v>
      </c>
      <c r="L478">
        <v>15</v>
      </c>
      <c r="M478">
        <v>15</v>
      </c>
      <c r="N478">
        <v>20</v>
      </c>
      <c r="O478">
        <v>2</v>
      </c>
    </row>
    <row r="479" spans="1:15">
      <c r="A479" t="s">
        <v>382</v>
      </c>
      <c r="B479" t="str">
        <v>Damp Hair Tress Preparation Method</v>
      </c>
      <c r="C479" t="str">
        <v>TM-003159</v>
      </c>
      <c r="D479">
        <v>15</v>
      </c>
      <c r="E479">
        <v>11</v>
      </c>
      <c r="F479">
        <v>2</v>
      </c>
      <c r="G479">
        <v>15</v>
      </c>
      <c r="H479">
        <v>13</v>
      </c>
      <c r="I479">
        <v>10</v>
      </c>
      <c r="J479">
        <v>15</v>
      </c>
      <c r="K479">
        <v>15</v>
      </c>
      <c r="L479">
        <v>15</v>
      </c>
      <c r="M479">
        <v>15</v>
      </c>
      <c r="N479">
        <v>20</v>
      </c>
      <c r="O479">
        <v>2</v>
      </c>
    </row>
    <row r="480" spans="1:15">
      <c r="A480" t="s">
        <v>382</v>
      </c>
      <c r="B480" t="str">
        <v>Surface Temperature Measurement for Personal Care</v>
      </c>
      <c r="C480" t="str">
        <v>TM-200264</v>
      </c>
      <c r="D480">
        <v>15</v>
      </c>
      <c r="E480">
        <v>11</v>
      </c>
      <c r="F480">
        <v>2</v>
      </c>
      <c r="G480">
        <v>15</v>
      </c>
      <c r="H480">
        <v>13</v>
      </c>
      <c r="I480">
        <v>10</v>
      </c>
      <c r="J480">
        <v>15</v>
      </c>
      <c r="K480">
        <v>15</v>
      </c>
      <c r="L480">
        <v>15</v>
      </c>
      <c r="M480">
        <v>15</v>
      </c>
      <c r="N480">
        <v>20</v>
      </c>
      <c r="O480">
        <v>2</v>
      </c>
    </row>
    <row r="481" spans="1:15">
      <c r="A481" t="s">
        <v>382</v>
      </c>
      <c r="B481" t="str">
        <v>IMAGE ASSESSMENT</v>
      </c>
      <c r="C481" t="str">
        <v>TM-003318</v>
      </c>
      <c r="D481">
        <v>15</v>
      </c>
      <c r="E481">
        <v>11</v>
      </c>
      <c r="F481">
        <v>2</v>
      </c>
      <c r="G481">
        <v>15</v>
      </c>
      <c r="H481">
        <v>13</v>
      </c>
      <c r="I481">
        <v>10</v>
      </c>
      <c r="J481">
        <v>15</v>
      </c>
      <c r="K481">
        <v>15</v>
      </c>
      <c r="L481">
        <v>15</v>
      </c>
      <c r="M481">
        <v>15</v>
      </c>
      <c r="N481">
        <v>20</v>
      </c>
      <c r="O481">
        <v>2</v>
      </c>
    </row>
    <row r="482" spans="1:15">
      <c r="A482" t="s">
        <v>382</v>
      </c>
      <c r="B482" t="str">
        <v>Comfort Assessment – Measuring Tension Range</v>
      </c>
      <c r="C482" t="str">
        <v>TM-005049</v>
      </c>
      <c r="D482">
        <v>10</v>
      </c>
      <c r="E482">
        <v>10</v>
      </c>
      <c r="F482">
        <v>4</v>
      </c>
      <c r="G482">
        <v>5</v>
      </c>
      <c r="H482">
        <v>14</v>
      </c>
      <c r="I482">
        <v>2</v>
      </c>
      <c r="J482">
        <v>20</v>
      </c>
      <c r="K482">
        <v>20</v>
      </c>
      <c r="L482">
        <v>7</v>
      </c>
      <c r="M482">
        <v>10</v>
      </c>
      <c r="N482">
        <v>18</v>
      </c>
      <c r="O482">
        <v>3</v>
      </c>
    </row>
    <row r="483" spans="1:15">
      <c r="A483" t="s">
        <v>382</v>
      </c>
      <c r="B483" t="str">
        <v>Measurement of ion density for hair drying appliances</v>
      </c>
      <c r="C483" t="str">
        <v>TM-200306</v>
      </c>
      <c r="D483">
        <v>15</v>
      </c>
      <c r="E483">
        <v>11</v>
      </c>
      <c r="F483">
        <v>2</v>
      </c>
      <c r="G483">
        <v>15</v>
      </c>
      <c r="H483">
        <v>13</v>
      </c>
      <c r="I483">
        <v>10</v>
      </c>
      <c r="J483">
        <v>15</v>
      </c>
      <c r="K483">
        <v>15</v>
      </c>
      <c r="L483">
        <v>15</v>
      </c>
      <c r="M483">
        <v>15</v>
      </c>
      <c r="N483">
        <v>20</v>
      </c>
      <c r="O483">
        <v>2</v>
      </c>
    </row>
    <row r="484" spans="1:15">
      <c r="A484" t="s">
        <v>382</v>
      </c>
      <c r="B484" t="str">
        <v>Water Ingress - Salt Mist Test</v>
      </c>
      <c r="C484" t="str">
        <v>TM-100251</v>
      </c>
      <c r="D484">
        <v>15</v>
      </c>
      <c r="E484">
        <v>11</v>
      </c>
      <c r="F484">
        <v>2</v>
      </c>
      <c r="G484">
        <v>15</v>
      </c>
      <c r="H484">
        <v>13</v>
      </c>
      <c r="I484">
        <v>10</v>
      </c>
      <c r="J484">
        <v>15</v>
      </c>
      <c r="K484">
        <v>15</v>
      </c>
      <c r="L484">
        <v>15</v>
      </c>
      <c r="M484">
        <v>15</v>
      </c>
      <c r="N484">
        <v>20</v>
      </c>
      <c r="O484">
        <v>2</v>
      </c>
    </row>
    <row r="485" spans="1:15">
      <c r="A485" t="s">
        <v>382</v>
      </c>
      <c r="B485" t="str">
        <v>Real Hair Rough Dry Test Method</v>
      </c>
      <c r="C485" t="str">
        <v>TM-005481</v>
      </c>
      <c r="D485">
        <v>15</v>
      </c>
      <c r="E485">
        <v>11</v>
      </c>
      <c r="F485">
        <v>2</v>
      </c>
      <c r="G485">
        <v>15</v>
      </c>
      <c r="H485">
        <v>13</v>
      </c>
      <c r="I485">
        <v>10</v>
      </c>
      <c r="J485">
        <v>15</v>
      </c>
      <c r="K485">
        <v>15</v>
      </c>
      <c r="L485">
        <v>15</v>
      </c>
      <c r="M485">
        <v>15</v>
      </c>
      <c r="N485">
        <v>20</v>
      </c>
      <c r="O485">
        <v>2</v>
      </c>
    </row>
    <row r="486" spans="1:15">
      <c r="A486" t="s">
        <v>382</v>
      </c>
      <c r="B486" t="str">
        <v>US N332 ALCI Test Method ALCI/PRCD test method</v>
      </c>
      <c r="C486" t="str">
        <v>TM-002832</v>
      </c>
      <c r="D486">
        <v>15</v>
      </c>
      <c r="E486">
        <v>11</v>
      </c>
      <c r="F486">
        <v>2</v>
      </c>
      <c r="G486">
        <v>15</v>
      </c>
      <c r="H486">
        <v>13</v>
      </c>
      <c r="I486">
        <v>10</v>
      </c>
      <c r="J486">
        <v>15</v>
      </c>
      <c r="K486">
        <v>15</v>
      </c>
      <c r="L486">
        <v>15</v>
      </c>
      <c r="M486">
        <v>15</v>
      </c>
      <c r="N486">
        <v>20</v>
      </c>
      <c r="O486">
        <v>2</v>
      </c>
    </row>
    <row r="487" spans="1:15">
      <c r="A487" t="s">
        <v>382</v>
      </c>
      <c r="B487" t="str">
        <v>Pendulum Dynamic Impact Test</v>
      </c>
      <c r="C487" t="str">
        <v>TM-002590</v>
      </c>
      <c r="D487">
        <v>15</v>
      </c>
      <c r="E487">
        <v>11</v>
      </c>
      <c r="F487">
        <v>2</v>
      </c>
      <c r="G487">
        <v>15</v>
      </c>
      <c r="H487">
        <v>13</v>
      </c>
      <c r="I487">
        <v>10</v>
      </c>
      <c r="J487">
        <v>15</v>
      </c>
      <c r="K487">
        <v>15</v>
      </c>
      <c r="L487">
        <v>15</v>
      </c>
      <c r="M487">
        <v>15</v>
      </c>
      <c r="N487">
        <v>20</v>
      </c>
      <c r="O487">
        <v>2</v>
      </c>
    </row>
    <row r="488" spans="1:15">
      <c r="A488" t="s">
        <v>382</v>
      </c>
      <c r="B488" t="str">
        <v>Performance Life Test</v>
      </c>
      <c r="C488" t="str">
        <v>TM-100590</v>
      </c>
      <c r="D488">
        <v>15</v>
      </c>
      <c r="E488">
        <v>11</v>
      </c>
      <c r="F488">
        <v>2</v>
      </c>
      <c r="G488">
        <v>15</v>
      </c>
      <c r="H488">
        <v>13</v>
      </c>
      <c r="I488">
        <v>10</v>
      </c>
      <c r="J488">
        <v>15</v>
      </c>
      <c r="K488">
        <v>15</v>
      </c>
      <c r="L488">
        <v>15</v>
      </c>
      <c r="M488">
        <v>15</v>
      </c>
      <c r="N488">
        <v>20</v>
      </c>
      <c r="O488">
        <v>2</v>
      </c>
    </row>
    <row r="489" spans="1:15">
      <c r="A489" t="s">
        <v>382</v>
      </c>
      <c r="B489" t="str">
        <v>DTM332 Random, Low Shock, Sweep and High Shock Vibration Test</v>
      </c>
      <c r="C489" t="str">
        <v>TM-0000372</v>
      </c>
      <c r="D489">
        <v>15</v>
      </c>
      <c r="E489">
        <v>11</v>
      </c>
      <c r="F489">
        <v>2</v>
      </c>
      <c r="G489">
        <v>15</v>
      </c>
      <c r="H489">
        <v>13</v>
      </c>
      <c r="I489">
        <v>10</v>
      </c>
      <c r="J489">
        <v>15</v>
      </c>
      <c r="K489">
        <v>15</v>
      </c>
      <c r="L489">
        <v>15</v>
      </c>
      <c r="M489">
        <v>15</v>
      </c>
      <c r="N489">
        <v>20</v>
      </c>
      <c r="O489">
        <v>2</v>
      </c>
    </row>
    <row r="490" spans="1:15">
      <c r="A490" t="s">
        <v>382</v>
      </c>
      <c r="B490" t="str">
        <v>Hair Irons Flexible Plate Fatigue Life Test</v>
      </c>
      <c r="C490" t="str">
        <v>TM-003330</v>
      </c>
      <c r="D490">
        <v>15</v>
      </c>
      <c r="E490">
        <v>11</v>
      </c>
      <c r="F490">
        <v>2</v>
      </c>
      <c r="G490">
        <v>15</v>
      </c>
      <c r="H490">
        <v>13</v>
      </c>
      <c r="I490">
        <v>10</v>
      </c>
      <c r="J490">
        <v>15</v>
      </c>
      <c r="K490">
        <v>15</v>
      </c>
      <c r="L490">
        <v>15</v>
      </c>
      <c r="M490">
        <v>15</v>
      </c>
      <c r="N490">
        <v>20</v>
      </c>
      <c r="O490">
        <v>2</v>
      </c>
    </row>
    <row r="491" spans="1:15">
      <c r="A491" t="s">
        <v>382</v>
      </c>
      <c r="B491" t="str">
        <v>Thermal Protective Control Operating value test</v>
      </c>
      <c r="C491" t="str">
        <v>TM-200266</v>
      </c>
      <c r="D491">
        <v>15</v>
      </c>
      <c r="E491">
        <v>11</v>
      </c>
      <c r="F491">
        <v>2</v>
      </c>
      <c r="G491">
        <v>15</v>
      </c>
      <c r="H491">
        <v>13</v>
      </c>
      <c r="I491">
        <v>10</v>
      </c>
      <c r="J491">
        <v>15</v>
      </c>
      <c r="K491">
        <v>15</v>
      </c>
      <c r="L491">
        <v>15</v>
      </c>
      <c r="M491">
        <v>15</v>
      </c>
      <c r="N491">
        <v>20</v>
      </c>
      <c r="O491">
        <v>2</v>
      </c>
    </row>
    <row r="492" spans="1:15">
      <c r="A492" t="s">
        <v>382</v>
      </c>
      <c r="B492" t="str">
        <v>Leakage Current for Components and Sub-Assembly</v>
      </c>
      <c r="C492" t="str">
        <v>TM-200378</v>
      </c>
      <c r="D492">
        <v>15</v>
      </c>
      <c r="E492">
        <v>11</v>
      </c>
      <c r="F492">
        <v>2</v>
      </c>
      <c r="G492">
        <v>15</v>
      </c>
      <c r="H492">
        <v>13</v>
      </c>
      <c r="I492">
        <v>10</v>
      </c>
      <c r="J492">
        <v>15</v>
      </c>
      <c r="K492">
        <v>15</v>
      </c>
      <c r="L492">
        <v>15</v>
      </c>
      <c r="M492">
        <v>15</v>
      </c>
      <c r="N492">
        <v>20</v>
      </c>
      <c r="O492">
        <v>2</v>
      </c>
    </row>
    <row r="493" spans="1:15">
      <c r="A493" t="s">
        <v>382</v>
      </c>
      <c r="B493" t="str">
        <v>DTM 823 Salt Spray Test</v>
      </c>
      <c r="C493" t="str">
        <v>TM-0000527</v>
      </c>
      <c r="D493">
        <v>15</v>
      </c>
      <c r="E493">
        <v>11</v>
      </c>
      <c r="F493">
        <v>2</v>
      </c>
      <c r="G493">
        <v>15</v>
      </c>
      <c r="H493">
        <v>13</v>
      </c>
      <c r="I493">
        <v>10</v>
      </c>
      <c r="J493">
        <v>15</v>
      </c>
      <c r="K493">
        <v>15</v>
      </c>
      <c r="L493">
        <v>15</v>
      </c>
      <c r="M493">
        <v>15</v>
      </c>
      <c r="N493">
        <v>20</v>
      </c>
      <c r="O493">
        <v>2</v>
      </c>
    </row>
    <row r="494" spans="1:15">
      <c r="A494" t="s">
        <v>382</v>
      </c>
      <c r="B494" t="str">
        <v>DTM023 Switch Life Test</v>
      </c>
      <c r="C494" t="str">
        <v>TM-0000025</v>
      </c>
      <c r="D494">
        <v>15</v>
      </c>
      <c r="E494">
        <v>11</v>
      </c>
      <c r="F494">
        <v>2</v>
      </c>
      <c r="G494">
        <v>15</v>
      </c>
      <c r="H494">
        <v>13</v>
      </c>
      <c r="I494">
        <v>10</v>
      </c>
      <c r="J494">
        <v>15</v>
      </c>
      <c r="K494">
        <v>15</v>
      </c>
      <c r="L494">
        <v>15</v>
      </c>
      <c r="M494">
        <v>15</v>
      </c>
      <c r="N494">
        <v>20</v>
      </c>
      <c r="O494">
        <v>2</v>
      </c>
    </row>
    <row r="495" spans="1:15">
      <c r="A495" t="s">
        <v>382</v>
      </c>
      <c r="B495" t="str">
        <v>Thermal Cycling Storage Test</v>
      </c>
      <c r="C495" t="str">
        <v>TM-0000591</v>
      </c>
      <c r="D495">
        <v>15</v>
      </c>
      <c r="E495">
        <v>11</v>
      </c>
      <c r="F495">
        <v>2</v>
      </c>
      <c r="G495">
        <v>15</v>
      </c>
      <c r="H495">
        <v>13</v>
      </c>
      <c r="I495">
        <v>10</v>
      </c>
      <c r="J495">
        <v>15</v>
      </c>
      <c r="K495">
        <v>15</v>
      </c>
      <c r="L495">
        <v>15</v>
      </c>
      <c r="M495">
        <v>15</v>
      </c>
      <c r="N495">
        <v>20</v>
      </c>
      <c r="O495">
        <v>2</v>
      </c>
    </row>
    <row r="496" spans="1:15">
      <c r="A496" t="s">
        <v>382</v>
      </c>
      <c r="B496" t="str">
        <v>Personal Care Product Environmental Test</v>
      </c>
      <c r="C496" t="str">
        <v>TM-002644</v>
      </c>
      <c r="D496">
        <v>15</v>
      </c>
      <c r="E496">
        <v>11</v>
      </c>
      <c r="F496">
        <v>2</v>
      </c>
      <c r="G496">
        <v>15</v>
      </c>
      <c r="H496">
        <v>13</v>
      </c>
      <c r="I496">
        <v>10</v>
      </c>
      <c r="J496">
        <v>15</v>
      </c>
      <c r="K496">
        <v>15</v>
      </c>
      <c r="L496">
        <v>15</v>
      </c>
      <c r="M496">
        <v>15</v>
      </c>
      <c r="N496">
        <v>20</v>
      </c>
      <c r="O496">
        <v>2</v>
      </c>
    </row>
    <row r="497" spans="1:15">
      <c r="A497" t="s">
        <v>382</v>
      </c>
      <c r="B497" t="str">
        <v>DTM 858 Electronics High Acceleration Life Test</v>
      </c>
      <c r="C497" t="str">
        <v>TM-0000579</v>
      </c>
      <c r="D497">
        <v>15</v>
      </c>
      <c r="E497">
        <v>11</v>
      </c>
      <c r="F497">
        <v>2</v>
      </c>
      <c r="G497">
        <v>15</v>
      </c>
      <c r="H497">
        <v>13</v>
      </c>
      <c r="I497">
        <v>10</v>
      </c>
      <c r="J497">
        <v>15</v>
      </c>
      <c r="K497">
        <v>15</v>
      </c>
      <c r="L497">
        <v>15</v>
      </c>
      <c r="M497">
        <v>15</v>
      </c>
      <c r="N497">
        <v>20</v>
      </c>
      <c r="O497">
        <v>2</v>
      </c>
    </row>
    <row r="498" spans="1:15">
      <c r="A498" t="s">
        <v>382</v>
      </c>
      <c r="B498" t="str">
        <v>Personal Care Product Environmental Moisture Condensing Cycle Test</v>
      </c>
      <c r="C498" t="str">
        <v>TM-002647</v>
      </c>
      <c r="D498">
        <v>15</v>
      </c>
      <c r="E498">
        <v>11</v>
      </c>
      <c r="F498">
        <v>2</v>
      </c>
      <c r="G498">
        <v>15</v>
      </c>
      <c r="H498">
        <v>13</v>
      </c>
      <c r="I498">
        <v>10</v>
      </c>
      <c r="J498">
        <v>15</v>
      </c>
      <c r="K498">
        <v>15</v>
      </c>
      <c r="L498">
        <v>15</v>
      </c>
      <c r="M498">
        <v>15</v>
      </c>
      <c r="N498">
        <v>20</v>
      </c>
      <c r="O498">
        <v>2</v>
      </c>
    </row>
    <row r="499" spans="1:15">
      <c r="A499" t="s">
        <v>382</v>
      </c>
      <c r="B499" t="str">
        <v>Dyson Product Thermal and Humidity Shock Test</v>
      </c>
      <c r="C499" t="str">
        <v>TM-002648</v>
      </c>
      <c r="D499">
        <v>15</v>
      </c>
      <c r="E499">
        <v>11</v>
      </c>
      <c r="F499">
        <v>2</v>
      </c>
      <c r="G499">
        <v>15</v>
      </c>
      <c r="H499">
        <v>13</v>
      </c>
      <c r="I499">
        <v>10</v>
      </c>
      <c r="J499">
        <v>15</v>
      </c>
      <c r="K499">
        <v>15</v>
      </c>
      <c r="L499">
        <v>15</v>
      </c>
      <c r="M499">
        <v>15</v>
      </c>
      <c r="N499">
        <v>20</v>
      </c>
      <c r="O499">
        <v>2</v>
      </c>
    </row>
    <row r="500" spans="1:15">
      <c r="A500" t="s">
        <v>382</v>
      </c>
      <c r="B500" t="str">
        <v>DTM 351 Surge Handling Test</v>
      </c>
      <c r="C500" t="str">
        <v>TM-0000392</v>
      </c>
      <c r="D500">
        <v>15</v>
      </c>
      <c r="E500">
        <v>11</v>
      </c>
      <c r="F500">
        <v>2</v>
      </c>
      <c r="G500">
        <v>15</v>
      </c>
      <c r="H500">
        <v>13</v>
      </c>
      <c r="I500">
        <v>10</v>
      </c>
      <c r="J500">
        <v>15</v>
      </c>
      <c r="K500">
        <v>15</v>
      </c>
      <c r="L500">
        <v>15</v>
      </c>
      <c r="M500">
        <v>15</v>
      </c>
      <c r="N500">
        <v>20</v>
      </c>
      <c r="O500">
        <v>2</v>
      </c>
    </row>
    <row r="1001" spans="1:3">
      <c r="B1001" t="str" cm="1">
        <f t="array" ref="B1001">IF($A$1001="","",_xlfn._xlws.FILTER([1]Capability!A2:A200,INDEX([1]Capability!D2:Z200,,MATCH($A$1001,[1]Capability!D1:Z1,0))="Y"))</f>
        <v/>
      </c>
      <c r="C1001" t="str" cm="1">
        <f t="array" ref="C1001">IF(_xlfn.ANCHORARRAY(B1001)="","",_xlfn._xlws.FILTER([1]Capability!B2:B200,INDEX([1]Capability!D2:Z200,,MATCH($A$1001,[1]Capability!D1:Z1,0))="Y"))</f>
        <v/>
      </c>
    </row>
    <row r="1002" spans="1:3">
      <c r="A1002" t="str">
        <f>IF(B1002&lt;&gt;"",$A$1001,"")</f>
        <v/>
      </c>
    </row>
  </sheetData>
  <dataValidations count="2">
    <dataValidation allowBlank="1" showInputMessage="1" showErrorMessage="1" sqref="A1:A2 A4:A72 A1003:A1048576 A89 A91:A101 A103 A151:A153 B155 C154:C155 A501:A1000 A193:A195 A257:A258 A327:A329 A387:A389 A429:A430 B3:C153 B194:B195 C195 B156:C193 B196:C919 D3:Y919" xr:uid="{FE10FAF2-282B-44DB-84C0-3CEE262AE8D0}"/>
    <dataValidation type="list" allowBlank="1" showInputMessage="1" showErrorMessage="1" sqref="A3 A73 A1001" xr:uid="{F4EB0807-6133-425F-93EA-C66CE6831308}">
      <formula1>$D$1:$M$1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F612B5-49E4-4697-84EA-AC41AC7D16BA}">
          <x14:formula1>
            <xm:f>Capability!$D$1:$M$1</xm:f>
          </x14:formula1>
          <xm:sqref>A90 A102 A104:A150 A154:A192 A196:A256 A259:A326 A330:A386 A390:A428 A431:A500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9D077-5F60-42DB-A010-4CE64C8D99C7}">
  <dimension ref="A2:AJ1002"/>
  <sheetViews>
    <sheetView zoomScale="55" zoomScaleNormal="55" workbookViewId="0"/>
  </sheetViews>
  <sheetFormatPr defaultRowHeight="15"/>
  <cols>
    <col min="1" max="1" width="27.140625" customWidth="1"/>
    <col min="2" max="2" width="75" customWidth="1"/>
    <col min="3" max="3" width="52.5703125" customWidth="1"/>
    <col min="5" max="6" width="12.7109375" customWidth="1"/>
    <col min="8" max="8" width="11.85546875" customWidth="1"/>
    <col min="9" max="9" width="13" customWidth="1"/>
    <col min="11" max="11" width="12.85546875" customWidth="1"/>
    <col min="12" max="12" width="11" customWidth="1"/>
    <col min="14" max="15" width="13.140625" customWidth="1"/>
    <col min="17" max="18" width="12.5703125" customWidth="1"/>
    <col min="20" max="20" width="13.140625" customWidth="1"/>
    <col min="21" max="21" width="11.28515625" customWidth="1"/>
    <col min="23" max="23" width="13.42578125" customWidth="1"/>
    <col min="24" max="24" width="12.7109375" customWidth="1"/>
    <col min="26" max="27" width="12.5703125" customWidth="1"/>
    <col min="29" max="30" width="12.28515625" customWidth="1"/>
    <col min="32" max="32" width="12.85546875" customWidth="1"/>
    <col min="33" max="33" width="10.42578125" customWidth="1"/>
    <col min="35" max="35" width="11.140625" customWidth="1"/>
    <col min="36" max="36" width="11" customWidth="1"/>
  </cols>
  <sheetData>
    <row r="2" spans="1:36">
      <c r="A2" s="37" t="s">
        <v>0</v>
      </c>
      <c r="B2" s="37" t="s">
        <v>2</v>
      </c>
      <c r="C2" s="37" t="s">
        <v>294</v>
      </c>
      <c r="D2" s="37" t="s">
        <v>362</v>
      </c>
      <c r="E2" s="37" t="s">
        <v>422</v>
      </c>
      <c r="F2" s="37" t="s">
        <v>423</v>
      </c>
      <c r="G2" s="37" t="s">
        <v>349</v>
      </c>
      <c r="H2" s="37" t="s">
        <v>422</v>
      </c>
      <c r="I2" s="37" t="s">
        <v>423</v>
      </c>
      <c r="J2" s="37" t="s">
        <v>343</v>
      </c>
      <c r="K2" s="37" t="s">
        <v>422</v>
      </c>
      <c r="L2" s="37" t="s">
        <v>423</v>
      </c>
      <c r="M2" s="37" t="s">
        <v>357</v>
      </c>
      <c r="N2" s="37" t="s">
        <v>422</v>
      </c>
      <c r="O2" s="37" t="s">
        <v>423</v>
      </c>
      <c r="P2" s="38" t="s">
        <v>424</v>
      </c>
      <c r="Q2" s="38" t="s">
        <v>422</v>
      </c>
      <c r="R2" s="38" t="s">
        <v>423</v>
      </c>
      <c r="S2" s="38" t="s">
        <v>424</v>
      </c>
      <c r="T2" s="38" t="s">
        <v>422</v>
      </c>
      <c r="U2" s="38" t="s">
        <v>423</v>
      </c>
      <c r="V2" s="38" t="s">
        <v>424</v>
      </c>
      <c r="W2" s="38" t="s">
        <v>422</v>
      </c>
      <c r="X2" s="38" t="s">
        <v>423</v>
      </c>
      <c r="Y2" s="38" t="s">
        <v>424</v>
      </c>
      <c r="Z2" s="38" t="s">
        <v>422</v>
      </c>
      <c r="AA2" s="38" t="s">
        <v>423</v>
      </c>
      <c r="AB2" s="38" t="s">
        <v>424</v>
      </c>
      <c r="AC2" s="38" t="s">
        <v>422</v>
      </c>
      <c r="AD2" s="38" t="s">
        <v>423</v>
      </c>
      <c r="AE2" s="38" t="s">
        <v>424</v>
      </c>
      <c r="AF2" s="38" t="s">
        <v>422</v>
      </c>
      <c r="AG2" s="38" t="s">
        <v>423</v>
      </c>
      <c r="AH2" s="38" t="s">
        <v>424</v>
      </c>
      <c r="AI2" s="38" t="s">
        <v>422</v>
      </c>
      <c r="AJ2" s="38" t="s">
        <v>423</v>
      </c>
    </row>
    <row r="3" spans="1:36">
      <c r="A3" s="1" t="s">
        <v>383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s="1"/>
    </row>
    <row r="4" spans="1:36">
      <c r="A4" t="s">
        <v>383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s="1"/>
    </row>
    <row r="5" spans="1:36">
      <c r="A5" s="1" t="s">
        <v>383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s="1"/>
    </row>
    <row r="6" spans="1:36">
      <c r="A6" t="s">
        <v>383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</row>
    <row r="7" spans="1:36">
      <c r="A7" t="s">
        <v>383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</row>
    <row r="8" spans="1:36">
      <c r="A8" t="s">
        <v>383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</row>
    <row r="9" spans="1:36">
      <c r="A9" t="s">
        <v>383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</row>
    <row r="10" spans="1:36">
      <c r="A10" t="s">
        <v>383</v>
      </c>
      <c r="B10" t="s">
        <v>393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</row>
    <row r="11" spans="1:36">
      <c r="A11" t="s">
        <v>383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</row>
    <row r="12" spans="1:36">
      <c r="A12" t="s">
        <v>383</v>
      </c>
      <c r="B12" t="s">
        <v>395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</row>
    <row r="13" spans="1:36">
      <c r="A13" t="s">
        <v>383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</row>
    <row r="14" spans="1:36">
      <c r="A14" t="s">
        <v>383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</row>
    <row r="15" spans="1:36">
      <c r="A15" t="s">
        <v>383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</row>
    <row r="16" spans="1:36">
      <c r="A16" t="s">
        <v>383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</row>
    <row r="17" spans="1:15">
      <c r="A17" t="s">
        <v>383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</row>
    <row r="18" spans="1:15">
      <c r="A18" t="s">
        <v>383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</row>
    <row r="19" spans="1:15">
      <c r="A19" t="s">
        <v>383</v>
      </c>
      <c r="B19" t="s">
        <v>397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</row>
    <row r="20" spans="1:15">
      <c r="A20" t="s">
        <v>383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</row>
    <row r="21" spans="1:15">
      <c r="A21" t="s">
        <v>383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</row>
    <row r="22" spans="1:15">
      <c r="A22" t="s">
        <v>383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</row>
    <row r="23" spans="1:15">
      <c r="A23" t="s">
        <v>383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</row>
    <row r="24" spans="1:15">
      <c r="A24" t="s">
        <v>383</v>
      </c>
      <c r="B24" t="s">
        <v>399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</row>
    <row r="25" spans="1:15">
      <c r="A25" t="s">
        <v>383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</row>
    <row r="26" spans="1:15">
      <c r="A26" t="s">
        <v>383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</row>
    <row r="27" spans="1:15">
      <c r="A27" t="s">
        <v>383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</row>
    <row r="28" spans="1:15">
      <c r="A28" t="s">
        <v>383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</row>
    <row r="29" spans="1:15">
      <c r="A29" t="s">
        <v>383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</row>
    <row r="30" spans="1:15">
      <c r="A30" t="s">
        <v>383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</row>
    <row r="31" spans="1:15">
      <c r="A31" t="s">
        <v>383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</row>
    <row r="32" spans="1:15">
      <c r="A32" t="s">
        <v>383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</row>
    <row r="33" spans="1:15">
      <c r="A33" t="s">
        <v>383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</row>
    <row r="34" spans="1:15">
      <c r="A34" t="s">
        <v>383</v>
      </c>
      <c r="B34" t="s">
        <v>400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</row>
    <row r="35" spans="1:15">
      <c r="A35" t="s">
        <v>383</v>
      </c>
      <c r="B35" t="s">
        <v>401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</row>
    <row r="36" spans="1:15">
      <c r="A36" t="s">
        <v>383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</row>
    <row r="37" spans="1:15">
      <c r="A37" t="s">
        <v>383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</row>
    <row r="38" spans="1:15">
      <c r="A38" t="s">
        <v>383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</row>
    <row r="39" spans="1:15">
      <c r="A39" t="s">
        <v>383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</row>
    <row r="40" spans="1:15">
      <c r="A40" t="s">
        <v>383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</row>
    <row r="41" spans="1:15">
      <c r="A41" t="s">
        <v>383</v>
      </c>
      <c r="B41" t="s">
        <v>404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</row>
    <row r="42" spans="1:15">
      <c r="A42" t="s">
        <v>383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</row>
    <row r="43" spans="1:15">
      <c r="A43" t="s">
        <v>383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</row>
    <row r="44" spans="1:15">
      <c r="A44" t="s">
        <v>383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</row>
    <row r="45" spans="1:15">
      <c r="A45" t="s">
        <v>383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</row>
    <row r="46" spans="1:15">
      <c r="A46" t="s">
        <v>383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</row>
    <row r="47" spans="1:15">
      <c r="A47" t="s">
        <v>383</v>
      </c>
      <c r="B47" t="s">
        <v>405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</row>
    <row r="48" spans="1:15">
      <c r="A48" t="s">
        <v>383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</row>
    <row r="49" spans="1:15">
      <c r="A49" t="s">
        <v>383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</row>
    <row r="50" spans="1:15">
      <c r="A50" t="s">
        <v>383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</row>
    <row r="51" spans="1:15">
      <c r="A51" t="s">
        <v>383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</row>
    <row r="52" spans="1:15">
      <c r="A52" t="s">
        <v>383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</row>
    <row r="53" spans="1:15">
      <c r="A53" t="s">
        <v>383</v>
      </c>
      <c r="B53" t="s">
        <v>406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</row>
    <row r="54" spans="1:15">
      <c r="A54" t="s">
        <v>383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</row>
    <row r="55" spans="1:15">
      <c r="A55" t="s">
        <v>383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</row>
    <row r="56" spans="1:15">
      <c r="A56" t="s">
        <v>383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</row>
    <row r="57" spans="1:15">
      <c r="A57" t="s">
        <v>383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</row>
    <row r="58" spans="1:15">
      <c r="A58" t="s">
        <v>383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</row>
    <row r="59" spans="1:15">
      <c r="A59" t="s">
        <v>383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</row>
    <row r="60" spans="1:15">
      <c r="A60" t="s">
        <v>383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</row>
    <row r="61" spans="1:15">
      <c r="A61" t="s">
        <v>383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</row>
    <row r="62" spans="1:15">
      <c r="A62" t="s">
        <v>383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</row>
    <row r="63" spans="1:15">
      <c r="A63" t="s">
        <v>383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</row>
    <row r="64" spans="1:15">
      <c r="A64" t="s">
        <v>383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</row>
    <row r="65" spans="1:15">
      <c r="A65" t="s">
        <v>383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</row>
    <row r="66" spans="1:15">
      <c r="A66" t="s">
        <v>383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</row>
    <row r="67" spans="1:15">
      <c r="A67" t="s">
        <v>383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</row>
    <row r="68" spans="1:15">
      <c r="A68" t="s">
        <v>383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</row>
    <row r="69" spans="1:15">
      <c r="A69" t="s">
        <v>383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</row>
    <row r="73" spans="1:15">
      <c r="A73" t="s">
        <v>377</v>
      </c>
      <c r="B73" t="s">
        <v>160</v>
      </c>
      <c r="C73" t="s">
        <v>185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</row>
    <row r="74" spans="1:15">
      <c r="A74" t="s">
        <v>377</v>
      </c>
      <c r="B74" t="s">
        <v>162</v>
      </c>
      <c r="C74" t="s">
        <v>187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</row>
    <row r="75" spans="1:15">
      <c r="A75" t="s">
        <v>377</v>
      </c>
      <c r="B75" t="s">
        <v>150</v>
      </c>
      <c r="C75" t="s">
        <v>175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</row>
    <row r="76" spans="1:15">
      <c r="A76" t="s">
        <v>377</v>
      </c>
      <c r="B76" t="s">
        <v>148</v>
      </c>
      <c r="C76" t="s">
        <v>173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</row>
    <row r="77" spans="1:15">
      <c r="A77" t="s">
        <v>377</v>
      </c>
      <c r="B77" t="s">
        <v>144</v>
      </c>
      <c r="C77" t="s">
        <v>169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</row>
    <row r="78" spans="1:15">
      <c r="A78" t="s">
        <v>377</v>
      </c>
      <c r="B78" t="s">
        <v>211</v>
      </c>
      <c r="C78" t="s">
        <v>260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</row>
    <row r="79" spans="1:15">
      <c r="A79" t="s">
        <v>377</v>
      </c>
      <c r="B79" t="s">
        <v>163</v>
      </c>
      <c r="C79" t="s">
        <v>188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</row>
    <row r="80" spans="1:15">
      <c r="A80" t="s">
        <v>377</v>
      </c>
      <c r="B80" t="s">
        <v>395</v>
      </c>
      <c r="C80" t="s">
        <v>192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</row>
    <row r="81" spans="1:15">
      <c r="A81" t="s">
        <v>377</v>
      </c>
      <c r="B81" t="s">
        <v>203</v>
      </c>
      <c r="C81" t="s">
        <v>170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</row>
    <row r="82" spans="1:15">
      <c r="A82" t="s">
        <v>377</v>
      </c>
      <c r="B82" t="s">
        <v>204</v>
      </c>
      <c r="C82" t="s">
        <v>177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</row>
    <row r="83" spans="1:15">
      <c r="A83" t="s">
        <v>377</v>
      </c>
      <c r="B83" t="s">
        <v>151</v>
      </c>
      <c r="C83" t="s">
        <v>176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</row>
    <row r="84" spans="1:15">
      <c r="A84" t="s">
        <v>377</v>
      </c>
      <c r="B84" t="s">
        <v>78</v>
      </c>
      <c r="C84" t="s">
        <v>77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</row>
    <row r="85" spans="1:15">
      <c r="A85" t="s">
        <v>377</v>
      </c>
      <c r="B85" t="s">
        <v>213</v>
      </c>
      <c r="C85" t="s">
        <v>258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</row>
    <row r="86" spans="1:15">
      <c r="A86" t="s">
        <v>377</v>
      </c>
      <c r="B86" t="s">
        <v>212</v>
      </c>
      <c r="C86" t="s">
        <v>261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</row>
    <row r="87" spans="1:15">
      <c r="A87" t="s">
        <v>377</v>
      </c>
      <c r="B87" t="s">
        <v>218</v>
      </c>
      <c r="C87" t="s">
        <v>263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</row>
    <row r="90" spans="1:15">
      <c r="A90" t="s">
        <v>378</v>
      </c>
      <c r="B90" t="str" cm="1">
        <f t="array" ref="B90:B100">IF($A90="","",_xlfn._xlws.FILTER(Capability!A2:A200,INDEX(Capability!D2:Z200,,MATCH($A90,Capability!D1:Z1,0))="Y"))</f>
        <v>User Course Test (Personal Care)</v>
      </c>
      <c r="C90" t="str" cm="1">
        <f t="array" ref="C90:C100">IF(_xlfn.ANCHORARRAY(B90)="","",_xlfn._xlws.FILTER(Capability!B2:B200,INDEX(Capability!D2:Z200,,MATCH($A90,Capability!D1:Z1,0))="Y"))</f>
        <v>TM-002643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</row>
    <row r="91" spans="1:15">
      <c r="A91" t="s">
        <v>378</v>
      </c>
      <c r="B91" t="str">
        <v>Drop Test</v>
      </c>
      <c r="C91" t="str">
        <v>TM-003440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</row>
    <row r="92" spans="1:15">
      <c r="A92" t="s">
        <v>378</v>
      </c>
      <c r="B92" t="str">
        <v>DTM 808 Free Loading Shipment Simulation Test</v>
      </c>
      <c r="C92" t="str">
        <v>TM-0000523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</row>
    <row r="93" spans="1:15">
      <c r="A93" t="s">
        <v>378</v>
      </c>
      <c r="B93" t="str">
        <v>DTM 712 - Materials - Chemical Resistance - Surface Application</v>
      </c>
      <c r="C93" t="str">
        <v>TM-0000458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</row>
    <row r="94" spans="1:15">
      <c r="A94" t="s">
        <v>378</v>
      </c>
      <c r="B94" t="str">
        <v>DTM040 Packaging Drop Test</v>
      </c>
      <c r="C94" t="str">
        <v>TM-0000028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</row>
    <row r="95" spans="1:15">
      <c r="A95" t="s">
        <v>378</v>
      </c>
      <c r="B95" t="str">
        <v>DTM 807 Palletized Shipment Simulation Test</v>
      </c>
      <c r="C95" t="str">
        <v>TM-0000516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</row>
    <row r="96" spans="1:15">
      <c r="A96" t="s">
        <v>378</v>
      </c>
      <c r="B96" t="str">
        <v xml:space="preserve">Cosmetic Durability </v>
      </c>
      <c r="C96" t="str">
        <v>TM-200181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</row>
    <row r="97" spans="1:15">
      <c r="A97" t="s">
        <v>378</v>
      </c>
      <c r="B97" t="str">
        <v>DTM 902 Tampo Durability Test</v>
      </c>
      <c r="C97" t="str">
        <v>TM-0000618</v>
      </c>
      <c r="D97">
        <v>10</v>
      </c>
      <c r="E97">
        <v>10</v>
      </c>
      <c r="F97">
        <v>4</v>
      </c>
      <c r="G97">
        <v>5</v>
      </c>
      <c r="H97">
        <v>14</v>
      </c>
      <c r="I97">
        <v>2</v>
      </c>
      <c r="J97">
        <v>20</v>
      </c>
      <c r="K97">
        <v>20</v>
      </c>
      <c r="L97">
        <v>7</v>
      </c>
      <c r="M97">
        <v>10</v>
      </c>
      <c r="N97">
        <v>18</v>
      </c>
      <c r="O97">
        <v>3</v>
      </c>
    </row>
    <row r="98" spans="1:15">
      <c r="A98" t="s">
        <v>378</v>
      </c>
      <c r="B98" t="str">
        <v>DTM815 Physical Resistance Test</v>
      </c>
      <c r="C98" t="str">
        <v>TM-0000539</v>
      </c>
      <c r="D98">
        <v>10</v>
      </c>
      <c r="E98">
        <v>10</v>
      </c>
      <c r="F98">
        <v>4</v>
      </c>
      <c r="G98">
        <v>5</v>
      </c>
      <c r="H98">
        <v>14</v>
      </c>
      <c r="I98">
        <v>2</v>
      </c>
      <c r="J98">
        <v>20</v>
      </c>
      <c r="K98">
        <v>20</v>
      </c>
      <c r="L98">
        <v>7</v>
      </c>
      <c r="M98">
        <v>10</v>
      </c>
      <c r="N98">
        <v>18</v>
      </c>
      <c r="O98">
        <v>3</v>
      </c>
    </row>
    <row r="99" spans="1:15">
      <c r="A99" t="s">
        <v>378</v>
      </c>
      <c r="B99" t="str">
        <v>ISTA 3A: Packaged</v>
      </c>
      <c r="C99" t="str">
        <v>TM-0000880</v>
      </c>
      <c r="D99">
        <v>10</v>
      </c>
      <c r="E99">
        <v>10</v>
      </c>
      <c r="F99">
        <v>4</v>
      </c>
      <c r="G99">
        <v>5</v>
      </c>
      <c r="H99">
        <v>14</v>
      </c>
      <c r="I99">
        <v>2</v>
      </c>
      <c r="J99">
        <v>20</v>
      </c>
      <c r="K99">
        <v>20</v>
      </c>
      <c r="L99">
        <v>7</v>
      </c>
      <c r="M99">
        <v>10</v>
      </c>
      <c r="N99">
        <v>18</v>
      </c>
      <c r="O99">
        <v>3</v>
      </c>
    </row>
    <row r="100" spans="1:15">
      <c r="A100" t="s">
        <v>378</v>
      </c>
      <c r="B100" t="str">
        <v>DTM332 Random, Low Shock, Sweep and High Shock Vibration Test</v>
      </c>
      <c r="C100" t="str">
        <v>TM-0000372</v>
      </c>
      <c r="D100">
        <v>10</v>
      </c>
      <c r="E100">
        <v>10</v>
      </c>
      <c r="F100">
        <v>4</v>
      </c>
      <c r="G100">
        <v>5</v>
      </c>
      <c r="H100">
        <v>14</v>
      </c>
      <c r="I100">
        <v>2</v>
      </c>
      <c r="J100">
        <v>20</v>
      </c>
      <c r="K100">
        <v>20</v>
      </c>
      <c r="L100">
        <v>7</v>
      </c>
      <c r="M100">
        <v>10</v>
      </c>
      <c r="N100">
        <v>18</v>
      </c>
      <c r="O100">
        <v>3</v>
      </c>
    </row>
    <row r="104" spans="1:15">
      <c r="A104" t="s">
        <v>379</v>
      </c>
      <c r="B104" t="str" cm="1">
        <f t="array" ref="B104:B150">IF($A104="","",_xlfn._xlws.FILTER(Capability!A2:A200,INDEX(Capability!D2:Z200,,MATCH($A104,Capability!D1:Z1,0))="Y"))</f>
        <v>Hair Styling Product - Retention Test</v>
      </c>
      <c r="C104" t="str" cm="1">
        <f t="array" ref="C104:C150">IF(_xlfn.ANCHORARRAY(B104)="","",_xlfn._xlws.FILTER(Capability!B2:B200,INDEX(Capability!D2:Z200,,MATCH($A104,Capability!D1:Z1,0))="Y"))</f>
        <v>TM-002725</v>
      </c>
      <c r="D104">
        <v>10</v>
      </c>
      <c r="E104">
        <v>10</v>
      </c>
      <c r="F104">
        <v>4</v>
      </c>
      <c r="G104">
        <v>5</v>
      </c>
      <c r="H104">
        <v>14</v>
      </c>
      <c r="I104">
        <v>2</v>
      </c>
      <c r="J104">
        <v>20</v>
      </c>
      <c r="K104">
        <v>20</v>
      </c>
      <c r="L104">
        <v>7</v>
      </c>
      <c r="M104">
        <v>10</v>
      </c>
      <c r="N104">
        <v>18</v>
      </c>
      <c r="O104">
        <v>3</v>
      </c>
    </row>
    <row r="105" spans="1:15">
      <c r="A105" t="s">
        <v>379</v>
      </c>
      <c r="B105" t="str">
        <v>Tress Imaging</v>
      </c>
      <c r="C105" t="str">
        <v>TM-003128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</row>
    <row r="106" spans="1:15">
      <c r="A106" t="s">
        <v>379</v>
      </c>
      <c r="B106" t="str">
        <v>User Course Test (Personal Care)</v>
      </c>
      <c r="C106" t="str">
        <v>TM-002643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</row>
    <row r="107" spans="1:15">
      <c r="A107" t="s">
        <v>379</v>
      </c>
      <c r="B107" t="str">
        <v>Drop Test</v>
      </c>
      <c r="C107" t="str">
        <v>TM-003440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</row>
    <row r="108" spans="1:15">
      <c r="A108" t="s">
        <v>379</v>
      </c>
      <c r="B108" t="str">
        <v>DTM 808 Free Loading Shipment Simulation Test</v>
      </c>
      <c r="C108" t="str">
        <v>TM-0000523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</row>
    <row r="109" spans="1:15">
      <c r="A109" t="s">
        <v>379</v>
      </c>
      <c r="B109" t="str">
        <v>DTM 712 - Materials - Chemical Resistance - Surface Application</v>
      </c>
      <c r="C109" t="str">
        <v>TM-0000458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</row>
    <row r="110" spans="1:15">
      <c r="A110" t="s">
        <v>379</v>
      </c>
      <c r="B110" t="str">
        <v>DTM040 Packaging Drop Test</v>
      </c>
      <c r="C110" t="str">
        <v>TM-0000028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</row>
    <row r="111" spans="1:15">
      <c r="A111" t="s">
        <v>379</v>
      </c>
      <c r="B111" t="str">
        <v>DTM 807 Palletized Shipment Simulation Test</v>
      </c>
      <c r="C111" t="str">
        <v>TM-0000516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</row>
    <row r="112" spans="1:15">
      <c r="A112" t="s">
        <v>379</v>
      </c>
      <c r="B112" t="str">
        <v>Accelerated Usage Life Test</v>
      </c>
      <c r="C112" t="str">
        <v>TM-200130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</row>
    <row r="113" spans="1:15">
      <c r="A113" t="s">
        <v>379</v>
      </c>
      <c r="B113" t="str">
        <v>Single Mode Life Lab Test</v>
      </c>
      <c r="C113" t="str">
        <v>TM-200124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</row>
    <row r="114" spans="1:15">
      <c r="A114" t="s">
        <v>379</v>
      </c>
      <c r="B114" t="str">
        <v>Mechanical Load Test</v>
      </c>
      <c r="C114" t="str">
        <v>TM-003506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</row>
    <row r="115" spans="1:15">
      <c r="A115" t="s">
        <v>379</v>
      </c>
      <c r="B115" t="str">
        <v xml:space="preserve">Cosmetic Durability </v>
      </c>
      <c r="C115" t="str">
        <v>TM-200181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</row>
    <row r="116" spans="1:15">
      <c r="A116" t="s">
        <v>379</v>
      </c>
      <c r="B116" t="str">
        <v>DTM 533 Removable Parts, clips and catches</v>
      </c>
      <c r="C116" t="str">
        <v>TM-0000426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</row>
    <row r="117" spans="1:15">
      <c r="A117" t="s">
        <v>379</v>
      </c>
      <c r="B117" t="str">
        <v>DTM 902 Tampo Durability Test</v>
      </c>
      <c r="C117" t="str">
        <v>TM-0000618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</row>
    <row r="118" spans="1:15">
      <c r="A118" t="s">
        <v>379</v>
      </c>
      <c r="B118" t="str">
        <v>DTM 908 Pull Test</v>
      </c>
      <c r="C118" t="str">
        <v>TM-0000693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</row>
    <row r="119" spans="1:15">
      <c r="A119" t="s">
        <v>379</v>
      </c>
      <c r="B119" t="str">
        <v>Airbrush Life Test / Attachment Loading Over Life Lab</v>
      </c>
      <c r="C119" t="str">
        <v>TM-003415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</row>
    <row r="120" spans="1:15">
      <c r="A120" t="s">
        <v>379</v>
      </c>
      <c r="B120" t="str">
        <v>DTM815 Physical Resistance Test</v>
      </c>
      <c r="C120" t="str">
        <v>TM-0000539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</row>
    <row r="121" spans="1:15">
      <c r="A121" t="s">
        <v>379</v>
      </c>
      <c r="B121" t="str">
        <v>Hair Irons Full Product Mechanical Articulation Test (Hinge Life Lab)</v>
      </c>
      <c r="C121" t="str">
        <v>TM-003508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</row>
    <row r="122" spans="1:15">
      <c r="A122" t="s">
        <v>379</v>
      </c>
      <c r="B122" t="str">
        <v>Product Air Outlet Leakage Current Test</v>
      </c>
      <c r="C122" t="str">
        <v>TM-200338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</row>
    <row r="123" spans="1:15">
      <c r="A123" t="s">
        <v>379</v>
      </c>
      <c r="B123" t="str">
        <v>ISTA 3A: Packaged</v>
      </c>
      <c r="C123" t="str">
        <v>TM-0000880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</row>
    <row r="124" spans="1:15">
      <c r="A124" t="s">
        <v>379</v>
      </c>
      <c r="B124" t="str">
        <v>DTM 912 Primary Air Flow Rate Test</v>
      </c>
      <c r="C124" t="str">
        <v>TM-0000777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</row>
    <row r="125" spans="1:15">
      <c r="A125" t="s">
        <v>379</v>
      </c>
      <c r="B125" t="str">
        <v>Hairdryer evaporation performance (IEC Dry rate)</v>
      </c>
      <c r="C125" t="str">
        <v>TM-002118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</row>
    <row r="126" spans="1:15">
      <c r="A126" t="s">
        <v>379</v>
      </c>
      <c r="B126" t="str">
        <v>Wrap Initiation for round barrel attachments</v>
      </c>
      <c r="C126" t="str">
        <v>TM-200333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</row>
    <row r="127" spans="1:15">
      <c r="A127" t="s">
        <v>379</v>
      </c>
      <c r="B127" t="str">
        <v>Bristle Tension for brush attachments</v>
      </c>
      <c r="C127" t="str">
        <v>TM-200340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</row>
    <row r="128" spans="1:15">
      <c r="A128" t="s">
        <v>379</v>
      </c>
      <c r="B128" t="str">
        <v>Wrap Performance Test Method</v>
      </c>
      <c r="C128" t="str">
        <v>TM-003012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</row>
    <row r="129" spans="1:15">
      <c r="A129" t="s">
        <v>379</v>
      </c>
      <c r="B129" t="str">
        <v>Straightener Style and Dry Time Performance</v>
      </c>
      <c r="C129" t="str">
        <v>TM-003732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</row>
    <row r="130" spans="1:15">
      <c r="A130" t="s">
        <v>379</v>
      </c>
      <c r="B130" t="str">
        <v>Air Flow Attachment to Surface &amp; Airflow Evenness (Red String)</v>
      </c>
      <c r="C130" t="str">
        <v>TM-003428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</row>
    <row r="131" spans="1:15">
      <c r="A131" t="s">
        <v>379</v>
      </c>
      <c r="B131" t="str">
        <v>Assessment of Extreme Heat for Styling Barrels and Brushes</v>
      </c>
      <c r="C131" t="str">
        <v>TM-200168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</row>
    <row r="132" spans="1:15">
      <c r="A132" t="s">
        <v>379</v>
      </c>
      <c r="B132" t="str">
        <v>Assessment of Extreme Heat for Hairdryers, Hair Drying Attachments and Styling Accessories</v>
      </c>
      <c r="C132" t="str">
        <v>TM-200346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</row>
    <row r="133" spans="1:15">
      <c r="A133" t="s">
        <v>379</v>
      </c>
      <c r="B133" t="str">
        <v>General Measurements</v>
      </c>
      <c r="C133" t="str">
        <v>TM-002948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</row>
    <row r="134" spans="1:15">
      <c r="A134" t="s">
        <v>379</v>
      </c>
      <c r="B134" t="str">
        <v>General Measurements for Hair Straighteners</v>
      </c>
      <c r="C134" t="str">
        <v>TM-200174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</row>
    <row r="135" spans="1:15">
      <c r="A135" t="s">
        <v>379</v>
      </c>
      <c r="B135" t="str">
        <v>(UL) Outlet air temperature of a hair drying appliance</v>
      </c>
      <c r="C135" t="str">
        <v>TM-002888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</row>
    <row r="136" spans="1:15">
      <c r="A136" t="s">
        <v>379</v>
      </c>
      <c r="B136" t="str">
        <v>Hot Air Brush Performance Test</v>
      </c>
      <c r="C136" t="str">
        <v>TM-003156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</row>
    <row r="137" spans="1:15">
      <c r="A137" t="s">
        <v>379</v>
      </c>
      <c r="B137" t="str">
        <v>Hair Tress Washing</v>
      </c>
      <c r="C137" t="str">
        <v>TM-003179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</row>
    <row r="138" spans="1:15">
      <c r="A138" t="s">
        <v>379</v>
      </c>
      <c r="B138" t="str">
        <v>Damp Hair Tress Preparation Method</v>
      </c>
      <c r="C138" t="str">
        <v>TM-003159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</row>
    <row r="139" spans="1:15">
      <c r="A139" t="s">
        <v>379</v>
      </c>
      <c r="B139" t="str">
        <v>Mechanical Smoothing of Flyaways</v>
      </c>
      <c r="C139" t="str">
        <v>TM-004976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</row>
    <row r="140" spans="1:15">
      <c r="A140" t="s">
        <v>379</v>
      </c>
      <c r="B140" t="str">
        <v>Surface Temperature Measurement for Personal Care</v>
      </c>
      <c r="C140" t="str">
        <v>TM-200264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</row>
    <row r="141" spans="1:15">
      <c r="A141" t="s">
        <v>379</v>
      </c>
      <c r="B141" t="str">
        <v>IMAGE ASSESSMENT</v>
      </c>
      <c r="C141" t="str">
        <v>TM-003318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</row>
    <row r="142" spans="1:15">
      <c r="A142" t="s">
        <v>379</v>
      </c>
      <c r="B142" t="str">
        <v>N505 Smooth Style Performance Test Method</v>
      </c>
      <c r="C142" t="str">
        <v>TM-050503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</row>
    <row r="143" spans="1:15">
      <c r="A143" t="s">
        <v>379</v>
      </c>
      <c r="B143" t="str">
        <v>Comfort Assessment – Measuring Tension Range</v>
      </c>
      <c r="C143" t="str">
        <v>TM-005049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</row>
    <row r="144" spans="1:15">
      <c r="A144" t="s">
        <v>379</v>
      </c>
      <c r="B144" t="str">
        <v>Real Hair Rough Dry Test Method</v>
      </c>
      <c r="C144" t="str">
        <v>TM-005481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</row>
    <row r="145" spans="1:15">
      <c r="A145" t="s">
        <v>379</v>
      </c>
      <c r="B145" t="str">
        <v>Hair Drying Appliance and Accessory Wear Test</v>
      </c>
      <c r="C145" t="str">
        <v>TM-002556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</row>
    <row r="146" spans="1:15">
      <c r="A146" t="s">
        <v>379</v>
      </c>
      <c r="B146" t="str">
        <v>DTM332 Random, Low Shock, Sweep and High Shock Vibration Test</v>
      </c>
      <c r="C146" t="str">
        <v>TM-0000372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</row>
    <row r="147" spans="1:15">
      <c r="A147" t="s">
        <v>379</v>
      </c>
      <c r="B147" t="str">
        <v>Hair Irons Flexible Plate Fatigue Life Test</v>
      </c>
      <c r="C147" t="str">
        <v>TM-003330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</row>
    <row r="148" spans="1:15">
      <c r="A148" t="s">
        <v>379</v>
      </c>
      <c r="B148" t="str">
        <v>Hair Detection for 605G</v>
      </c>
      <c r="C148" t="str">
        <v>TM-200353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</row>
    <row r="149" spans="1:15">
      <c r="A149" t="s">
        <v>379</v>
      </c>
      <c r="B149" t="str">
        <v>Thermal Cycling Storage Test</v>
      </c>
      <c r="C149" t="str">
        <v>TM-0000591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</row>
    <row r="150" spans="1:15">
      <c r="A150" t="s">
        <v>379</v>
      </c>
      <c r="B150" t="str">
        <v>Personal Care Product Environmental Test</v>
      </c>
      <c r="C150" t="str">
        <v>TM-002644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</row>
    <row r="154" spans="1:15">
      <c r="A154" t="s">
        <v>380</v>
      </c>
      <c r="B154" t="str" cm="1">
        <f t="array" ref="B154:B192">IF($A154="","",_xlfn._xlws.FILTER(Capability!A2:A200,INDEX(Capability!D2:Z200,,MATCH($A154,Capability!D1:Z1,0))="Y"))</f>
        <v>User Course Test (Personal Care)</v>
      </c>
      <c r="C154" t="str" cm="1">
        <f t="array" ref="C154:C192">IF(_xlfn.ANCHORARRAY(B154)="","",_xlfn._xlws.FILTER(Capability!B2:B200,INDEX(Capability!D2:Z200,,MATCH($A154,Capability!D1:Z1,0))="Y"))</f>
        <v>TM-002643</v>
      </c>
      <c r="D154">
        <v>15</v>
      </c>
      <c r="E154">
        <v>11</v>
      </c>
      <c r="F154">
        <v>2</v>
      </c>
      <c r="G154">
        <v>15</v>
      </c>
      <c r="H154">
        <v>13</v>
      </c>
      <c r="I154">
        <v>10</v>
      </c>
      <c r="J154">
        <v>15</v>
      </c>
      <c r="K154">
        <v>15</v>
      </c>
      <c r="L154">
        <v>15</v>
      </c>
      <c r="M154">
        <v>15</v>
      </c>
      <c r="N154">
        <v>20</v>
      </c>
      <c r="O154">
        <v>2</v>
      </c>
    </row>
    <row r="155" spans="1:15">
      <c r="A155" t="s">
        <v>380</v>
      </c>
      <c r="B155" t="str">
        <v>Drop Test</v>
      </c>
      <c r="C155" t="str">
        <v>TM-003440</v>
      </c>
      <c r="D155">
        <v>15</v>
      </c>
      <c r="E155">
        <v>11</v>
      </c>
      <c r="F155">
        <v>2</v>
      </c>
      <c r="G155">
        <v>15</v>
      </c>
      <c r="H155">
        <v>13</v>
      </c>
      <c r="I155">
        <v>10</v>
      </c>
      <c r="J155">
        <v>15</v>
      </c>
      <c r="K155">
        <v>15</v>
      </c>
      <c r="L155">
        <v>15</v>
      </c>
      <c r="M155">
        <v>15</v>
      </c>
      <c r="N155">
        <v>20</v>
      </c>
      <c r="O155">
        <v>2</v>
      </c>
    </row>
    <row r="156" spans="1:15">
      <c r="A156" t="s">
        <v>380</v>
      </c>
      <c r="B156" t="str">
        <v>DTM 808 Free Loading Shipment Simulation Test</v>
      </c>
      <c r="C156" t="str">
        <v>TM-0000523</v>
      </c>
      <c r="D156">
        <v>15</v>
      </c>
      <c r="E156">
        <v>11</v>
      </c>
      <c r="F156">
        <v>2</v>
      </c>
      <c r="G156">
        <v>15</v>
      </c>
      <c r="H156">
        <v>13</v>
      </c>
      <c r="I156">
        <v>10</v>
      </c>
      <c r="J156">
        <v>15</v>
      </c>
      <c r="K156">
        <v>15</v>
      </c>
      <c r="L156">
        <v>15</v>
      </c>
      <c r="M156">
        <v>15</v>
      </c>
      <c r="N156">
        <v>20</v>
      </c>
      <c r="O156">
        <v>2</v>
      </c>
    </row>
    <row r="157" spans="1:15">
      <c r="A157" t="s">
        <v>380</v>
      </c>
      <c r="B157" t="str">
        <v>DTM040 Packaging Drop Test</v>
      </c>
      <c r="C157" t="str">
        <v>TM-0000028</v>
      </c>
      <c r="D157">
        <v>15</v>
      </c>
      <c r="E157">
        <v>11</v>
      </c>
      <c r="F157">
        <v>2</v>
      </c>
      <c r="G157">
        <v>15</v>
      </c>
      <c r="H157">
        <v>13</v>
      </c>
      <c r="I157">
        <v>10</v>
      </c>
      <c r="J157">
        <v>15</v>
      </c>
      <c r="K157">
        <v>15</v>
      </c>
      <c r="L157">
        <v>15</v>
      </c>
      <c r="M157">
        <v>15</v>
      </c>
      <c r="N157">
        <v>20</v>
      </c>
      <c r="O157">
        <v>2</v>
      </c>
    </row>
    <row r="158" spans="1:15">
      <c r="A158" t="s">
        <v>380</v>
      </c>
      <c r="B158" t="str">
        <v>DTM 807 Palletized Shipment Simulation Test</v>
      </c>
      <c r="C158" t="str">
        <v>TM-0000516</v>
      </c>
      <c r="D158">
        <v>15</v>
      </c>
      <c r="E158">
        <v>11</v>
      </c>
      <c r="F158">
        <v>2</v>
      </c>
      <c r="G158">
        <v>15</v>
      </c>
      <c r="H158">
        <v>13</v>
      </c>
      <c r="I158">
        <v>10</v>
      </c>
      <c r="J158">
        <v>15</v>
      </c>
      <c r="K158">
        <v>15</v>
      </c>
      <c r="L158">
        <v>15</v>
      </c>
      <c r="M158">
        <v>15</v>
      </c>
      <c r="N158">
        <v>20</v>
      </c>
      <c r="O158">
        <v>2</v>
      </c>
    </row>
    <row r="159" spans="1:15">
      <c r="A159" t="s">
        <v>380</v>
      </c>
      <c r="B159" t="str">
        <v>Single Mode Life Lab Test</v>
      </c>
      <c r="C159" t="str">
        <v>TM-200124</v>
      </c>
      <c r="D159">
        <v>15</v>
      </c>
      <c r="E159">
        <v>11</v>
      </c>
      <c r="F159">
        <v>2</v>
      </c>
      <c r="G159">
        <v>15</v>
      </c>
      <c r="H159">
        <v>13</v>
      </c>
      <c r="I159">
        <v>10</v>
      </c>
      <c r="J159">
        <v>15</v>
      </c>
      <c r="K159">
        <v>15</v>
      </c>
      <c r="L159">
        <v>15</v>
      </c>
      <c r="M159">
        <v>15</v>
      </c>
      <c r="N159">
        <v>20</v>
      </c>
      <c r="O159">
        <v>2</v>
      </c>
    </row>
    <row r="160" spans="1:15">
      <c r="A160" t="s">
        <v>380</v>
      </c>
      <c r="B160" t="str">
        <v>Mechanical Load Test</v>
      </c>
      <c r="C160" t="str">
        <v>TM-003506</v>
      </c>
      <c r="D160">
        <v>15</v>
      </c>
      <c r="E160">
        <v>11</v>
      </c>
      <c r="F160">
        <v>2</v>
      </c>
      <c r="G160">
        <v>15</v>
      </c>
      <c r="H160">
        <v>13</v>
      </c>
      <c r="I160">
        <v>10</v>
      </c>
      <c r="J160">
        <v>15</v>
      </c>
      <c r="K160">
        <v>15</v>
      </c>
      <c r="L160">
        <v>15</v>
      </c>
      <c r="M160">
        <v>15</v>
      </c>
      <c r="N160">
        <v>20</v>
      </c>
      <c r="O160">
        <v>2</v>
      </c>
    </row>
    <row r="161" spans="1:15">
      <c r="A161" t="s">
        <v>380</v>
      </c>
      <c r="B161" t="str">
        <v xml:space="preserve">Cosmetic Durability </v>
      </c>
      <c r="C161" t="str">
        <v>TM-200181</v>
      </c>
      <c r="D161">
        <v>15</v>
      </c>
      <c r="E161">
        <v>11</v>
      </c>
      <c r="F161">
        <v>2</v>
      </c>
      <c r="G161">
        <v>15</v>
      </c>
      <c r="H161">
        <v>13</v>
      </c>
      <c r="I161">
        <v>10</v>
      </c>
      <c r="J161">
        <v>15</v>
      </c>
      <c r="K161">
        <v>15</v>
      </c>
      <c r="L161">
        <v>15</v>
      </c>
      <c r="M161">
        <v>15</v>
      </c>
      <c r="N161">
        <v>20</v>
      </c>
      <c r="O161">
        <v>2</v>
      </c>
    </row>
    <row r="162" spans="1:15">
      <c r="A162" t="s">
        <v>380</v>
      </c>
      <c r="B162" t="str">
        <v>Contaminants &amp; Dust Ingress</v>
      </c>
      <c r="C162" t="str">
        <v>TM-003733</v>
      </c>
      <c r="D162">
        <v>15</v>
      </c>
      <c r="E162">
        <v>11</v>
      </c>
      <c r="F162">
        <v>2</v>
      </c>
      <c r="G162">
        <v>15</v>
      </c>
      <c r="H162">
        <v>13</v>
      </c>
      <c r="I162">
        <v>10</v>
      </c>
      <c r="J162">
        <v>15</v>
      </c>
      <c r="K162">
        <v>15</v>
      </c>
      <c r="L162">
        <v>15</v>
      </c>
      <c r="M162">
        <v>15</v>
      </c>
      <c r="N162">
        <v>20</v>
      </c>
      <c r="O162">
        <v>2</v>
      </c>
    </row>
    <row r="163" spans="1:15">
      <c r="A163" t="s">
        <v>380</v>
      </c>
      <c r="B163" t="str">
        <v>Moisture &amp; Liquid Ingress for Personal Care</v>
      </c>
      <c r="C163" t="str">
        <v>TM-003589</v>
      </c>
      <c r="D163">
        <v>15</v>
      </c>
      <c r="E163">
        <v>11</v>
      </c>
      <c r="F163">
        <v>2</v>
      </c>
      <c r="G163">
        <v>15</v>
      </c>
      <c r="H163">
        <v>13</v>
      </c>
      <c r="I163">
        <v>10</v>
      </c>
      <c r="J163">
        <v>15</v>
      </c>
      <c r="K163">
        <v>15</v>
      </c>
      <c r="L163">
        <v>15</v>
      </c>
      <c r="M163">
        <v>15</v>
      </c>
      <c r="N163">
        <v>20</v>
      </c>
      <c r="O163">
        <v>2</v>
      </c>
    </row>
    <row r="164" spans="1:15">
      <c r="A164" t="s">
        <v>380</v>
      </c>
      <c r="B164" t="str">
        <v>Product Behavior Test</v>
      </c>
      <c r="C164" t="str">
        <v>TM-100505</v>
      </c>
      <c r="D164">
        <v>15</v>
      </c>
      <c r="E164">
        <v>11</v>
      </c>
      <c r="F164">
        <v>2</v>
      </c>
      <c r="G164">
        <v>15</v>
      </c>
      <c r="H164">
        <v>13</v>
      </c>
      <c r="I164">
        <v>10</v>
      </c>
      <c r="J164">
        <v>15</v>
      </c>
      <c r="K164">
        <v>15</v>
      </c>
      <c r="L164">
        <v>15</v>
      </c>
      <c r="M164">
        <v>15</v>
      </c>
      <c r="N164">
        <v>20</v>
      </c>
      <c r="O164">
        <v>2</v>
      </c>
    </row>
    <row r="165" spans="1:15">
      <c r="A165" t="s">
        <v>380</v>
      </c>
      <c r="B165" t="str">
        <v>PCBA Concentrated Saline Stress Test</v>
      </c>
      <c r="C165" t="str">
        <v>TM-002704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</row>
    <row r="166" spans="1:15">
      <c r="A166" t="s">
        <v>380</v>
      </c>
      <c r="B166" t="str">
        <v>DTM923-Standby Power Consumption Measurement</v>
      </c>
      <c r="C166" t="str">
        <v>TM-100030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</row>
    <row r="167" spans="1:15">
      <c r="A167" t="s">
        <v>380</v>
      </c>
      <c r="B167" t="str">
        <v>Integrated Product Verification - Connectivity</v>
      </c>
      <c r="C167" t="str">
        <v>TM-100448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</row>
    <row r="168" spans="1:15">
      <c r="A168" t="s">
        <v>380</v>
      </c>
      <c r="B168" t="str">
        <v>Over-The-Air Update Test</v>
      </c>
      <c r="C168" t="str">
        <v>TM-100477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</row>
    <row r="169" spans="1:15">
      <c r="A169" t="s">
        <v>380</v>
      </c>
      <c r="B169" t="str">
        <v>Product Air Outlet Leakage Current Test</v>
      </c>
      <c r="C169" t="str">
        <v>TM-200338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</row>
    <row r="170" spans="1:15">
      <c r="A170" t="s">
        <v>380</v>
      </c>
      <c r="B170" t="str">
        <v>DTM 721 Machine Current Draw &amp; Power Consumption</v>
      </c>
      <c r="C170" t="str">
        <v>TM-0000464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</row>
    <row r="171" spans="1:15">
      <c r="A171" t="s">
        <v>380</v>
      </c>
      <c r="B171" t="str">
        <v>ISTA 3A: Packaged</v>
      </c>
      <c r="C171" t="str">
        <v>TM-0000880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</row>
    <row r="172" spans="1:15">
      <c r="A172" t="s">
        <v>380</v>
      </c>
      <c r="B172" t="str">
        <v>DTM 912 Primary Air Flow Rate Test</v>
      </c>
      <c r="C172" t="str">
        <v>TM-0000777</v>
      </c>
      <c r="D172">
        <v>10</v>
      </c>
      <c r="E172">
        <v>10</v>
      </c>
      <c r="F172">
        <v>4</v>
      </c>
      <c r="G172">
        <v>5</v>
      </c>
      <c r="H172">
        <v>14</v>
      </c>
      <c r="I172">
        <v>2</v>
      </c>
      <c r="J172">
        <v>20</v>
      </c>
      <c r="K172">
        <v>20</v>
      </c>
      <c r="L172">
        <v>7</v>
      </c>
      <c r="M172">
        <v>10</v>
      </c>
      <c r="N172">
        <v>18</v>
      </c>
      <c r="O172">
        <v>3</v>
      </c>
    </row>
    <row r="173" spans="1:15">
      <c r="A173" t="s">
        <v>380</v>
      </c>
      <c r="B173" t="str">
        <v>Airflow Performance of a Hair Drying Appliance</v>
      </c>
      <c r="C173" t="str">
        <v>TM-002088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</row>
    <row r="174" spans="1:15">
      <c r="A174" t="s">
        <v>380</v>
      </c>
      <c r="B174" t="str">
        <v>Hairdryer evaporation performance (IEC Dry rate)</v>
      </c>
      <c r="C174" t="str">
        <v>TM-002118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</row>
    <row r="175" spans="1:15">
      <c r="A175" t="s">
        <v>380</v>
      </c>
      <c r="B175" t="str">
        <v>Wrap Performance Test Method</v>
      </c>
      <c r="C175" t="str">
        <v>TM-003012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</row>
    <row r="176" spans="1:15">
      <c r="A176" t="s">
        <v>380</v>
      </c>
      <c r="B176" t="str">
        <v>Assessment of Extreme Heat for Styling Barrels and Brushes</v>
      </c>
      <c r="C176" t="str">
        <v>TM-200168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</row>
    <row r="177" spans="1:15">
      <c r="A177" t="s">
        <v>380</v>
      </c>
      <c r="B177" t="str">
        <v>Assessment of Extreme Heat for Hairdryers, Hair Drying Attachments and Styling Accessories</v>
      </c>
      <c r="C177" t="str">
        <v>TM-200346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</row>
    <row r="178" spans="1:15">
      <c r="A178" t="s">
        <v>380</v>
      </c>
      <c r="B178" t="str">
        <v>General Measurements</v>
      </c>
      <c r="C178" t="str">
        <v>TM-002948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</row>
    <row r="179" spans="1:15">
      <c r="A179" t="s">
        <v>380</v>
      </c>
      <c r="B179" t="str">
        <v>(UL) Outlet air temperature of a hair drying appliance</v>
      </c>
      <c r="C179" t="str">
        <v>TM-002888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</row>
    <row r="180" spans="1:15">
      <c r="A180" t="s">
        <v>380</v>
      </c>
      <c r="B180" t="str">
        <v>Surface Temperature Measurement for Personal Care</v>
      </c>
      <c r="C180" t="str">
        <v>TM-200264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</row>
    <row r="181" spans="1:15">
      <c r="A181" t="s">
        <v>380</v>
      </c>
      <c r="B181" t="str">
        <v>Measurement of ion density for hair drying appliances</v>
      </c>
      <c r="C181" t="str">
        <v>TM-200306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</row>
    <row r="182" spans="1:15">
      <c r="A182" t="s">
        <v>380</v>
      </c>
      <c r="B182" t="str">
        <v>Water Ingress - Salt Mist Test</v>
      </c>
      <c r="C182" t="str">
        <v>TM-100251</v>
      </c>
      <c r="D182">
        <v>10</v>
      </c>
      <c r="E182">
        <v>10</v>
      </c>
      <c r="F182">
        <v>4</v>
      </c>
      <c r="G182">
        <v>5</v>
      </c>
      <c r="H182">
        <v>14</v>
      </c>
      <c r="I182">
        <v>2</v>
      </c>
      <c r="J182">
        <v>20</v>
      </c>
      <c r="K182">
        <v>20</v>
      </c>
      <c r="L182">
        <v>7</v>
      </c>
      <c r="M182">
        <v>10</v>
      </c>
      <c r="N182">
        <v>18</v>
      </c>
      <c r="O182">
        <v>3</v>
      </c>
    </row>
    <row r="183" spans="1:15">
      <c r="A183" t="s">
        <v>380</v>
      </c>
      <c r="B183" t="str">
        <v>Real Hair Rough Dry Test Method</v>
      </c>
      <c r="C183" t="str">
        <v>TM-005481</v>
      </c>
    </row>
    <row r="184" spans="1:15">
      <c r="A184" t="s">
        <v>380</v>
      </c>
      <c r="B184" t="str">
        <v>Performance Life Test</v>
      </c>
      <c r="C184" t="str">
        <v>TM-100590</v>
      </c>
      <c r="D184">
        <v>10</v>
      </c>
      <c r="E184">
        <v>10</v>
      </c>
      <c r="F184">
        <v>4</v>
      </c>
      <c r="G184">
        <v>5</v>
      </c>
      <c r="H184">
        <v>14</v>
      </c>
      <c r="I184">
        <v>2</v>
      </c>
      <c r="J184">
        <v>20</v>
      </c>
      <c r="K184">
        <v>20</v>
      </c>
      <c r="L184">
        <v>7</v>
      </c>
      <c r="M184">
        <v>10</v>
      </c>
      <c r="N184">
        <v>18</v>
      </c>
      <c r="O184">
        <v>3</v>
      </c>
    </row>
    <row r="185" spans="1:15">
      <c r="A185" t="s">
        <v>380</v>
      </c>
      <c r="B185" t="str">
        <v>DTM332 Random, Low Shock, Sweep and High Shock Vibration Test</v>
      </c>
      <c r="C185" t="str">
        <v>TM-0000372</v>
      </c>
      <c r="D185">
        <v>10</v>
      </c>
      <c r="E185">
        <v>10</v>
      </c>
      <c r="F185">
        <v>4</v>
      </c>
      <c r="G185">
        <v>5</v>
      </c>
      <c r="H185">
        <v>14</v>
      </c>
      <c r="I185">
        <v>2</v>
      </c>
      <c r="J185">
        <v>20</v>
      </c>
      <c r="K185">
        <v>20</v>
      </c>
      <c r="L185">
        <v>7</v>
      </c>
      <c r="M185">
        <v>10</v>
      </c>
      <c r="N185">
        <v>18</v>
      </c>
      <c r="O185">
        <v>3</v>
      </c>
    </row>
    <row r="186" spans="1:15">
      <c r="A186" t="s">
        <v>380</v>
      </c>
      <c r="B186" t="str">
        <v>Thermal Protective Control Operating value test</v>
      </c>
      <c r="C186" t="str">
        <v>TM-200266</v>
      </c>
      <c r="D186">
        <v>10</v>
      </c>
      <c r="E186">
        <v>10</v>
      </c>
      <c r="F186">
        <v>4</v>
      </c>
      <c r="G186">
        <v>5</v>
      </c>
      <c r="H186">
        <v>14</v>
      </c>
      <c r="I186">
        <v>2</v>
      </c>
      <c r="J186">
        <v>20</v>
      </c>
      <c r="K186">
        <v>20</v>
      </c>
      <c r="L186">
        <v>7</v>
      </c>
      <c r="M186">
        <v>10</v>
      </c>
      <c r="N186">
        <v>18</v>
      </c>
      <c r="O186">
        <v>3</v>
      </c>
    </row>
    <row r="187" spans="1:15">
      <c r="A187" t="s">
        <v>380</v>
      </c>
      <c r="B187" t="str">
        <v>Thermal Cycling Storage Test</v>
      </c>
      <c r="C187" t="str">
        <v>TM-0000591</v>
      </c>
      <c r="D187">
        <v>10</v>
      </c>
      <c r="E187">
        <v>10</v>
      </c>
      <c r="F187">
        <v>4</v>
      </c>
      <c r="G187">
        <v>5</v>
      </c>
      <c r="H187">
        <v>14</v>
      </c>
      <c r="I187">
        <v>2</v>
      </c>
      <c r="J187">
        <v>20</v>
      </c>
      <c r="K187">
        <v>20</v>
      </c>
      <c r="L187">
        <v>7</v>
      </c>
      <c r="M187">
        <v>10</v>
      </c>
      <c r="N187">
        <v>18</v>
      </c>
      <c r="O187">
        <v>3</v>
      </c>
    </row>
    <row r="188" spans="1:15">
      <c r="A188" t="s">
        <v>380</v>
      </c>
      <c r="B188" t="str">
        <v>Personal Care Product Environmental Test</v>
      </c>
      <c r="C188" t="str">
        <v>TM-002644</v>
      </c>
      <c r="D188">
        <v>10</v>
      </c>
      <c r="E188">
        <v>10</v>
      </c>
      <c r="F188">
        <v>4</v>
      </c>
      <c r="G188">
        <v>5</v>
      </c>
      <c r="H188">
        <v>14</v>
      </c>
      <c r="I188">
        <v>2</v>
      </c>
      <c r="J188">
        <v>20</v>
      </c>
      <c r="K188">
        <v>20</v>
      </c>
      <c r="L188">
        <v>7</v>
      </c>
      <c r="M188">
        <v>10</v>
      </c>
      <c r="N188">
        <v>18</v>
      </c>
      <c r="O188">
        <v>3</v>
      </c>
    </row>
    <row r="189" spans="1:15">
      <c r="A189" t="s">
        <v>380</v>
      </c>
      <c r="B189" t="str">
        <v>DTM 858 Electronics High Acceleration Life Test</v>
      </c>
      <c r="C189" t="str">
        <v>TM-0000579</v>
      </c>
      <c r="D189">
        <v>10</v>
      </c>
      <c r="E189">
        <v>10</v>
      </c>
      <c r="F189">
        <v>4</v>
      </c>
      <c r="G189">
        <v>5</v>
      </c>
      <c r="H189">
        <v>14</v>
      </c>
      <c r="I189">
        <v>2</v>
      </c>
      <c r="J189">
        <v>20</v>
      </c>
      <c r="K189">
        <v>20</v>
      </c>
      <c r="L189">
        <v>7</v>
      </c>
      <c r="M189">
        <v>10</v>
      </c>
      <c r="N189">
        <v>18</v>
      </c>
      <c r="O189">
        <v>3</v>
      </c>
    </row>
    <row r="190" spans="1:15">
      <c r="A190" t="s">
        <v>380</v>
      </c>
      <c r="B190" t="str">
        <v>Personal Care Product Environmental Moisture Condensing Cycle Test</v>
      </c>
      <c r="C190" t="str">
        <v>TM-002647</v>
      </c>
      <c r="D190">
        <v>10</v>
      </c>
      <c r="E190">
        <v>10</v>
      </c>
      <c r="F190">
        <v>4</v>
      </c>
      <c r="G190">
        <v>5</v>
      </c>
      <c r="H190">
        <v>14</v>
      </c>
      <c r="I190">
        <v>2</v>
      </c>
      <c r="J190">
        <v>20</v>
      </c>
      <c r="K190">
        <v>20</v>
      </c>
      <c r="L190">
        <v>7</v>
      </c>
      <c r="M190">
        <v>10</v>
      </c>
      <c r="N190">
        <v>18</v>
      </c>
      <c r="O190">
        <v>3</v>
      </c>
    </row>
    <row r="191" spans="1:15">
      <c r="A191" t="s">
        <v>380</v>
      </c>
      <c r="B191" t="str">
        <v>Dyson Product Thermal and Humidity Shock Test</v>
      </c>
      <c r="C191" t="str">
        <v>TM-002648</v>
      </c>
      <c r="D191">
        <v>10</v>
      </c>
      <c r="E191">
        <v>10</v>
      </c>
      <c r="F191">
        <v>4</v>
      </c>
      <c r="G191">
        <v>5</v>
      </c>
      <c r="H191">
        <v>14</v>
      </c>
      <c r="I191">
        <v>2</v>
      </c>
      <c r="J191">
        <v>20</v>
      </c>
      <c r="K191">
        <v>20</v>
      </c>
      <c r="L191">
        <v>7</v>
      </c>
      <c r="M191">
        <v>10</v>
      </c>
      <c r="N191">
        <v>18</v>
      </c>
      <c r="O191">
        <v>3</v>
      </c>
    </row>
    <row r="192" spans="1:15">
      <c r="A192" t="s">
        <v>380</v>
      </c>
      <c r="B192" t="str">
        <v>DTM 351 Surge Handling Test</v>
      </c>
      <c r="C192" t="str">
        <v>TM-0000392</v>
      </c>
      <c r="D192">
        <v>10</v>
      </c>
      <c r="E192">
        <v>10</v>
      </c>
      <c r="F192">
        <v>4</v>
      </c>
      <c r="G192">
        <v>5</v>
      </c>
      <c r="H192">
        <v>14</v>
      </c>
      <c r="I192">
        <v>2</v>
      </c>
      <c r="J192">
        <v>20</v>
      </c>
      <c r="K192">
        <v>20</v>
      </c>
      <c r="L192">
        <v>7</v>
      </c>
      <c r="M192">
        <v>10</v>
      </c>
      <c r="N192">
        <v>18</v>
      </c>
      <c r="O192">
        <v>3</v>
      </c>
    </row>
    <row r="195" spans="1:15">
      <c r="D195">
        <v>10</v>
      </c>
      <c r="E195">
        <v>10</v>
      </c>
      <c r="F195">
        <v>4</v>
      </c>
      <c r="G195">
        <v>5</v>
      </c>
      <c r="H195">
        <v>14</v>
      </c>
      <c r="I195">
        <v>2</v>
      </c>
      <c r="J195">
        <v>20</v>
      </c>
      <c r="K195">
        <v>20</v>
      </c>
      <c r="L195">
        <v>7</v>
      </c>
      <c r="M195">
        <v>10</v>
      </c>
      <c r="N195">
        <v>18</v>
      </c>
      <c r="O195">
        <v>3</v>
      </c>
    </row>
    <row r="196" spans="1:15">
      <c r="A196" t="s">
        <v>384</v>
      </c>
      <c r="B196" t="str" cm="1">
        <f t="array" ref="B196:B256">IF($A196="","",_xlfn._xlws.FILTER(Capability!A2:A200,INDEX(Capability!D2:Z200,,MATCH($A196,Capability!D1:Z1,0))="Y"))</f>
        <v>Hair Styling Product - Retention Test</v>
      </c>
      <c r="C196" t="str" cm="1">
        <f t="array" ref="C196:C256">IF(_xlfn.ANCHORARRAY(B196)="","",_xlfn._xlws.FILTER(Capability!B2:B200,INDEX(Capability!D2:Z200,,MATCH($A196,Capability!D1:Z1,0))="Y"))</f>
        <v>TM-002725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</row>
    <row r="197" spans="1:15">
      <c r="A197" t="s">
        <v>384</v>
      </c>
      <c r="B197" t="str">
        <v>Tress Imaging</v>
      </c>
      <c r="C197" t="str">
        <v>TM-003128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</row>
    <row r="198" spans="1:15">
      <c r="A198" t="s">
        <v>384</v>
      </c>
      <c r="B198" t="str">
        <v>User Course Test (Personal Care)</v>
      </c>
      <c r="C198" t="str">
        <v>TM-002643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</row>
    <row r="199" spans="1:15">
      <c r="A199" t="s">
        <v>384</v>
      </c>
      <c r="B199" t="str">
        <v>Drop Test</v>
      </c>
      <c r="C199" t="str">
        <v>TM-003440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</row>
    <row r="200" spans="1:15">
      <c r="A200" t="s">
        <v>384</v>
      </c>
      <c r="B200" t="str">
        <v>DTM 808 Free Loading Shipment Simulation Test</v>
      </c>
      <c r="C200" t="str">
        <v>TM-0000523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</row>
    <row r="201" spans="1:15">
      <c r="A201" t="s">
        <v>384</v>
      </c>
      <c r="B201" t="str">
        <v>DTM 712 - Materials - Chemical Resistance - Surface Application</v>
      </c>
      <c r="C201" t="str">
        <v>TM-0000458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</row>
    <row r="202" spans="1:15">
      <c r="A202" t="s">
        <v>384</v>
      </c>
      <c r="B202" t="str">
        <v>DTM040 Packaging Drop Test</v>
      </c>
      <c r="C202" t="str">
        <v>TM-0000028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</row>
    <row r="203" spans="1:15">
      <c r="A203" t="s">
        <v>384</v>
      </c>
      <c r="B203" t="str">
        <v>DTM 807 Palletized Shipment Simulation Test</v>
      </c>
      <c r="C203" t="str">
        <v>TM-0000516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</row>
    <row r="204" spans="1:15">
      <c r="A204" t="s">
        <v>384</v>
      </c>
      <c r="B204" t="str">
        <v>Accelerated Usage Life Test</v>
      </c>
      <c r="C204" t="str">
        <v>TM-200130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</row>
    <row r="205" spans="1:15">
      <c r="A205" t="s">
        <v>384</v>
      </c>
      <c r="B205" t="str">
        <v>Single Mode Life Lab Test</v>
      </c>
      <c r="C205" t="str">
        <v>TM-200124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</row>
    <row r="206" spans="1:15">
      <c r="A206" t="s">
        <v>384</v>
      </c>
      <c r="B206" t="str">
        <v>Mechanical Load Test</v>
      </c>
      <c r="C206" t="str">
        <v>TM-003506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</row>
    <row r="207" spans="1:15">
      <c r="A207" t="s">
        <v>384</v>
      </c>
      <c r="B207" t="str">
        <v xml:space="preserve">Cosmetic Durability </v>
      </c>
      <c r="C207" t="str">
        <v>TM-200181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</row>
    <row r="208" spans="1:15">
      <c r="A208" t="s">
        <v>384</v>
      </c>
      <c r="B208" t="str">
        <v>DTM 533 Removable Parts, clips and catches</v>
      </c>
      <c r="C208" t="str">
        <v>TM-0000426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</row>
    <row r="209" spans="1:15">
      <c r="A209" t="s">
        <v>384</v>
      </c>
      <c r="B209" t="str">
        <v>DTM 902 Tampo Durability Test</v>
      </c>
      <c r="C209" t="str">
        <v>TM-0000618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</row>
    <row r="210" spans="1:15">
      <c r="A210" t="s">
        <v>384</v>
      </c>
      <c r="B210" t="str">
        <v>DTM 908 Pull Test</v>
      </c>
      <c r="C210" t="str">
        <v>TM-0000693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</row>
    <row r="211" spans="1:15">
      <c r="A211" t="s">
        <v>384</v>
      </c>
      <c r="B211" t="str">
        <v>Contaminants &amp; Dust Ingress</v>
      </c>
      <c r="C211" t="str">
        <v>TM-003733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</row>
    <row r="212" spans="1:15">
      <c r="A212" t="s">
        <v>384</v>
      </c>
      <c r="B212" t="str">
        <v>Moisture &amp; Liquid Ingress for Personal Care</v>
      </c>
      <c r="C212" t="str">
        <v>TM-003589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</row>
    <row r="213" spans="1:15">
      <c r="A213" t="s">
        <v>384</v>
      </c>
      <c r="B213" t="str">
        <v>Water Ingress from Washable Filter</v>
      </c>
      <c r="C213" t="str">
        <v>TM-002621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</row>
    <row r="214" spans="1:15">
      <c r="A214" t="s">
        <v>384</v>
      </c>
      <c r="B214" t="str">
        <v>Product Behavior Test</v>
      </c>
      <c r="C214" t="str">
        <v>TM-100505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</row>
    <row r="215" spans="1:15">
      <c r="A215" t="s">
        <v>384</v>
      </c>
      <c r="B215" t="str">
        <v>DTM 028 Cable Oscillation Test</v>
      </c>
      <c r="C215" t="str">
        <v>TM-0000427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</row>
    <row r="216" spans="1:15">
      <c r="A216" t="s">
        <v>384</v>
      </c>
      <c r="B216" t="str">
        <v>DTM815 Physical Resistance Test</v>
      </c>
      <c r="C216" t="str">
        <v>TM-0000539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</row>
    <row r="217" spans="1:15">
      <c r="A217" t="s">
        <v>384</v>
      </c>
      <c r="B217" t="str">
        <v>PCBA Concentrated Saline Stress Test</v>
      </c>
      <c r="C217" t="str">
        <v>TM-002704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</row>
    <row r="218" spans="1:15">
      <c r="A218" t="s">
        <v>384</v>
      </c>
      <c r="B218" t="str">
        <v>DTM923-Standby Power Consumption Measurement</v>
      </c>
      <c r="C218" t="str">
        <v>TM-100030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</row>
    <row r="219" spans="1:15">
      <c r="A219" t="s">
        <v>384</v>
      </c>
      <c r="B219" t="str">
        <v>Integrated Product Verification - Connectivity</v>
      </c>
      <c r="C219" t="str">
        <v>TM-100448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</row>
    <row r="220" spans="1:15">
      <c r="A220" t="s">
        <v>384</v>
      </c>
      <c r="B220" t="str">
        <v>Over-The-Air Update Test</v>
      </c>
      <c r="C220" t="str">
        <v>TM-100477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</row>
    <row r="221" spans="1:15">
      <c r="A221" t="s">
        <v>384</v>
      </c>
      <c r="B221" t="str">
        <v>DTM948 Cordset Drop Arrest Test</v>
      </c>
      <c r="C221" t="str">
        <v>TM-0000847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</row>
    <row r="222" spans="1:15">
      <c r="A222" t="s">
        <v>384</v>
      </c>
      <c r="B222" t="str">
        <v>Product Air Outlet Leakage Current Test</v>
      </c>
      <c r="C222" t="str">
        <v>TM-200338</v>
      </c>
      <c r="D222">
        <v>15</v>
      </c>
      <c r="E222">
        <v>11</v>
      </c>
      <c r="F222">
        <v>2</v>
      </c>
      <c r="G222">
        <v>15</v>
      </c>
      <c r="H222">
        <v>13</v>
      </c>
      <c r="I222">
        <v>10</v>
      </c>
      <c r="J222">
        <v>15</v>
      </c>
      <c r="K222">
        <v>15</v>
      </c>
      <c r="L222">
        <v>15</v>
      </c>
      <c r="M222">
        <v>15</v>
      </c>
      <c r="N222">
        <v>20</v>
      </c>
      <c r="O222">
        <v>2</v>
      </c>
    </row>
    <row r="223" spans="1:15">
      <c r="A223" t="s">
        <v>384</v>
      </c>
      <c r="B223" t="str">
        <v>DTM 900 Cordset Pull Out Test</v>
      </c>
      <c r="C223" t="str">
        <v>TM-0000674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</row>
    <row r="224" spans="1:15">
      <c r="A224" t="s">
        <v>384</v>
      </c>
      <c r="B224" t="str">
        <v>Personal Long Hair Ingress</v>
      </c>
      <c r="C224" t="str">
        <v>TM-003706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</row>
    <row r="225" spans="1:15">
      <c r="A225" t="s">
        <v>384</v>
      </c>
      <c r="B225" t="str">
        <v>DTM 560 Cord/Plug Oscillation Test</v>
      </c>
      <c r="C225" t="str">
        <v>TM-0000448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</row>
    <row r="226" spans="1:15">
      <c r="A226" t="s">
        <v>384</v>
      </c>
      <c r="B226" t="str">
        <v>DTM 728 Plug Pin Bending Test</v>
      </c>
      <c r="C226" t="str">
        <v>TM-0000463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</row>
    <row r="227" spans="1:15">
      <c r="A227" t="s">
        <v>384</v>
      </c>
      <c r="B227" t="str">
        <v>Cable Wrap Around Product Test</v>
      </c>
      <c r="C227" t="str">
        <v>TM-002639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</row>
    <row r="228" spans="1:15">
      <c r="A228" t="s">
        <v>384</v>
      </c>
      <c r="B228" t="str">
        <v>DTM 721 Machine Current Draw &amp; Power Consumption</v>
      </c>
      <c r="C228" t="str">
        <v>TM-0000464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</row>
    <row r="229" spans="1:15">
      <c r="A229" t="s">
        <v>384</v>
      </c>
      <c r="B229" t="str">
        <v>ISTA 3A: Packaged</v>
      </c>
      <c r="C229" t="str">
        <v>TM-0000880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</row>
    <row r="230" spans="1:15">
      <c r="A230" t="s">
        <v>384</v>
      </c>
      <c r="B230" t="str">
        <v>Washable Part Robustness Lab Test</v>
      </c>
      <c r="C230" t="str">
        <v>TM-002447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</row>
    <row r="231" spans="1:15">
      <c r="A231" t="s">
        <v>384</v>
      </c>
      <c r="B231" t="str">
        <v>DTM 912 Primary Air Flow Rate Test</v>
      </c>
      <c r="C231" t="str">
        <v>TM-0000777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</row>
    <row r="232" spans="1:15">
      <c r="A232" t="s">
        <v>384</v>
      </c>
      <c r="B232" t="str">
        <v>Hairdryer evaporation performance (IEC Dry rate)</v>
      </c>
      <c r="C232" t="str">
        <v>TM-002118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</row>
    <row r="233" spans="1:15">
      <c r="A233" t="s">
        <v>384</v>
      </c>
      <c r="B233" t="str">
        <v>Bristle Tension for brush attachments</v>
      </c>
      <c r="C233" t="str">
        <v>TM-200340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</row>
    <row r="234" spans="1:15">
      <c r="A234" t="s">
        <v>384</v>
      </c>
      <c r="B234" t="str">
        <v>Air Flow Attachment to Surface &amp; Airflow Evenness (Red String)</v>
      </c>
      <c r="C234" t="str">
        <v>TM-003428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</row>
    <row r="235" spans="1:15">
      <c r="A235" t="s">
        <v>384</v>
      </c>
      <c r="B235" t="str">
        <v>Assessment of Extreme Heat for Styling Barrels and Brushes</v>
      </c>
      <c r="C235" t="str">
        <v>TM-200168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</row>
    <row r="236" spans="1:15">
      <c r="A236" t="s">
        <v>384</v>
      </c>
      <c r="B236" t="str">
        <v>General Measurements</v>
      </c>
      <c r="C236" t="str">
        <v>TM-002948</v>
      </c>
      <c r="D236">
        <v>10</v>
      </c>
      <c r="E236">
        <v>10</v>
      </c>
      <c r="F236">
        <v>4</v>
      </c>
      <c r="G236">
        <v>5</v>
      </c>
      <c r="H236">
        <v>14</v>
      </c>
      <c r="I236">
        <v>2</v>
      </c>
      <c r="J236">
        <v>20</v>
      </c>
      <c r="K236">
        <v>20</v>
      </c>
      <c r="L236">
        <v>7</v>
      </c>
      <c r="M236">
        <v>10</v>
      </c>
      <c r="N236">
        <v>18</v>
      </c>
      <c r="O236">
        <v>3</v>
      </c>
    </row>
    <row r="237" spans="1:15">
      <c r="A237" t="s">
        <v>384</v>
      </c>
      <c r="B237" t="str">
        <v>Hot Air Brush Performance Test</v>
      </c>
      <c r="C237" t="str">
        <v>TM-003156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</row>
    <row r="238" spans="1:15">
      <c r="A238" t="s">
        <v>384</v>
      </c>
      <c r="B238" t="str">
        <v>Hair Tress Washing</v>
      </c>
      <c r="C238" t="str">
        <v>TM-003179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</row>
    <row r="239" spans="1:15">
      <c r="A239" t="s">
        <v>384</v>
      </c>
      <c r="B239" t="str">
        <v>Damp Hair Tress Preparation Method</v>
      </c>
      <c r="C239" t="str">
        <v>TM-003159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</row>
    <row r="240" spans="1:15">
      <c r="A240" t="s">
        <v>384</v>
      </c>
      <c r="B240" t="str">
        <v>Mechanical Smoothing of Flyaways</v>
      </c>
      <c r="C240" t="str">
        <v>TM-004976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</row>
    <row r="241" spans="1:15">
      <c r="A241" t="s">
        <v>384</v>
      </c>
      <c r="B241" t="str">
        <v>Surface Temperature Measurement for Personal Care</v>
      </c>
      <c r="C241" t="str">
        <v>TM-200264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</row>
    <row r="242" spans="1:15">
      <c r="A242" t="s">
        <v>384</v>
      </c>
      <c r="B242" t="str">
        <v>IMAGE ASSESSMENT</v>
      </c>
      <c r="C242" t="str">
        <v>TM-003318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</row>
    <row r="243" spans="1:15">
      <c r="A243" t="s">
        <v>384</v>
      </c>
      <c r="B243" t="str">
        <v>Water Ingress - Salt Mist Test</v>
      </c>
      <c r="C243" t="str">
        <v>TM-100251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</row>
    <row r="244" spans="1:15">
      <c r="A244" t="s">
        <v>384</v>
      </c>
      <c r="B244" t="str">
        <v>Pendulum Dynamic Impact Test</v>
      </c>
      <c r="C244" t="str">
        <v>TM-002590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</row>
    <row r="245" spans="1:15">
      <c r="A245" t="s">
        <v>384</v>
      </c>
      <c r="B245" t="str">
        <v>Performance Life Test</v>
      </c>
      <c r="C245" t="str">
        <v>TM-100590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</row>
    <row r="246" spans="1:15">
      <c r="A246" t="s">
        <v>384</v>
      </c>
      <c r="B246" t="str">
        <v>DTM332 Random, Low Shock, Sweep and High Shock Vibration Test</v>
      </c>
      <c r="C246" t="str">
        <v>TM-0000372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</row>
    <row r="247" spans="1:15">
      <c r="A247" t="s">
        <v>384</v>
      </c>
      <c r="B247" t="str">
        <v>Thermal Protective Control Operating value test</v>
      </c>
      <c r="C247" t="str">
        <v>TM-200266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</row>
    <row r="248" spans="1:15">
      <c r="A248" t="s">
        <v>384</v>
      </c>
      <c r="B248" t="str">
        <v>Leakage Current for Components and Sub-Assembly</v>
      </c>
      <c r="C248" t="str">
        <v>TM-200378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</row>
    <row r="249" spans="1:15">
      <c r="A249" t="s">
        <v>384</v>
      </c>
      <c r="B249" t="str">
        <v>DTM 823 Salt Spray Test</v>
      </c>
      <c r="C249" t="str">
        <v>TM-0000527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</row>
    <row r="250" spans="1:15">
      <c r="A250" t="s">
        <v>384</v>
      </c>
      <c r="B250" t="str">
        <v>DTM023 Switch Life Test</v>
      </c>
      <c r="C250" t="str">
        <v>TM-0000025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</row>
    <row r="251" spans="1:15">
      <c r="A251" t="s">
        <v>384</v>
      </c>
      <c r="B251" t="str">
        <v>Thermal Cycling Storage Test</v>
      </c>
      <c r="C251" t="str">
        <v>TM-0000591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</row>
    <row r="252" spans="1:15">
      <c r="A252" t="s">
        <v>384</v>
      </c>
      <c r="B252" t="str">
        <v>Personal Care Product Environmental Test</v>
      </c>
      <c r="C252" t="str">
        <v>TM-002644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</row>
    <row r="253" spans="1:15">
      <c r="A253" t="s">
        <v>384</v>
      </c>
      <c r="B253" t="str">
        <v>DTM 858 Electronics High Acceleration Life Test</v>
      </c>
      <c r="C253" t="str">
        <v>TM-0000579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</row>
    <row r="254" spans="1:15">
      <c r="A254" t="s">
        <v>384</v>
      </c>
      <c r="B254" t="str">
        <v>Personal Care Product Environmental Moisture Condensing Cycle Test</v>
      </c>
      <c r="C254" t="str">
        <v>TM-002647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</row>
    <row r="255" spans="1:15">
      <c r="A255" t="s">
        <v>384</v>
      </c>
      <c r="B255" t="str">
        <v>Dyson Product Thermal and Humidity Shock Test</v>
      </c>
      <c r="C255" t="str">
        <v>TM-002648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</row>
    <row r="256" spans="1:15">
      <c r="A256" t="s">
        <v>384</v>
      </c>
      <c r="B256" t="str">
        <v>DTM 351 Surge Handling Test</v>
      </c>
      <c r="C256" t="str">
        <v>TM-0000392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</row>
    <row r="259" spans="1:15">
      <c r="A259" t="s">
        <v>381</v>
      </c>
      <c r="B259" t="str" cm="1">
        <f t="array" ref="B259:B326">IF($A259="","",_xlfn._xlws.FILTER(Capability!A2:A200,INDEX(Capability!D2:Z200,,MATCH($A259,Capability!D1:Z1,0))="Y"))</f>
        <v>Tress Imaging</v>
      </c>
      <c r="C259" t="str" cm="1">
        <f t="array" ref="C259:C326">IF(_xlfn.ANCHORARRAY(B259)="","",_xlfn._xlws.FILTER(Capability!B2:B200,INDEX(Capability!D2:Z200,,MATCH($A259,Capability!D1:Z1,0))="Y"))</f>
        <v>TM-003128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</row>
    <row r="260" spans="1:15">
      <c r="A260" t="s">
        <v>381</v>
      </c>
      <c r="B260" t="str">
        <v>User Course Test (Personal Care)</v>
      </c>
      <c r="C260" t="str">
        <v>TM-002643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</row>
    <row r="261" spans="1:15">
      <c r="A261" t="s">
        <v>381</v>
      </c>
      <c r="B261" t="str">
        <v>Drop Test</v>
      </c>
      <c r="C261" t="str">
        <v>TM-003440</v>
      </c>
      <c r="D261">
        <v>15</v>
      </c>
      <c r="E261">
        <v>11</v>
      </c>
      <c r="F261">
        <v>2</v>
      </c>
      <c r="G261">
        <v>15</v>
      </c>
      <c r="H261">
        <v>13</v>
      </c>
      <c r="I261">
        <v>10</v>
      </c>
      <c r="J261">
        <v>15</v>
      </c>
      <c r="K261">
        <v>15</v>
      </c>
      <c r="L261">
        <v>15</v>
      </c>
      <c r="M261">
        <v>15</v>
      </c>
      <c r="N261">
        <v>20</v>
      </c>
      <c r="O261">
        <v>2</v>
      </c>
    </row>
    <row r="262" spans="1:15">
      <c r="A262" t="s">
        <v>381</v>
      </c>
      <c r="B262" t="str">
        <v>DTM 808 Free Loading Shipment Simulation Test</v>
      </c>
      <c r="C262" t="str">
        <v>TM-0000523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</row>
    <row r="263" spans="1:15">
      <c r="A263" t="s">
        <v>381</v>
      </c>
      <c r="B263" t="str">
        <v>DTM 712 - Materials - Chemical Resistance - Surface Application</v>
      </c>
      <c r="C263" t="str">
        <v>TM-0000458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</row>
    <row r="264" spans="1:15">
      <c r="A264" t="s">
        <v>381</v>
      </c>
      <c r="B264" t="str">
        <v>DTM040 Packaging Drop Test</v>
      </c>
      <c r="C264" t="str">
        <v>TM-0000028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</row>
    <row r="265" spans="1:15">
      <c r="A265" t="s">
        <v>381</v>
      </c>
      <c r="B265" t="str">
        <v>DTM 807 Palletized Shipment Simulation Test</v>
      </c>
      <c r="C265" t="str">
        <v>TM-0000516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</row>
    <row r="266" spans="1:15">
      <c r="A266" t="s">
        <v>381</v>
      </c>
      <c r="B266" t="str">
        <v>Accelerated Usage Life Test</v>
      </c>
      <c r="C266" t="str">
        <v>TM-200130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</row>
    <row r="267" spans="1:15">
      <c r="A267" t="s">
        <v>381</v>
      </c>
      <c r="B267" t="str">
        <v>Single Mode Life Lab Test</v>
      </c>
      <c r="C267" t="str">
        <v>TM-200124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</row>
    <row r="268" spans="1:15">
      <c r="A268" t="s">
        <v>381</v>
      </c>
      <c r="B268" t="str">
        <v>Mechanical Load Test</v>
      </c>
      <c r="C268" t="str">
        <v>TM-003506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</row>
    <row r="269" spans="1:15">
      <c r="A269" t="s">
        <v>381</v>
      </c>
      <c r="B269" t="str">
        <v xml:space="preserve">Cosmetic Durability </v>
      </c>
      <c r="C269" t="str">
        <v>TM-200181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</row>
    <row r="270" spans="1:15">
      <c r="A270" t="s">
        <v>381</v>
      </c>
      <c r="B270" t="str">
        <v>DTM 533 Removable Parts, clips and catches</v>
      </c>
      <c r="C270" t="str">
        <v>TM-0000426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</row>
    <row r="271" spans="1:15">
      <c r="A271" t="s">
        <v>381</v>
      </c>
      <c r="B271" t="str">
        <v>DTM 902 Tampo Durability Test</v>
      </c>
      <c r="C271" t="str">
        <v>TM-0000618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</row>
    <row r="272" spans="1:15">
      <c r="A272" t="s">
        <v>381</v>
      </c>
      <c r="B272" t="str">
        <v>DTM 908 Pull Test</v>
      </c>
      <c r="C272" t="str">
        <v>TM-0000693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</row>
    <row r="273" spans="1:15">
      <c r="A273" t="s">
        <v>381</v>
      </c>
      <c r="B273" t="str">
        <v>Contaminants &amp; Dust Ingress</v>
      </c>
      <c r="C273" t="str">
        <v>TM-003733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</row>
    <row r="274" spans="1:15">
      <c r="A274" t="s">
        <v>381</v>
      </c>
      <c r="B274" t="str">
        <v>Moisture &amp; Liquid Ingress for Personal Care</v>
      </c>
      <c r="C274" t="str">
        <v>TM-003589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</row>
    <row r="275" spans="1:15">
      <c r="A275" t="s">
        <v>381</v>
      </c>
      <c r="B275" t="str">
        <v>Water Ingress from Washable Filter</v>
      </c>
      <c r="C275" t="str">
        <v>TM-002621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</row>
    <row r="276" spans="1:15">
      <c r="A276" t="s">
        <v>381</v>
      </c>
      <c r="B276" t="str">
        <v>Product Behavior Test</v>
      </c>
      <c r="C276" t="str">
        <v>TM-100505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</row>
    <row r="277" spans="1:15">
      <c r="A277" t="s">
        <v>381</v>
      </c>
      <c r="B277" t="str">
        <v>DTM 028 Cable Oscillation Test</v>
      </c>
      <c r="C277" t="str">
        <v>TM-0000427</v>
      </c>
      <c r="D277">
        <v>10</v>
      </c>
      <c r="E277">
        <v>10</v>
      </c>
      <c r="F277">
        <v>4</v>
      </c>
      <c r="G277">
        <v>5</v>
      </c>
      <c r="H277">
        <v>14</v>
      </c>
      <c r="I277">
        <v>2</v>
      </c>
      <c r="J277">
        <v>20</v>
      </c>
      <c r="K277">
        <v>20</v>
      </c>
      <c r="L277">
        <v>7</v>
      </c>
      <c r="M277">
        <v>10</v>
      </c>
      <c r="N277">
        <v>18</v>
      </c>
      <c r="O277">
        <v>3</v>
      </c>
    </row>
    <row r="278" spans="1:15">
      <c r="A278" t="s">
        <v>381</v>
      </c>
      <c r="B278" t="str">
        <v>DTM815 Physical Resistance Test</v>
      </c>
      <c r="C278" t="str">
        <v>TM-0000539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</row>
    <row r="279" spans="1:15">
      <c r="A279" t="s">
        <v>381</v>
      </c>
      <c r="B279" t="str">
        <v>PCBA Concentrated Saline Stress Test</v>
      </c>
      <c r="C279" t="str">
        <v>TM-002704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</row>
    <row r="280" spans="1:15">
      <c r="A280" t="s">
        <v>381</v>
      </c>
      <c r="B280" t="str">
        <v>Hair Irons Full Product Mechanical Articulation Test (Hinge Life Lab)</v>
      </c>
      <c r="C280" t="str">
        <v>TM-003508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</row>
    <row r="281" spans="1:15">
      <c r="A281" t="s">
        <v>381</v>
      </c>
      <c r="B281" t="str">
        <v>DTM923-Standby Power Consumption Measurement</v>
      </c>
      <c r="C281" t="str">
        <v>TM-100030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</row>
    <row r="282" spans="1:15">
      <c r="A282" t="s">
        <v>381</v>
      </c>
      <c r="B282" t="str">
        <v>Integrated Product Verification - Connectivity</v>
      </c>
      <c r="C282" t="str">
        <v>TM-100448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</row>
    <row r="283" spans="1:15">
      <c r="A283" t="s">
        <v>381</v>
      </c>
      <c r="B283" t="str">
        <v>Over-The-Air Update Test</v>
      </c>
      <c r="C283" t="str">
        <v>TM-100477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</row>
    <row r="284" spans="1:15">
      <c r="A284" t="s">
        <v>381</v>
      </c>
      <c r="B284" t="str">
        <v>DTM948 Cordset Drop Arrest Test</v>
      </c>
      <c r="C284" t="str">
        <v>TM-0000847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</row>
    <row r="285" spans="1:15">
      <c r="A285" t="s">
        <v>381</v>
      </c>
      <c r="B285" t="str">
        <v>Product Air Outlet Leakage Current Test</v>
      </c>
      <c r="C285" t="str">
        <v>TM-200338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</row>
    <row r="286" spans="1:15">
      <c r="A286" t="s">
        <v>381</v>
      </c>
      <c r="B286" t="str">
        <v>DTM 900 Cordset Pull Out Test</v>
      </c>
      <c r="C286" t="str">
        <v>TM-0000674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</row>
    <row r="287" spans="1:15">
      <c r="A287" t="s">
        <v>381</v>
      </c>
      <c r="B287" t="str">
        <v>Personal Long Hair Ingress</v>
      </c>
      <c r="C287" t="str">
        <v>TM-003706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</row>
    <row r="288" spans="1:15">
      <c r="A288" t="s">
        <v>381</v>
      </c>
      <c r="B288" t="str">
        <v>DTM 560 Cord/Plug Oscillation Test</v>
      </c>
      <c r="C288" t="str">
        <v>TM-0000448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</row>
    <row r="289" spans="1:15">
      <c r="A289" t="s">
        <v>381</v>
      </c>
      <c r="B289" t="str">
        <v>DTM 728 Plug Pin Bending Test</v>
      </c>
      <c r="C289" t="str">
        <v>TM-0000463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</row>
    <row r="290" spans="1:15">
      <c r="A290" t="s">
        <v>381</v>
      </c>
      <c r="B290" t="str">
        <v>Cable Wrap Around Product Test</v>
      </c>
      <c r="C290" t="str">
        <v>TM-002639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</row>
    <row r="291" spans="1:15">
      <c r="A291" t="s">
        <v>381</v>
      </c>
      <c r="B291" t="str">
        <v>DTM 721 Machine Current Draw &amp; Power Consumption</v>
      </c>
      <c r="C291" t="str">
        <v>TM-0000464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</row>
    <row r="292" spans="1:15">
      <c r="A292" t="s">
        <v>381</v>
      </c>
      <c r="B292" t="str">
        <v>ISTA 3A: Packaged</v>
      </c>
      <c r="C292" t="str">
        <v>TM-0000880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</row>
    <row r="293" spans="1:15">
      <c r="A293" t="s">
        <v>381</v>
      </c>
      <c r="B293" t="str">
        <v>Washable Part Robustness Lab Test</v>
      </c>
      <c r="C293" t="str">
        <v>TM-002447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</row>
    <row r="294" spans="1:15">
      <c r="A294" t="s">
        <v>381</v>
      </c>
      <c r="B294" t="str">
        <v>DTM 912 Primary Air Flow Rate Test</v>
      </c>
      <c r="C294" t="str">
        <v>TM-0000777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</row>
    <row r="295" spans="1:15">
      <c r="A295" t="s">
        <v>381</v>
      </c>
      <c r="B295" t="str">
        <v>Hairdryer evaporation performance (IEC Dry rate)</v>
      </c>
      <c r="C295" t="str">
        <v>TM-002118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</row>
    <row r="296" spans="1:15">
      <c r="A296" t="s">
        <v>381</v>
      </c>
      <c r="B296" t="str">
        <v>Wrap Performance Test Method</v>
      </c>
      <c r="C296" t="str">
        <v>TM-003012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</row>
    <row r="297" spans="1:15">
      <c r="A297" t="s">
        <v>381</v>
      </c>
      <c r="B297" t="str">
        <v>Straightener Style and Dry Time Performance</v>
      </c>
      <c r="C297" t="str">
        <v>TM-003732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</row>
    <row r="298" spans="1:15">
      <c r="A298" t="s">
        <v>381</v>
      </c>
      <c r="B298" t="str">
        <v>General Measurements</v>
      </c>
      <c r="C298" t="str">
        <v>TM-002948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</row>
    <row r="299" spans="1:15">
      <c r="A299" t="s">
        <v>381</v>
      </c>
      <c r="B299" t="str">
        <v>(UL) Outlet air temperature of a hair drying appliance</v>
      </c>
      <c r="C299" t="str">
        <v>TM-002888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</row>
    <row r="300" spans="1:15">
      <c r="A300" t="s">
        <v>381</v>
      </c>
      <c r="B300" t="str">
        <v>Hair Tress Washing</v>
      </c>
      <c r="C300" t="str">
        <v>TM-003179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</row>
    <row r="301" spans="1:15">
      <c r="A301" t="s">
        <v>381</v>
      </c>
      <c r="B301" t="str">
        <v>Damp Hair Tress Preparation Method</v>
      </c>
      <c r="C301" t="str">
        <v>TM-003159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</row>
    <row r="302" spans="1:15">
      <c r="A302" t="s">
        <v>381</v>
      </c>
      <c r="B302" t="str">
        <v>Surface Temperature Measurement for Personal Care</v>
      </c>
      <c r="C302" t="str">
        <v>TM-200264</v>
      </c>
      <c r="D302">
        <v>15</v>
      </c>
      <c r="E302">
        <v>11</v>
      </c>
      <c r="F302">
        <v>2</v>
      </c>
      <c r="G302">
        <v>15</v>
      </c>
      <c r="H302">
        <v>13</v>
      </c>
      <c r="I302">
        <v>10</v>
      </c>
      <c r="J302">
        <v>15</v>
      </c>
      <c r="K302">
        <v>15</v>
      </c>
      <c r="L302">
        <v>15</v>
      </c>
      <c r="M302">
        <v>15</v>
      </c>
      <c r="N302">
        <v>20</v>
      </c>
      <c r="O302">
        <v>2</v>
      </c>
    </row>
    <row r="303" spans="1:15">
      <c r="A303" t="s">
        <v>381</v>
      </c>
      <c r="B303" t="str">
        <v>Hair Straighteners Plate Flexibility Test</v>
      </c>
      <c r="C303" t="str">
        <v>TM-200256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</row>
    <row r="304" spans="1:15">
      <c r="A304" t="s">
        <v>381</v>
      </c>
      <c r="B304" t="str">
        <v>IMAGE ASSESSMENT</v>
      </c>
      <c r="C304" t="str">
        <v>TM-003318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</row>
    <row r="305" spans="1:15">
      <c r="A305" t="s">
        <v>381</v>
      </c>
      <c r="B305" t="str">
        <v>Assessment of Extreme Heat for Hair Straightening Appliance</v>
      </c>
      <c r="C305" t="str">
        <v>TM-200321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</row>
    <row r="306" spans="1:15">
      <c r="A306" t="s">
        <v>381</v>
      </c>
      <c r="B306" t="str">
        <v>Comfort Assessment – Measuring Tension Range</v>
      </c>
      <c r="C306" t="str">
        <v>TM-005049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</row>
    <row r="307" spans="1:15">
      <c r="A307" t="s">
        <v>381</v>
      </c>
      <c r="B307" t="str">
        <v>Measurement of ion density for hair drying appliances</v>
      </c>
      <c r="C307" t="str">
        <v>TM-200306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</row>
    <row r="308" spans="1:15">
      <c r="A308" t="s">
        <v>381</v>
      </c>
      <c r="B308" t="str">
        <v>Water Ingress - Salt Mist Test</v>
      </c>
      <c r="C308" t="str">
        <v>TM-100251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</row>
    <row r="309" spans="1:15">
      <c r="A309" t="s">
        <v>381</v>
      </c>
      <c r="B309" t="str">
        <v>Real Hair Rough Dry Test Method</v>
      </c>
      <c r="C309" t="str">
        <v>TM-005481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</row>
    <row r="310" spans="1:15">
      <c r="A310" t="s">
        <v>381</v>
      </c>
      <c r="B310" t="str">
        <v>US N332 ALCI Test Method ALCI/PRCD test method</v>
      </c>
      <c r="C310" t="str">
        <v>TM-002832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</row>
    <row r="311" spans="1:15">
      <c r="A311" t="s">
        <v>381</v>
      </c>
      <c r="B311" t="str">
        <v>Pendulum Dynamic Impact Test</v>
      </c>
      <c r="C311" t="str">
        <v>TM-002590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</row>
    <row r="312" spans="1:15">
      <c r="A312" t="s">
        <v>381</v>
      </c>
      <c r="B312" t="str">
        <v>Performance Life Test</v>
      </c>
      <c r="C312" t="str">
        <v>TM-100590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</row>
    <row r="313" spans="1:15">
      <c r="A313" t="s">
        <v>381</v>
      </c>
      <c r="B313" t="str">
        <v>DTM332 Random, Low Shock, Sweep and High Shock Vibration Test</v>
      </c>
      <c r="C313" t="str">
        <v>TM-0000372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</row>
    <row r="314" spans="1:15">
      <c r="A314" t="s">
        <v>381</v>
      </c>
      <c r="B314" t="str">
        <v>Hair Irons Flexible Plate Fatigue Life Test</v>
      </c>
      <c r="C314" t="str">
        <v>TM-003330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</row>
    <row r="315" spans="1:15">
      <c r="A315" t="s">
        <v>381</v>
      </c>
      <c r="B315" t="str">
        <v>Luminance Measurement of an In-Product LCD or LED Control Panel</v>
      </c>
      <c r="C315" t="str">
        <v>TM-100457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</row>
    <row r="316" spans="1:15">
      <c r="A316" t="s">
        <v>381</v>
      </c>
      <c r="B316" t="str">
        <v>Thermal Protective Control Operating value test</v>
      </c>
      <c r="C316" t="str">
        <v>TM-200266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</row>
    <row r="317" spans="1:15">
      <c r="A317" t="s">
        <v>381</v>
      </c>
      <c r="B317" t="str">
        <v>Leakage Current for Components and Sub-Assembly</v>
      </c>
      <c r="C317" t="str">
        <v>TM-200378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</row>
    <row r="318" spans="1:15">
      <c r="A318" t="s">
        <v>381</v>
      </c>
      <c r="B318" t="str">
        <v>DTM 823 Salt Spray Test</v>
      </c>
      <c r="C318" t="str">
        <v>TM-0000527</v>
      </c>
      <c r="D318">
        <v>10</v>
      </c>
      <c r="E318">
        <v>10</v>
      </c>
      <c r="F318">
        <v>4</v>
      </c>
      <c r="G318">
        <v>5</v>
      </c>
      <c r="H318">
        <v>14</v>
      </c>
      <c r="I318">
        <v>2</v>
      </c>
      <c r="J318">
        <v>20</v>
      </c>
      <c r="K318">
        <v>20</v>
      </c>
      <c r="L318">
        <v>7</v>
      </c>
      <c r="M318">
        <v>10</v>
      </c>
      <c r="N318">
        <v>18</v>
      </c>
      <c r="O318">
        <v>3</v>
      </c>
    </row>
    <row r="319" spans="1:15">
      <c r="A319" t="s">
        <v>381</v>
      </c>
      <c r="B319" t="str">
        <v>DTM023 Switch Life Test</v>
      </c>
      <c r="C319" t="str">
        <v>TM-0000025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</row>
    <row r="320" spans="1:15">
      <c r="A320" t="s">
        <v>381</v>
      </c>
      <c r="B320" t="str">
        <v>Hot Rub Test for Hair Iron Plate Surface Finishing</v>
      </c>
      <c r="C320" t="str">
        <v>TM-003659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</row>
    <row r="321" spans="1:15">
      <c r="A321" t="s">
        <v>381</v>
      </c>
      <c r="B321" t="str">
        <v>Thermal Cycling Storage Test</v>
      </c>
      <c r="C321" t="str">
        <v>TM-0000591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</row>
    <row r="322" spans="1:15">
      <c r="A322" t="s">
        <v>381</v>
      </c>
      <c r="B322" t="str">
        <v>Personal Care Product Environmental Test</v>
      </c>
      <c r="C322" t="str">
        <v>TM-002644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</row>
    <row r="323" spans="1:15">
      <c r="A323" t="s">
        <v>381</v>
      </c>
      <c r="B323" t="str">
        <v>DTM 858 Electronics High Acceleration Life Test</v>
      </c>
      <c r="C323" t="str">
        <v>TM-0000579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</row>
    <row r="324" spans="1:15">
      <c r="A324" t="s">
        <v>381</v>
      </c>
      <c r="B324" t="str">
        <v>Personal Care Product Environmental Moisture Condensing Cycle Test</v>
      </c>
      <c r="C324" t="str">
        <v>TM-002647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</row>
    <row r="325" spans="1:15">
      <c r="A325" t="s">
        <v>381</v>
      </c>
      <c r="B325" t="str">
        <v>Dyson Product Thermal and Humidity Shock Test</v>
      </c>
      <c r="C325" t="str">
        <v>TM-002648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</row>
    <row r="326" spans="1:15">
      <c r="A326" t="s">
        <v>381</v>
      </c>
      <c r="B326" t="str">
        <v>DTM 351 Surge Handling Test</v>
      </c>
      <c r="C326" t="str">
        <v>TM-0000392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</row>
    <row r="330" spans="1:15">
      <c r="A330" t="s">
        <v>385</v>
      </c>
      <c r="B330" t="str" cm="1">
        <f t="array" ref="B330:B386">IF($A330="","",_xlfn._xlws.FILTER(Capability!A2:A200,INDEX(Capability!D2:Z200,,MATCH($A330,Capability!D1:Z1,0))="Y"))</f>
        <v>Tress Imaging</v>
      </c>
      <c r="C330" t="str" cm="1">
        <f t="array" ref="C330:C386">IF(_xlfn.ANCHORARRAY(B330)="","",_xlfn._xlws.FILTER(Capability!B2:B200,INDEX(Capability!D2:Z200,,MATCH($A330,Capability!D1:Z1,0))="Y"))</f>
        <v>TM-003128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</row>
    <row r="331" spans="1:15">
      <c r="A331" t="s">
        <v>385</v>
      </c>
      <c r="B331" t="str">
        <v>User Course Test (Personal Care)</v>
      </c>
      <c r="C331" t="str">
        <v>TM-002643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</row>
    <row r="332" spans="1:15">
      <c r="A332" t="s">
        <v>385</v>
      </c>
      <c r="B332" t="str">
        <v>Drop Test</v>
      </c>
      <c r="C332" t="str">
        <v>TM-003440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</row>
    <row r="333" spans="1:15">
      <c r="A333" t="s">
        <v>385</v>
      </c>
      <c r="B333" t="str">
        <v>DTM 808 Free Loading Shipment Simulation Test</v>
      </c>
      <c r="C333" t="str">
        <v>TM-0000523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</row>
    <row r="334" spans="1:15">
      <c r="A334" t="s">
        <v>385</v>
      </c>
      <c r="B334" t="str">
        <v>DTM 712 - Materials - Chemical Resistance - Surface Application</v>
      </c>
      <c r="C334" t="str">
        <v>TM-0000458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</row>
    <row r="335" spans="1:15">
      <c r="A335" t="s">
        <v>385</v>
      </c>
      <c r="B335" t="str">
        <v>DTM040 Packaging Drop Test</v>
      </c>
      <c r="C335" t="str">
        <v>TM-0000028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</row>
    <row r="336" spans="1:15">
      <c r="A336" t="s">
        <v>385</v>
      </c>
      <c r="B336" t="str">
        <v>DTM 807 Palletized Shipment Simulation Test</v>
      </c>
      <c r="C336" t="str">
        <v>TM-0000516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</row>
    <row r="337" spans="1:15">
      <c r="A337" t="s">
        <v>385</v>
      </c>
      <c r="B337" t="str">
        <v>Accelerated Usage Life Test</v>
      </c>
      <c r="C337" t="str">
        <v>TM-200130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</row>
    <row r="338" spans="1:15">
      <c r="A338" t="s">
        <v>385</v>
      </c>
      <c r="B338" t="str">
        <v>Single Mode Life Lab Test</v>
      </c>
      <c r="C338" t="str">
        <v>TM-200124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</row>
    <row r="339" spans="1:15">
      <c r="A339" t="s">
        <v>385</v>
      </c>
      <c r="B339" t="str">
        <v>Mechanical Load Test</v>
      </c>
      <c r="C339" t="str">
        <v>TM-003506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</row>
    <row r="340" spans="1:15">
      <c r="A340" t="s">
        <v>385</v>
      </c>
      <c r="B340" t="str">
        <v xml:space="preserve">Cosmetic Durability </v>
      </c>
      <c r="C340" t="str">
        <v>TM-200181</v>
      </c>
      <c r="D340">
        <v>15</v>
      </c>
      <c r="E340">
        <v>11</v>
      </c>
      <c r="F340">
        <v>2</v>
      </c>
      <c r="G340">
        <v>15</v>
      </c>
      <c r="H340">
        <v>13</v>
      </c>
      <c r="I340">
        <v>10</v>
      </c>
      <c r="J340">
        <v>15</v>
      </c>
      <c r="K340">
        <v>15</v>
      </c>
      <c r="L340">
        <v>15</v>
      </c>
      <c r="M340">
        <v>15</v>
      </c>
      <c r="N340">
        <v>20</v>
      </c>
      <c r="O340">
        <v>2</v>
      </c>
    </row>
    <row r="341" spans="1:15">
      <c r="A341" t="s">
        <v>385</v>
      </c>
      <c r="B341" t="str">
        <v>DTM 533 Removable Parts, clips and catches</v>
      </c>
      <c r="C341" t="str">
        <v>TM-0000426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</row>
    <row r="342" spans="1:15">
      <c r="A342" t="s">
        <v>385</v>
      </c>
      <c r="B342" t="str">
        <v>DTM 902 Tampo Durability Test</v>
      </c>
      <c r="C342" t="str">
        <v>TM-0000618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</row>
    <row r="343" spans="1:15">
      <c r="A343" t="s">
        <v>385</v>
      </c>
      <c r="B343" t="str">
        <v>DTM 908 Pull Test</v>
      </c>
      <c r="C343" t="str">
        <v>TM-0000693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</row>
    <row r="344" spans="1:15">
      <c r="A344" t="s">
        <v>385</v>
      </c>
      <c r="B344" t="str">
        <v>Contaminants &amp; Dust Ingress</v>
      </c>
      <c r="C344" t="str">
        <v>TM-003733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</row>
    <row r="345" spans="1:15">
      <c r="A345" t="s">
        <v>385</v>
      </c>
      <c r="B345" t="str">
        <v>Moisture &amp; Liquid Ingress for Personal Care</v>
      </c>
      <c r="C345" t="str">
        <v>TM-003589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</row>
    <row r="346" spans="1:15">
      <c r="A346" t="s">
        <v>385</v>
      </c>
      <c r="B346" t="str">
        <v>Water Ingress from Washable Filter</v>
      </c>
      <c r="C346" t="str">
        <v>TM-002621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</row>
    <row r="347" spans="1:15">
      <c r="A347" t="s">
        <v>385</v>
      </c>
      <c r="B347" t="str">
        <v>Product Behavior Test</v>
      </c>
      <c r="C347" t="str">
        <v>TM-100505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</row>
    <row r="348" spans="1:15">
      <c r="A348" t="s">
        <v>385</v>
      </c>
      <c r="B348" t="str">
        <v>DTM 028 Cable Oscillation Test</v>
      </c>
      <c r="C348" t="str">
        <v>TM-0000427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</row>
    <row r="349" spans="1:15">
      <c r="A349" t="s">
        <v>385</v>
      </c>
      <c r="B349" t="str">
        <v>DTM815 Physical Resistance Test</v>
      </c>
      <c r="C349" t="str">
        <v>TM-0000539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</row>
    <row r="350" spans="1:15">
      <c r="A350" t="s">
        <v>385</v>
      </c>
      <c r="B350" t="str">
        <v>PCBA Concentrated Saline Stress Test</v>
      </c>
      <c r="C350" t="str">
        <v>TM-002704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</row>
    <row r="351" spans="1:15">
      <c r="A351" t="s">
        <v>385</v>
      </c>
      <c r="B351" t="str">
        <v>DTM923-Standby Power Consumption Measurement</v>
      </c>
      <c r="C351" t="str">
        <v>TM-100030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</row>
    <row r="352" spans="1:15">
      <c r="A352" t="s">
        <v>385</v>
      </c>
      <c r="B352" t="str">
        <v>Integrated Product Verification - Connectivity</v>
      </c>
      <c r="C352" t="str">
        <v>TM-100448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</row>
    <row r="353" spans="1:15">
      <c r="A353" t="s">
        <v>385</v>
      </c>
      <c r="B353" t="str">
        <v>Over-The-Air Update Test</v>
      </c>
      <c r="C353" t="str">
        <v>TM-100477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</row>
    <row r="354" spans="1:15">
      <c r="A354" t="s">
        <v>385</v>
      </c>
      <c r="B354" t="str">
        <v>DTM948 Cordset Drop Arrest Test</v>
      </c>
      <c r="C354" t="str">
        <v>TM-0000847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</row>
    <row r="355" spans="1:15">
      <c r="A355" t="s">
        <v>385</v>
      </c>
      <c r="B355" t="str">
        <v>DTM 900 Cordset Pull Out Test</v>
      </c>
      <c r="C355" t="str">
        <v>TM-0000674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</row>
    <row r="356" spans="1:15">
      <c r="A356" t="s">
        <v>385</v>
      </c>
      <c r="B356" t="str">
        <v>Personal Long Hair Ingress</v>
      </c>
      <c r="C356" t="str">
        <v>TM-003706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</row>
    <row r="357" spans="1:15">
      <c r="A357" t="s">
        <v>385</v>
      </c>
      <c r="B357" t="str">
        <v>DTM 560 Cord/Plug Oscillation Test</v>
      </c>
      <c r="C357" t="str">
        <v>TM-0000448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</row>
    <row r="358" spans="1:15">
      <c r="A358" t="s">
        <v>385</v>
      </c>
      <c r="B358" t="str">
        <v>DTM 728 Plug Pin Bending Test</v>
      </c>
      <c r="C358" t="str">
        <v>TM-0000463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</row>
    <row r="359" spans="1:15">
      <c r="A359" t="s">
        <v>385</v>
      </c>
      <c r="B359" t="str">
        <v>Cable Wrap Around Product Test</v>
      </c>
      <c r="C359" t="str">
        <v>TM-002639</v>
      </c>
      <c r="D359">
        <v>10</v>
      </c>
      <c r="E359">
        <v>10</v>
      </c>
      <c r="F359">
        <v>4</v>
      </c>
      <c r="G359">
        <v>5</v>
      </c>
      <c r="H359">
        <v>14</v>
      </c>
      <c r="I359">
        <v>2</v>
      </c>
      <c r="J359">
        <v>20</v>
      </c>
      <c r="K359">
        <v>20</v>
      </c>
      <c r="L359">
        <v>7</v>
      </c>
      <c r="M359">
        <v>10</v>
      </c>
      <c r="N359">
        <v>18</v>
      </c>
      <c r="O359">
        <v>3</v>
      </c>
    </row>
    <row r="360" spans="1:15">
      <c r="A360" t="s">
        <v>385</v>
      </c>
      <c r="B360" t="str">
        <v>DTM 721 Machine Current Draw &amp; Power Consumption</v>
      </c>
      <c r="C360" t="str">
        <v>TM-0000464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</row>
    <row r="361" spans="1:15">
      <c r="A361" t="s">
        <v>385</v>
      </c>
      <c r="B361" t="str">
        <v>ISTA 3A: Packaged</v>
      </c>
      <c r="C361" t="str">
        <v>TM-0000880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</row>
    <row r="362" spans="1:15">
      <c r="A362" t="s">
        <v>385</v>
      </c>
      <c r="B362" t="str">
        <v>Washable Part Robustness Lab Test</v>
      </c>
      <c r="C362" t="str">
        <v>TM-002447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</row>
    <row r="363" spans="1:15">
      <c r="A363" t="s">
        <v>385</v>
      </c>
      <c r="B363" t="str">
        <v>DTM 912 Primary Air Flow Rate Test</v>
      </c>
      <c r="C363" t="str">
        <v>TM-0000777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</row>
    <row r="364" spans="1:15">
      <c r="A364" t="s">
        <v>385</v>
      </c>
      <c r="B364" t="str">
        <v>Wrap Initiation for round barrel attachments</v>
      </c>
      <c r="C364" t="str">
        <v>TM-200333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</row>
    <row r="365" spans="1:15">
      <c r="A365" t="s">
        <v>385</v>
      </c>
      <c r="B365" t="str">
        <v>Wrap Performance Test Method</v>
      </c>
      <c r="C365" t="str">
        <v>TM-003012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</row>
    <row r="366" spans="1:15">
      <c r="A366" t="s">
        <v>385</v>
      </c>
      <c r="B366" t="str">
        <v>Assessment of Extreme Heat for Styling Barrels and Brushes</v>
      </c>
      <c r="C366" t="str">
        <v>TM-200168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</row>
    <row r="367" spans="1:15">
      <c r="A367" t="s">
        <v>385</v>
      </c>
      <c r="B367" t="str">
        <v>General Measurements</v>
      </c>
      <c r="C367" t="str">
        <v>TM-002948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</row>
    <row r="368" spans="1:15">
      <c r="A368" t="s">
        <v>385</v>
      </c>
      <c r="B368" t="str">
        <v>Hair Tress Washing</v>
      </c>
      <c r="C368" t="str">
        <v>TM-003179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</row>
    <row r="369" spans="1:15">
      <c r="A369" t="s">
        <v>385</v>
      </c>
      <c r="B369" t="str">
        <v>Damp Hair Tress Preparation Method</v>
      </c>
      <c r="C369" t="str">
        <v>TM-003159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</row>
    <row r="370" spans="1:15">
      <c r="A370" t="s">
        <v>385</v>
      </c>
      <c r="B370" t="str">
        <v>Surface Temperature Measurement for Personal Care</v>
      </c>
      <c r="C370" t="str">
        <v>TM-200264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</row>
    <row r="371" spans="1:15">
      <c r="A371" t="s">
        <v>385</v>
      </c>
      <c r="B371" t="str">
        <v>IMAGE ASSESSMENT</v>
      </c>
      <c r="C371" t="str">
        <v>TM-003318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</row>
    <row r="372" spans="1:15">
      <c r="A372" t="s">
        <v>385</v>
      </c>
      <c r="B372" t="str">
        <v>Water Ingress - Salt Mist Test</v>
      </c>
      <c r="C372" t="str">
        <v>TM-100251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</row>
    <row r="373" spans="1:15">
      <c r="A373" t="s">
        <v>385</v>
      </c>
      <c r="B373" t="str">
        <v>US N332 ALCI Test Method ALCI/PRCD test method</v>
      </c>
      <c r="C373" t="str">
        <v>TM-002832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</row>
    <row r="374" spans="1:15">
      <c r="A374" t="s">
        <v>385</v>
      </c>
      <c r="B374" t="str">
        <v>Pendulum Dynamic Impact Test</v>
      </c>
      <c r="C374" t="str">
        <v>TM-002590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</row>
    <row r="375" spans="1:15">
      <c r="A375" t="s">
        <v>385</v>
      </c>
      <c r="B375" t="str">
        <v>Performance Life Test</v>
      </c>
      <c r="C375" t="str">
        <v>TM-100590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</row>
    <row r="376" spans="1:15">
      <c r="A376" t="s">
        <v>385</v>
      </c>
      <c r="B376" t="str">
        <v>DTM332 Random, Low Shock, Sweep and High Shock Vibration Test</v>
      </c>
      <c r="C376" t="str">
        <v>TM-0000372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</row>
    <row r="377" spans="1:15">
      <c r="A377" t="s">
        <v>385</v>
      </c>
      <c r="B377" t="str">
        <v>Thermal Protective Control Operating value test</v>
      </c>
      <c r="C377" t="str">
        <v>TM-200266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</row>
    <row r="378" spans="1:15">
      <c r="A378" t="s">
        <v>385</v>
      </c>
      <c r="B378" t="str">
        <v>Leakage Current for Components and Sub-Assembly</v>
      </c>
      <c r="C378" t="str">
        <v>TM-200378</v>
      </c>
      <c r="D378">
        <v>15</v>
      </c>
      <c r="E378">
        <v>11</v>
      </c>
      <c r="F378">
        <v>2</v>
      </c>
      <c r="G378">
        <v>15</v>
      </c>
      <c r="H378">
        <v>13</v>
      </c>
      <c r="I378">
        <v>10</v>
      </c>
      <c r="J378">
        <v>15</v>
      </c>
      <c r="K378">
        <v>15</v>
      </c>
      <c r="L378">
        <v>15</v>
      </c>
      <c r="M378">
        <v>15</v>
      </c>
      <c r="N378">
        <v>20</v>
      </c>
      <c r="O378">
        <v>2</v>
      </c>
    </row>
    <row r="379" spans="1:15">
      <c r="A379" t="s">
        <v>385</v>
      </c>
      <c r="B379" t="str">
        <v>DTM 823 Salt Spray Test</v>
      </c>
      <c r="C379" t="str">
        <v>TM-0000527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</row>
    <row r="380" spans="1:15">
      <c r="A380" t="s">
        <v>385</v>
      </c>
      <c r="B380" t="str">
        <v>DTM023 Switch Life Test</v>
      </c>
      <c r="C380" t="str">
        <v>TM-0000025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</row>
    <row r="381" spans="1:15">
      <c r="A381" t="s">
        <v>385</v>
      </c>
      <c r="B381" t="str">
        <v>Thermal Cycling Storage Test</v>
      </c>
      <c r="C381" t="str">
        <v>TM-0000591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</row>
    <row r="382" spans="1:15">
      <c r="A382" t="s">
        <v>385</v>
      </c>
      <c r="B382" t="str">
        <v>Personal Care Product Environmental Test</v>
      </c>
      <c r="C382" t="str">
        <v>TM-002644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</row>
    <row r="383" spans="1:15">
      <c r="A383" t="s">
        <v>385</v>
      </c>
      <c r="B383" t="str">
        <v>DTM 858 Electronics High Acceleration Life Test</v>
      </c>
      <c r="C383" t="str">
        <v>TM-0000579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</row>
    <row r="384" spans="1:15">
      <c r="A384" t="s">
        <v>385</v>
      </c>
      <c r="B384" t="str">
        <v>Personal Care Product Environmental Moisture Condensing Cycle Test</v>
      </c>
      <c r="C384" t="str">
        <v>TM-002647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</row>
    <row r="385" spans="1:15">
      <c r="A385" t="s">
        <v>385</v>
      </c>
      <c r="B385" t="str">
        <v>Dyson Product Thermal and Humidity Shock Test</v>
      </c>
      <c r="C385" t="str">
        <v>TM-002648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</row>
    <row r="386" spans="1:15">
      <c r="A386" t="s">
        <v>385</v>
      </c>
      <c r="B386" t="str">
        <v>DTM 351 Surge Handling Test</v>
      </c>
      <c r="C386" t="str">
        <v>TM-0000392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</row>
    <row r="390" spans="1:15">
      <c r="A390" t="s">
        <v>386</v>
      </c>
      <c r="B390" t="str" cm="1">
        <f t="array" ref="B390:B428">IF($A390="","",_xlfn._xlws.FILTER(Capability!A2:A200,INDEX(Capability!D2:Z200,,MATCH($A390,Capability!D1:Z1,0))="Y"))</f>
        <v>User Course Test (Personal Care)</v>
      </c>
      <c r="C390" t="str" cm="1">
        <f t="array" ref="C390:C428">IF(_xlfn.ANCHORARRAY(B390)="","",_xlfn._xlws.FILTER(Capability!B2:B200,INDEX(Capability!D2:Z200,,MATCH($A390,Capability!D1:Z1,0))="Y"))</f>
        <v>TM-002643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</row>
    <row r="391" spans="1:15">
      <c r="A391" t="s">
        <v>386</v>
      </c>
      <c r="B391" t="str">
        <v>Drop Test</v>
      </c>
      <c r="C391" t="str">
        <v>TM-003440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</row>
    <row r="392" spans="1:15">
      <c r="A392" t="s">
        <v>386</v>
      </c>
      <c r="B392" t="str">
        <v>DTM 808 Free Loading Shipment Simulation Test</v>
      </c>
      <c r="C392" t="str">
        <v>TM-0000523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</row>
    <row r="393" spans="1:15">
      <c r="A393" t="s">
        <v>386</v>
      </c>
      <c r="B393" t="str">
        <v>DTM 712 - Materials - Chemical Resistance - Surface Application</v>
      </c>
      <c r="C393" t="str">
        <v>TM-0000458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</row>
    <row r="394" spans="1:15">
      <c r="A394" t="s">
        <v>386</v>
      </c>
      <c r="B394" t="str">
        <v>DTM040 Packaging Drop Test</v>
      </c>
      <c r="C394" t="str">
        <v>TM-0000028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</row>
    <row r="395" spans="1:15">
      <c r="A395" t="s">
        <v>386</v>
      </c>
      <c r="B395" t="str">
        <v>DTM 807 Palletized Shipment Simulation Test</v>
      </c>
      <c r="C395" t="str">
        <v>TM-0000516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</row>
    <row r="396" spans="1:15">
      <c r="A396" t="s">
        <v>386</v>
      </c>
      <c r="B396" t="str">
        <v>Single Mode Life Lab Test</v>
      </c>
      <c r="C396" t="str">
        <v>TM-200124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</row>
    <row r="397" spans="1:15">
      <c r="A397" t="s">
        <v>386</v>
      </c>
      <c r="B397" t="str">
        <v>Mechanical Load Test</v>
      </c>
      <c r="C397" t="str">
        <v>TM-003506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</row>
    <row r="398" spans="1:15">
      <c r="A398" t="s">
        <v>386</v>
      </c>
      <c r="B398" t="str">
        <v xml:space="preserve">Cosmetic Durability </v>
      </c>
      <c r="C398" t="str">
        <v>TM-200181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</row>
    <row r="399" spans="1:15">
      <c r="A399" t="s">
        <v>386</v>
      </c>
      <c r="B399" t="str">
        <v>DTM 533 Removable Parts, clips and catches</v>
      </c>
      <c r="C399" t="str">
        <v>TM-0000426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</row>
    <row r="400" spans="1:15">
      <c r="A400" t="s">
        <v>386</v>
      </c>
      <c r="B400" t="str">
        <v>DTM 902 Tampo Durability Test</v>
      </c>
      <c r="C400" t="str">
        <v>TM-0000618</v>
      </c>
      <c r="D400">
        <v>10</v>
      </c>
      <c r="E400">
        <v>10</v>
      </c>
      <c r="F400">
        <v>4</v>
      </c>
      <c r="G400">
        <v>5</v>
      </c>
      <c r="H400">
        <v>14</v>
      </c>
      <c r="I400">
        <v>2</v>
      </c>
      <c r="J400">
        <v>20</v>
      </c>
      <c r="K400">
        <v>20</v>
      </c>
      <c r="L400">
        <v>7</v>
      </c>
      <c r="M400">
        <v>10</v>
      </c>
      <c r="N400">
        <v>18</v>
      </c>
      <c r="O400">
        <v>3</v>
      </c>
    </row>
    <row r="401" spans="1:15">
      <c r="A401" t="s">
        <v>386</v>
      </c>
      <c r="B401" t="str">
        <v>DTM 908 Pull Test</v>
      </c>
      <c r="C401" t="str">
        <v>TM-0000693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</row>
    <row r="402" spans="1:15">
      <c r="A402" t="s">
        <v>386</v>
      </c>
      <c r="B402" t="str">
        <v>Contaminants &amp; Dust Ingress</v>
      </c>
      <c r="C402" t="str">
        <v>TM-003733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</row>
    <row r="403" spans="1:15">
      <c r="A403" t="s">
        <v>386</v>
      </c>
      <c r="B403" t="str">
        <v>Moisture &amp; Liquid Ingress for Personal Care</v>
      </c>
      <c r="C403" t="str">
        <v>TM-003589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</row>
    <row r="404" spans="1:15">
      <c r="A404" t="s">
        <v>386</v>
      </c>
      <c r="B404" t="str">
        <v>Product Behavior Test</v>
      </c>
      <c r="C404" t="str">
        <v>TM-100505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</row>
    <row r="405" spans="1:15">
      <c r="A405" t="s">
        <v>386</v>
      </c>
      <c r="B405" t="str">
        <v>DTM815 Physical Resistance Test</v>
      </c>
      <c r="C405" t="str">
        <v>TM-0000539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</row>
    <row r="406" spans="1:15">
      <c r="A406" t="s">
        <v>386</v>
      </c>
      <c r="B406" t="str">
        <v>PCBA Concentrated Saline Stress Test</v>
      </c>
      <c r="C406" t="str">
        <v>TM-002704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</row>
    <row r="407" spans="1:15">
      <c r="A407" t="s">
        <v>386</v>
      </c>
      <c r="B407" t="str">
        <v>DTM923-Standby Power Consumption Measurement</v>
      </c>
      <c r="C407" t="str">
        <v>TM-100030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</row>
    <row r="408" spans="1:15">
      <c r="A408" t="s">
        <v>386</v>
      </c>
      <c r="B408" t="str">
        <v>Integrated Product Verification - Connectivity</v>
      </c>
      <c r="C408" t="str">
        <v>TM-100448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</row>
    <row r="409" spans="1:15">
      <c r="A409" t="s">
        <v>386</v>
      </c>
      <c r="B409" t="str">
        <v>Over-The-Air Update Test</v>
      </c>
      <c r="C409" t="str">
        <v>TM-100477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</row>
    <row r="410" spans="1:15">
      <c r="A410" t="s">
        <v>386</v>
      </c>
      <c r="B410" t="str">
        <v>Personal Long Hair Ingress</v>
      </c>
      <c r="C410" t="str">
        <v>TM-003706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</row>
    <row r="411" spans="1:15">
      <c r="A411" t="s">
        <v>386</v>
      </c>
      <c r="B411" t="str">
        <v>DTM 721 Machine Current Draw &amp; Power Consumption</v>
      </c>
      <c r="C411" t="str">
        <v>TM-0000464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</row>
    <row r="412" spans="1:15">
      <c r="A412" t="s">
        <v>386</v>
      </c>
      <c r="B412" t="str">
        <v>ISTA 3A: Packaged</v>
      </c>
      <c r="C412" t="str">
        <v>TM-0000880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</row>
    <row r="413" spans="1:15">
      <c r="A413" t="s">
        <v>386</v>
      </c>
      <c r="B413" t="str">
        <v>General Measurements</v>
      </c>
      <c r="C413" t="str">
        <v>TM-002948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</row>
    <row r="414" spans="1:15">
      <c r="A414" t="s">
        <v>386</v>
      </c>
      <c r="B414" t="str">
        <v>Water Ingress - Salt Mist Test</v>
      </c>
      <c r="C414" t="str">
        <v>TM-100251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</row>
    <row r="415" spans="1:15">
      <c r="A415" t="s">
        <v>386</v>
      </c>
      <c r="B415" t="str">
        <v>Pendulum Dynamic Impact Test</v>
      </c>
      <c r="C415" t="str">
        <v>TM-002590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</row>
    <row r="416" spans="1:15">
      <c r="A416" t="s">
        <v>386</v>
      </c>
      <c r="B416" t="str">
        <v>Performance Life Test</v>
      </c>
      <c r="C416" t="str">
        <v>TM-100590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</row>
    <row r="417" spans="1:15">
      <c r="A417" t="s">
        <v>386</v>
      </c>
      <c r="B417" t="str">
        <v>DTM332 Random, Low Shock, Sweep and High Shock Vibration Test</v>
      </c>
      <c r="C417" t="str">
        <v>TM-0000372</v>
      </c>
      <c r="D417">
        <v>15</v>
      </c>
      <c r="E417">
        <v>11</v>
      </c>
      <c r="F417">
        <v>2</v>
      </c>
      <c r="G417">
        <v>15</v>
      </c>
      <c r="H417">
        <v>13</v>
      </c>
      <c r="I417">
        <v>10</v>
      </c>
      <c r="J417">
        <v>15</v>
      </c>
      <c r="K417">
        <v>15</v>
      </c>
      <c r="L417">
        <v>15</v>
      </c>
      <c r="M417">
        <v>15</v>
      </c>
      <c r="N417">
        <v>20</v>
      </c>
      <c r="O417">
        <v>2</v>
      </c>
    </row>
    <row r="418" spans="1:15">
      <c r="A418" t="s">
        <v>386</v>
      </c>
      <c r="B418" t="str">
        <v>Luminance Measurement of an In-Product LCD or LED Control Panel</v>
      </c>
      <c r="C418" t="str">
        <v>TM-100457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</row>
    <row r="419" spans="1:15">
      <c r="A419" t="s">
        <v>386</v>
      </c>
      <c r="B419" t="str">
        <v>Thermal Protective Control Operating value test</v>
      </c>
      <c r="C419" t="str">
        <v>TM-200266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</row>
    <row r="420" spans="1:15">
      <c r="A420" t="s">
        <v>386</v>
      </c>
      <c r="B420" t="str">
        <v>Leakage Current for Components and Sub-Assembly</v>
      </c>
      <c r="C420" t="str">
        <v>TM-200378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</row>
    <row r="421" spans="1:15">
      <c r="A421" t="s">
        <v>386</v>
      </c>
      <c r="B421" t="str">
        <v>DTM 823 Salt Spray Test</v>
      </c>
      <c r="C421" t="str">
        <v>TM-0000527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</row>
    <row r="422" spans="1:15">
      <c r="A422" t="s">
        <v>386</v>
      </c>
      <c r="B422" t="str">
        <v>DTM023 Switch Life Test</v>
      </c>
      <c r="C422" t="str">
        <v>TM-0000025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</row>
    <row r="423" spans="1:15">
      <c r="A423" t="s">
        <v>386</v>
      </c>
      <c r="B423" t="str">
        <v>Thermal Cycling Storage Test</v>
      </c>
      <c r="C423" t="str">
        <v>TM-0000591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</row>
    <row r="424" spans="1:15">
      <c r="A424" t="s">
        <v>386</v>
      </c>
      <c r="B424" t="str">
        <v>Personal Care Product Environmental Test</v>
      </c>
      <c r="C424" t="str">
        <v>TM-002644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</row>
    <row r="425" spans="1:15">
      <c r="A425" t="s">
        <v>386</v>
      </c>
      <c r="B425" t="str">
        <v>DTM 858 Electronics High Acceleration Life Test</v>
      </c>
      <c r="C425" t="str">
        <v>TM-0000579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</row>
    <row r="426" spans="1:15">
      <c r="A426" t="s">
        <v>386</v>
      </c>
      <c r="B426" t="str">
        <v>Personal Care Product Environmental Moisture Condensing Cycle Test</v>
      </c>
      <c r="C426" t="str">
        <v>TM-002647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</row>
    <row r="427" spans="1:15">
      <c r="A427" t="s">
        <v>386</v>
      </c>
      <c r="B427" t="str">
        <v>Dyson Product Thermal and Humidity Shock Test</v>
      </c>
      <c r="C427" t="str">
        <v>TM-002648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</row>
    <row r="428" spans="1:15">
      <c r="A428" t="s">
        <v>386</v>
      </c>
      <c r="B428" t="str">
        <v>DTM 351 Surge Handling Test</v>
      </c>
      <c r="C428" t="str">
        <v>TM-0000392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</row>
    <row r="431" spans="1:15">
      <c r="A431" t="s">
        <v>382</v>
      </c>
      <c r="B431" t="str" cm="1">
        <f t="array" ref="B431:B500">IF($A431="","",_xlfn._xlws.FILTER(Capability!A2:A200,INDEX(Capability!D2:Z200,,MATCH($A431,Capability!D1:Z1,0))="Y"))</f>
        <v>Hair Styling Product - Retention Test</v>
      </c>
      <c r="C431" t="str" cm="1">
        <f t="array" ref="C431:C500">IF(_xlfn.ANCHORARRAY(B431)="","",_xlfn._xlws.FILTER(Capability!B2:B200,INDEX(Capability!D2:Z200,,MATCH($A431,Capability!D1:Z1,0))="Y"))</f>
        <v>TM-002725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</row>
    <row r="432" spans="1:15">
      <c r="A432" t="s">
        <v>382</v>
      </c>
      <c r="B432" t="str">
        <v>Tress Imaging</v>
      </c>
      <c r="C432" t="str">
        <v>TM-003128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</row>
    <row r="433" spans="1:15">
      <c r="A433" t="s">
        <v>382</v>
      </c>
      <c r="B433" t="str">
        <v>User Course Test (Personal Care)</v>
      </c>
      <c r="C433" t="str">
        <v>TM-002643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</row>
    <row r="434" spans="1:15">
      <c r="A434" t="s">
        <v>382</v>
      </c>
      <c r="B434" t="str">
        <v>Drop Test</v>
      </c>
      <c r="C434" t="str">
        <v>TM-003440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</row>
    <row r="435" spans="1:15">
      <c r="A435" t="s">
        <v>382</v>
      </c>
      <c r="B435" t="str">
        <v>DTM 808 Free Loading Shipment Simulation Test</v>
      </c>
      <c r="C435" t="str">
        <v>TM-0000523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</row>
    <row r="436" spans="1:15">
      <c r="A436" t="s">
        <v>382</v>
      </c>
      <c r="B436" t="str">
        <v>DTM 712 - Materials - Chemical Resistance - Surface Application</v>
      </c>
      <c r="C436" t="str">
        <v>TM-0000458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</row>
    <row r="437" spans="1:15">
      <c r="A437" t="s">
        <v>382</v>
      </c>
      <c r="B437" t="str">
        <v>DTM040 Packaging Drop Test</v>
      </c>
      <c r="C437" t="str">
        <v>TM-0000028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</row>
    <row r="438" spans="1:15">
      <c r="A438" t="s">
        <v>382</v>
      </c>
      <c r="B438" t="str">
        <v>DTM 807 Palletized Shipment Simulation Test</v>
      </c>
      <c r="C438" t="str">
        <v>TM-0000516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</row>
    <row r="439" spans="1:15">
      <c r="A439" t="s">
        <v>382</v>
      </c>
      <c r="B439" t="str">
        <v>Accelerated Usage Life Test</v>
      </c>
      <c r="C439" t="str">
        <v>TM-200130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</row>
    <row r="440" spans="1:15">
      <c r="A440" t="s">
        <v>382</v>
      </c>
      <c r="B440" t="str">
        <v>Single Mode Life Lab Test</v>
      </c>
      <c r="C440" t="str">
        <v>TM-200124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</row>
    <row r="441" spans="1:15">
      <c r="A441" t="s">
        <v>382</v>
      </c>
      <c r="B441" t="str">
        <v>Mechanical Load Test</v>
      </c>
      <c r="C441" t="str">
        <v>TM-003506</v>
      </c>
      <c r="D441">
        <v>10</v>
      </c>
      <c r="E441">
        <v>10</v>
      </c>
      <c r="F441">
        <v>4</v>
      </c>
      <c r="G441">
        <v>5</v>
      </c>
      <c r="H441">
        <v>14</v>
      </c>
      <c r="I441">
        <v>2</v>
      </c>
      <c r="J441">
        <v>20</v>
      </c>
      <c r="K441">
        <v>20</v>
      </c>
      <c r="L441">
        <v>7</v>
      </c>
      <c r="M441">
        <v>10</v>
      </c>
      <c r="N441">
        <v>18</v>
      </c>
      <c r="O441">
        <v>3</v>
      </c>
    </row>
    <row r="442" spans="1:15">
      <c r="A442" t="s">
        <v>382</v>
      </c>
      <c r="B442" t="str">
        <v xml:space="preserve">Cosmetic Durability </v>
      </c>
      <c r="C442" t="str">
        <v>TM-200181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</row>
    <row r="443" spans="1:15">
      <c r="A443" t="s">
        <v>382</v>
      </c>
      <c r="B443" t="str">
        <v>DTM 533 Removable Parts, clips and catches</v>
      </c>
      <c r="C443" t="str">
        <v>TM-0000426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</row>
    <row r="444" spans="1:15">
      <c r="A444" t="s">
        <v>382</v>
      </c>
      <c r="B444" t="str">
        <v>DTM 902 Tampo Durability Test</v>
      </c>
      <c r="C444" t="str">
        <v>TM-0000618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</row>
    <row r="445" spans="1:15">
      <c r="A445" t="s">
        <v>382</v>
      </c>
      <c r="B445" t="str">
        <v>DTM 908 Pull Test</v>
      </c>
      <c r="C445" t="str">
        <v>TM-0000693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</row>
    <row r="446" spans="1:15">
      <c r="A446" t="s">
        <v>382</v>
      </c>
      <c r="B446" t="str">
        <v>Contaminants &amp; Dust Ingress</v>
      </c>
      <c r="C446" t="str">
        <v>TM-003733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</row>
    <row r="447" spans="1:15">
      <c r="A447" t="s">
        <v>382</v>
      </c>
      <c r="B447" t="str">
        <v>Moisture &amp; Liquid Ingress for Personal Care</v>
      </c>
      <c r="C447" t="str">
        <v>TM-003589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</row>
    <row r="448" spans="1:15">
      <c r="A448" t="s">
        <v>382</v>
      </c>
      <c r="B448" t="str">
        <v>Water Ingress from Washable Filter</v>
      </c>
      <c r="C448" t="str">
        <v>TM-002621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</row>
    <row r="449" spans="1:15">
      <c r="A449" t="s">
        <v>382</v>
      </c>
      <c r="B449" t="str">
        <v>Airbrush Life Test / Attachment Loading Over Life Lab</v>
      </c>
      <c r="C449" t="str">
        <v>TM-003415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</row>
    <row r="450" spans="1:15">
      <c r="A450" t="s">
        <v>382</v>
      </c>
      <c r="B450" t="str">
        <v>Product Behavior Test</v>
      </c>
      <c r="C450" t="str">
        <v>TM-100505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</row>
    <row r="451" spans="1:15">
      <c r="A451" t="s">
        <v>382</v>
      </c>
      <c r="B451" t="str">
        <v>DTM 028 Cable Oscillation Test</v>
      </c>
      <c r="C451" t="str">
        <v>TM-0000427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</row>
    <row r="452" spans="1:15">
      <c r="A452" t="s">
        <v>382</v>
      </c>
      <c r="B452" t="str">
        <v>DTM815 Physical Resistance Test</v>
      </c>
      <c r="C452" t="str">
        <v>TM-0000539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</row>
    <row r="453" spans="1:15">
      <c r="A453" t="s">
        <v>382</v>
      </c>
      <c r="B453" t="str">
        <v>PCBA Concentrated Saline Stress Test</v>
      </c>
      <c r="C453" t="str">
        <v>TM-002704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</row>
    <row r="454" spans="1:15">
      <c r="A454" t="s">
        <v>382</v>
      </c>
      <c r="B454" t="str">
        <v>Hair Irons Full Product Mechanical Articulation Test (Hinge Life Lab)</v>
      </c>
      <c r="C454" t="str">
        <v>TM-003508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</row>
    <row r="455" spans="1:15">
      <c r="A455" t="s">
        <v>382</v>
      </c>
      <c r="B455" t="str">
        <v>DTM923-Standby Power Consumption Measurement</v>
      </c>
      <c r="C455" t="str">
        <v>TM-100030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</row>
    <row r="456" spans="1:15">
      <c r="A456" t="s">
        <v>382</v>
      </c>
      <c r="B456" t="str">
        <v>Integrated Product Verification - Connectivity</v>
      </c>
      <c r="C456" t="str">
        <v>TM-100448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</row>
    <row r="457" spans="1:15">
      <c r="A457" t="s">
        <v>382</v>
      </c>
      <c r="B457" t="str">
        <v>Over-The-Air Update Test</v>
      </c>
      <c r="C457" t="str">
        <v>TM-100477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</row>
    <row r="458" spans="1:15">
      <c r="A458" t="s">
        <v>382</v>
      </c>
      <c r="B458" t="str">
        <v>DTM948 Cordset Drop Arrest Test</v>
      </c>
      <c r="C458" t="str">
        <v>TM-0000847</v>
      </c>
      <c r="D458">
        <v>15</v>
      </c>
      <c r="E458">
        <v>11</v>
      </c>
      <c r="F458">
        <v>2</v>
      </c>
      <c r="G458">
        <v>15</v>
      </c>
      <c r="H458">
        <v>13</v>
      </c>
      <c r="I458">
        <v>10</v>
      </c>
      <c r="J458">
        <v>15</v>
      </c>
      <c r="K458">
        <v>15</v>
      </c>
      <c r="L458">
        <v>15</v>
      </c>
      <c r="M458">
        <v>15</v>
      </c>
      <c r="N458">
        <v>20</v>
      </c>
      <c r="O458">
        <v>2</v>
      </c>
    </row>
    <row r="459" spans="1:15">
      <c r="A459" t="s">
        <v>382</v>
      </c>
      <c r="B459" t="str">
        <v>Product Air Outlet Leakage Current Test</v>
      </c>
      <c r="C459" t="str">
        <v>TM-200338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</row>
    <row r="460" spans="1:15">
      <c r="A460" t="s">
        <v>382</v>
      </c>
      <c r="B460" t="str">
        <v>DTM 900 Cordset Pull Out Test</v>
      </c>
      <c r="C460" t="str">
        <v>TM-0000674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</row>
    <row r="461" spans="1:15">
      <c r="A461" t="s">
        <v>382</v>
      </c>
      <c r="B461" t="str">
        <v>Personal Long Hair Ingress</v>
      </c>
      <c r="C461" t="str">
        <v>TM-003706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</row>
    <row r="462" spans="1:15">
      <c r="A462" t="s">
        <v>382</v>
      </c>
      <c r="B462" t="str">
        <v>DTM 560 Cord/Plug Oscillation Test</v>
      </c>
      <c r="C462" t="str">
        <v>TM-0000448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</row>
    <row r="463" spans="1:15">
      <c r="A463" t="s">
        <v>382</v>
      </c>
      <c r="B463" t="str">
        <v>DTM 728 Plug Pin Bending Test</v>
      </c>
      <c r="C463" t="str">
        <v>TM-0000463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</row>
    <row r="464" spans="1:15">
      <c r="A464" t="s">
        <v>382</v>
      </c>
      <c r="B464" t="str">
        <v>Cable Wrap Around Product Test</v>
      </c>
      <c r="C464" t="str">
        <v>TM-002639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</row>
    <row r="465" spans="1:15">
      <c r="A465" t="s">
        <v>382</v>
      </c>
      <c r="B465" t="str">
        <v>DTM 721 Machine Current Draw &amp; Power Consumption</v>
      </c>
      <c r="C465" t="str">
        <v>TM-0000464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</row>
    <row r="466" spans="1:15">
      <c r="A466" t="s">
        <v>382</v>
      </c>
      <c r="B466" t="str">
        <v>ISTA 3A: Packaged</v>
      </c>
      <c r="C466" t="str">
        <v>TM-0000880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</row>
    <row r="467" spans="1:15">
      <c r="A467" t="s">
        <v>382</v>
      </c>
      <c r="B467" t="str">
        <v>Washable Part Robustness Lab Test</v>
      </c>
      <c r="C467" t="str">
        <v>TM-002447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</row>
    <row r="468" spans="1:15">
      <c r="A468" t="s">
        <v>382</v>
      </c>
      <c r="B468" t="str">
        <v>DTM 912 Primary Air Flow Rate Test</v>
      </c>
      <c r="C468" t="str">
        <v>TM-0000777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</row>
    <row r="469" spans="1:15">
      <c r="A469" t="s">
        <v>382</v>
      </c>
      <c r="B469" t="str">
        <v>Hairdryer evaporation performance (IEC Dry rate)</v>
      </c>
      <c r="C469" t="str">
        <v>TM-002118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</row>
    <row r="470" spans="1:15">
      <c r="A470" t="s">
        <v>382</v>
      </c>
      <c r="B470" t="str">
        <v>Wrap Initiation for round barrel attachments</v>
      </c>
      <c r="C470" t="str">
        <v>TM-200333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</row>
    <row r="471" spans="1:15">
      <c r="A471" t="s">
        <v>382</v>
      </c>
      <c r="B471" t="str">
        <v>Bristle Tension for brush attachments</v>
      </c>
      <c r="C471" t="str">
        <v>TM-200340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</row>
    <row r="472" spans="1:15">
      <c r="A472" t="s">
        <v>382</v>
      </c>
      <c r="B472" t="str">
        <v>Wrap Performance Test Method</v>
      </c>
      <c r="C472" t="str">
        <v>TM-003012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</row>
    <row r="473" spans="1:15">
      <c r="A473" t="s">
        <v>382</v>
      </c>
      <c r="B473" t="str">
        <v>Straightener Style and Dry Time Performance</v>
      </c>
      <c r="C473" t="str">
        <v>TM-003732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</row>
    <row r="474" spans="1:15">
      <c r="A474" t="s">
        <v>382</v>
      </c>
      <c r="B474" t="str">
        <v>Air Flow Attachment to Surface &amp; Airflow Evenness (Red String)</v>
      </c>
      <c r="C474" t="str">
        <v>TM-003428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</row>
    <row r="475" spans="1:15">
      <c r="A475" t="s">
        <v>382</v>
      </c>
      <c r="B475" t="str">
        <v>Assessment of Extreme Heat for Styling Barrels and Brushes</v>
      </c>
      <c r="C475" t="str">
        <v>TM-200168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</row>
    <row r="476" spans="1:15">
      <c r="A476" t="s">
        <v>382</v>
      </c>
      <c r="B476" t="str">
        <v>General Measurements</v>
      </c>
      <c r="C476" t="str">
        <v>TM-002948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</row>
    <row r="477" spans="1:15">
      <c r="A477" t="s">
        <v>382</v>
      </c>
      <c r="B477" t="str">
        <v>(UL) Outlet air temperature of a hair drying appliance</v>
      </c>
      <c r="C477" t="str">
        <v>TM-002888</v>
      </c>
      <c r="D477">
        <v>15</v>
      </c>
      <c r="E477">
        <v>11</v>
      </c>
      <c r="F477">
        <v>2</v>
      </c>
      <c r="G477">
        <v>15</v>
      </c>
      <c r="H477">
        <v>13</v>
      </c>
      <c r="I477">
        <v>10</v>
      </c>
      <c r="J477">
        <v>15</v>
      </c>
      <c r="K477">
        <v>15</v>
      </c>
      <c r="L477">
        <v>15</v>
      </c>
      <c r="M477">
        <v>15</v>
      </c>
      <c r="N477">
        <v>20</v>
      </c>
      <c r="O477">
        <v>2</v>
      </c>
    </row>
    <row r="478" spans="1:15">
      <c r="A478" t="s">
        <v>382</v>
      </c>
      <c r="B478" t="str">
        <v>Hair Tress Washing</v>
      </c>
      <c r="C478" t="str">
        <v>TM-003179</v>
      </c>
      <c r="D478">
        <v>15</v>
      </c>
      <c r="E478">
        <v>11</v>
      </c>
      <c r="F478">
        <v>2</v>
      </c>
      <c r="G478">
        <v>15</v>
      </c>
      <c r="H478">
        <v>13</v>
      </c>
      <c r="I478">
        <v>10</v>
      </c>
      <c r="J478">
        <v>15</v>
      </c>
      <c r="K478">
        <v>15</v>
      </c>
      <c r="L478">
        <v>15</v>
      </c>
      <c r="M478">
        <v>15</v>
      </c>
      <c r="N478">
        <v>20</v>
      </c>
      <c r="O478">
        <v>2</v>
      </c>
    </row>
    <row r="479" spans="1:15">
      <c r="A479" t="s">
        <v>382</v>
      </c>
      <c r="B479" t="str">
        <v>Damp Hair Tress Preparation Method</v>
      </c>
      <c r="C479" t="str">
        <v>TM-003159</v>
      </c>
      <c r="D479">
        <v>15</v>
      </c>
      <c r="E479">
        <v>11</v>
      </c>
      <c r="F479">
        <v>2</v>
      </c>
      <c r="G479">
        <v>15</v>
      </c>
      <c r="H479">
        <v>13</v>
      </c>
      <c r="I479">
        <v>10</v>
      </c>
      <c r="J479">
        <v>15</v>
      </c>
      <c r="K479">
        <v>15</v>
      </c>
      <c r="L479">
        <v>15</v>
      </c>
      <c r="M479">
        <v>15</v>
      </c>
      <c r="N479">
        <v>20</v>
      </c>
      <c r="O479">
        <v>2</v>
      </c>
    </row>
    <row r="480" spans="1:15">
      <c r="A480" t="s">
        <v>382</v>
      </c>
      <c r="B480" t="str">
        <v>Surface Temperature Measurement for Personal Care</v>
      </c>
      <c r="C480" t="str">
        <v>TM-200264</v>
      </c>
      <c r="D480">
        <v>15</v>
      </c>
      <c r="E480">
        <v>11</v>
      </c>
      <c r="F480">
        <v>2</v>
      </c>
      <c r="G480">
        <v>15</v>
      </c>
      <c r="H480">
        <v>13</v>
      </c>
      <c r="I480">
        <v>10</v>
      </c>
      <c r="J480">
        <v>15</v>
      </c>
      <c r="K480">
        <v>15</v>
      </c>
      <c r="L480">
        <v>15</v>
      </c>
      <c r="M480">
        <v>15</v>
      </c>
      <c r="N480">
        <v>20</v>
      </c>
      <c r="O480">
        <v>2</v>
      </c>
    </row>
    <row r="481" spans="1:15">
      <c r="A481" t="s">
        <v>382</v>
      </c>
      <c r="B481" t="str">
        <v>IMAGE ASSESSMENT</v>
      </c>
      <c r="C481" t="str">
        <v>TM-003318</v>
      </c>
      <c r="D481">
        <v>15</v>
      </c>
      <c r="E481">
        <v>11</v>
      </c>
      <c r="F481">
        <v>2</v>
      </c>
      <c r="G481">
        <v>15</v>
      </c>
      <c r="H481">
        <v>13</v>
      </c>
      <c r="I481">
        <v>10</v>
      </c>
      <c r="J481">
        <v>15</v>
      </c>
      <c r="K481">
        <v>15</v>
      </c>
      <c r="L481">
        <v>15</v>
      </c>
      <c r="M481">
        <v>15</v>
      </c>
      <c r="N481">
        <v>20</v>
      </c>
      <c r="O481">
        <v>2</v>
      </c>
    </row>
    <row r="482" spans="1:15">
      <c r="A482" t="s">
        <v>382</v>
      </c>
      <c r="B482" t="str">
        <v>Comfort Assessment – Measuring Tension Range</v>
      </c>
      <c r="C482" t="str">
        <v>TM-005049</v>
      </c>
      <c r="D482">
        <v>10</v>
      </c>
      <c r="E482">
        <v>10</v>
      </c>
      <c r="F482">
        <v>4</v>
      </c>
      <c r="G482">
        <v>5</v>
      </c>
      <c r="H482">
        <v>14</v>
      </c>
      <c r="I482">
        <v>2</v>
      </c>
      <c r="J482">
        <v>20</v>
      </c>
      <c r="K482">
        <v>20</v>
      </c>
      <c r="L482">
        <v>7</v>
      </c>
      <c r="M482">
        <v>10</v>
      </c>
      <c r="N482">
        <v>18</v>
      </c>
      <c r="O482">
        <v>3</v>
      </c>
    </row>
    <row r="483" spans="1:15">
      <c r="A483" t="s">
        <v>382</v>
      </c>
      <c r="B483" t="str">
        <v>Measurement of ion density for hair drying appliances</v>
      </c>
      <c r="C483" t="str">
        <v>TM-200306</v>
      </c>
      <c r="D483">
        <v>15</v>
      </c>
      <c r="E483">
        <v>11</v>
      </c>
      <c r="F483">
        <v>2</v>
      </c>
      <c r="G483">
        <v>15</v>
      </c>
      <c r="H483">
        <v>13</v>
      </c>
      <c r="I483">
        <v>10</v>
      </c>
      <c r="J483">
        <v>15</v>
      </c>
      <c r="K483">
        <v>15</v>
      </c>
      <c r="L483">
        <v>15</v>
      </c>
      <c r="M483">
        <v>15</v>
      </c>
      <c r="N483">
        <v>20</v>
      </c>
      <c r="O483">
        <v>2</v>
      </c>
    </row>
    <row r="484" spans="1:15">
      <c r="A484" t="s">
        <v>382</v>
      </c>
      <c r="B484" t="str">
        <v>Water Ingress - Salt Mist Test</v>
      </c>
      <c r="C484" t="str">
        <v>TM-100251</v>
      </c>
      <c r="D484">
        <v>15</v>
      </c>
      <c r="E484">
        <v>11</v>
      </c>
      <c r="F484">
        <v>2</v>
      </c>
      <c r="G484">
        <v>15</v>
      </c>
      <c r="H484">
        <v>13</v>
      </c>
      <c r="I484">
        <v>10</v>
      </c>
      <c r="J484">
        <v>15</v>
      </c>
      <c r="K484">
        <v>15</v>
      </c>
      <c r="L484">
        <v>15</v>
      </c>
      <c r="M484">
        <v>15</v>
      </c>
      <c r="N484">
        <v>20</v>
      </c>
      <c r="O484">
        <v>2</v>
      </c>
    </row>
    <row r="485" spans="1:15">
      <c r="A485" t="s">
        <v>382</v>
      </c>
      <c r="B485" t="str">
        <v>Real Hair Rough Dry Test Method</v>
      </c>
      <c r="C485" t="str">
        <v>TM-005481</v>
      </c>
      <c r="D485">
        <v>15</v>
      </c>
      <c r="E485">
        <v>11</v>
      </c>
      <c r="F485">
        <v>2</v>
      </c>
      <c r="G485">
        <v>15</v>
      </c>
      <c r="H485">
        <v>13</v>
      </c>
      <c r="I485">
        <v>10</v>
      </c>
      <c r="J485">
        <v>15</v>
      </c>
      <c r="K485">
        <v>15</v>
      </c>
      <c r="L485">
        <v>15</v>
      </c>
      <c r="M485">
        <v>15</v>
      </c>
      <c r="N485">
        <v>20</v>
      </c>
      <c r="O485">
        <v>2</v>
      </c>
    </row>
    <row r="486" spans="1:15">
      <c r="A486" t="s">
        <v>382</v>
      </c>
      <c r="B486" t="str">
        <v>US N332 ALCI Test Method ALCI/PRCD test method</v>
      </c>
      <c r="C486" t="str">
        <v>TM-002832</v>
      </c>
      <c r="D486">
        <v>15</v>
      </c>
      <c r="E486">
        <v>11</v>
      </c>
      <c r="F486">
        <v>2</v>
      </c>
      <c r="G486">
        <v>15</v>
      </c>
      <c r="H486">
        <v>13</v>
      </c>
      <c r="I486">
        <v>10</v>
      </c>
      <c r="J486">
        <v>15</v>
      </c>
      <c r="K486">
        <v>15</v>
      </c>
      <c r="L486">
        <v>15</v>
      </c>
      <c r="M486">
        <v>15</v>
      </c>
      <c r="N486">
        <v>20</v>
      </c>
      <c r="O486">
        <v>2</v>
      </c>
    </row>
    <row r="487" spans="1:15">
      <c r="A487" t="s">
        <v>382</v>
      </c>
      <c r="B487" t="str">
        <v>Pendulum Dynamic Impact Test</v>
      </c>
      <c r="C487" t="str">
        <v>TM-002590</v>
      </c>
      <c r="D487">
        <v>15</v>
      </c>
      <c r="E487">
        <v>11</v>
      </c>
      <c r="F487">
        <v>2</v>
      </c>
      <c r="G487">
        <v>15</v>
      </c>
      <c r="H487">
        <v>13</v>
      </c>
      <c r="I487">
        <v>10</v>
      </c>
      <c r="J487">
        <v>15</v>
      </c>
      <c r="K487">
        <v>15</v>
      </c>
      <c r="L487">
        <v>15</v>
      </c>
      <c r="M487">
        <v>15</v>
      </c>
      <c r="N487">
        <v>20</v>
      </c>
      <c r="O487">
        <v>2</v>
      </c>
    </row>
    <row r="488" spans="1:15">
      <c r="A488" t="s">
        <v>382</v>
      </c>
      <c r="B488" t="str">
        <v>Performance Life Test</v>
      </c>
      <c r="C488" t="str">
        <v>TM-100590</v>
      </c>
      <c r="D488">
        <v>15</v>
      </c>
      <c r="E488">
        <v>11</v>
      </c>
      <c r="F488">
        <v>2</v>
      </c>
      <c r="G488">
        <v>15</v>
      </c>
      <c r="H488">
        <v>13</v>
      </c>
      <c r="I488">
        <v>10</v>
      </c>
      <c r="J488">
        <v>15</v>
      </c>
      <c r="K488">
        <v>15</v>
      </c>
      <c r="L488">
        <v>15</v>
      </c>
      <c r="M488">
        <v>15</v>
      </c>
      <c r="N488">
        <v>20</v>
      </c>
      <c r="O488">
        <v>2</v>
      </c>
    </row>
    <row r="489" spans="1:15">
      <c r="A489" t="s">
        <v>382</v>
      </c>
      <c r="B489" t="str">
        <v>DTM332 Random, Low Shock, Sweep and High Shock Vibration Test</v>
      </c>
      <c r="C489" t="str">
        <v>TM-0000372</v>
      </c>
      <c r="D489">
        <v>15</v>
      </c>
      <c r="E489">
        <v>11</v>
      </c>
      <c r="F489">
        <v>2</v>
      </c>
      <c r="G489">
        <v>15</v>
      </c>
      <c r="H489">
        <v>13</v>
      </c>
      <c r="I489">
        <v>10</v>
      </c>
      <c r="J489">
        <v>15</v>
      </c>
      <c r="K489">
        <v>15</v>
      </c>
      <c r="L489">
        <v>15</v>
      </c>
      <c r="M489">
        <v>15</v>
      </c>
      <c r="N489">
        <v>20</v>
      </c>
      <c r="O489">
        <v>2</v>
      </c>
    </row>
    <row r="490" spans="1:15">
      <c r="A490" t="s">
        <v>382</v>
      </c>
      <c r="B490" t="str">
        <v>Hair Irons Flexible Plate Fatigue Life Test</v>
      </c>
      <c r="C490" t="str">
        <v>TM-003330</v>
      </c>
      <c r="D490">
        <v>15</v>
      </c>
      <c r="E490">
        <v>11</v>
      </c>
      <c r="F490">
        <v>2</v>
      </c>
      <c r="G490">
        <v>15</v>
      </c>
      <c r="H490">
        <v>13</v>
      </c>
      <c r="I490">
        <v>10</v>
      </c>
      <c r="J490">
        <v>15</v>
      </c>
      <c r="K490">
        <v>15</v>
      </c>
      <c r="L490">
        <v>15</v>
      </c>
      <c r="M490">
        <v>15</v>
      </c>
      <c r="N490">
        <v>20</v>
      </c>
      <c r="O490">
        <v>2</v>
      </c>
    </row>
    <row r="491" spans="1:15">
      <c r="A491" t="s">
        <v>382</v>
      </c>
      <c r="B491" t="str">
        <v>Thermal Protective Control Operating value test</v>
      </c>
      <c r="C491" t="str">
        <v>TM-200266</v>
      </c>
      <c r="D491">
        <v>15</v>
      </c>
      <c r="E491">
        <v>11</v>
      </c>
      <c r="F491">
        <v>2</v>
      </c>
      <c r="G491">
        <v>15</v>
      </c>
      <c r="H491">
        <v>13</v>
      </c>
      <c r="I491">
        <v>10</v>
      </c>
      <c r="J491">
        <v>15</v>
      </c>
      <c r="K491">
        <v>15</v>
      </c>
      <c r="L491">
        <v>15</v>
      </c>
      <c r="M491">
        <v>15</v>
      </c>
      <c r="N491">
        <v>20</v>
      </c>
      <c r="O491">
        <v>2</v>
      </c>
    </row>
    <row r="492" spans="1:15">
      <c r="A492" t="s">
        <v>382</v>
      </c>
      <c r="B492" t="str">
        <v>Leakage Current for Components and Sub-Assembly</v>
      </c>
      <c r="C492" t="str">
        <v>TM-200378</v>
      </c>
      <c r="D492">
        <v>15</v>
      </c>
      <c r="E492">
        <v>11</v>
      </c>
      <c r="F492">
        <v>2</v>
      </c>
      <c r="G492">
        <v>15</v>
      </c>
      <c r="H492">
        <v>13</v>
      </c>
      <c r="I492">
        <v>10</v>
      </c>
      <c r="J492">
        <v>15</v>
      </c>
      <c r="K492">
        <v>15</v>
      </c>
      <c r="L492">
        <v>15</v>
      </c>
      <c r="M492">
        <v>15</v>
      </c>
      <c r="N492">
        <v>20</v>
      </c>
      <c r="O492">
        <v>2</v>
      </c>
    </row>
    <row r="493" spans="1:15">
      <c r="A493" t="s">
        <v>382</v>
      </c>
      <c r="B493" t="str">
        <v>DTM 823 Salt Spray Test</v>
      </c>
      <c r="C493" t="str">
        <v>TM-0000527</v>
      </c>
      <c r="D493">
        <v>15</v>
      </c>
      <c r="E493">
        <v>11</v>
      </c>
      <c r="F493">
        <v>2</v>
      </c>
      <c r="G493">
        <v>15</v>
      </c>
      <c r="H493">
        <v>13</v>
      </c>
      <c r="I493">
        <v>10</v>
      </c>
      <c r="J493">
        <v>15</v>
      </c>
      <c r="K493">
        <v>15</v>
      </c>
      <c r="L493">
        <v>15</v>
      </c>
      <c r="M493">
        <v>15</v>
      </c>
      <c r="N493">
        <v>20</v>
      </c>
      <c r="O493">
        <v>2</v>
      </c>
    </row>
    <row r="494" spans="1:15">
      <c r="A494" t="s">
        <v>382</v>
      </c>
      <c r="B494" t="str">
        <v>DTM023 Switch Life Test</v>
      </c>
      <c r="C494" t="str">
        <v>TM-0000025</v>
      </c>
      <c r="D494">
        <v>15</v>
      </c>
      <c r="E494">
        <v>11</v>
      </c>
      <c r="F494">
        <v>2</v>
      </c>
      <c r="G494">
        <v>15</v>
      </c>
      <c r="H494">
        <v>13</v>
      </c>
      <c r="I494">
        <v>10</v>
      </c>
      <c r="J494">
        <v>15</v>
      </c>
      <c r="K494">
        <v>15</v>
      </c>
      <c r="L494">
        <v>15</v>
      </c>
      <c r="M494">
        <v>15</v>
      </c>
      <c r="N494">
        <v>20</v>
      </c>
      <c r="O494">
        <v>2</v>
      </c>
    </row>
    <row r="495" spans="1:15">
      <c r="A495" t="s">
        <v>382</v>
      </c>
      <c r="B495" t="str">
        <v>Thermal Cycling Storage Test</v>
      </c>
      <c r="C495" t="str">
        <v>TM-0000591</v>
      </c>
      <c r="D495">
        <v>15</v>
      </c>
      <c r="E495">
        <v>11</v>
      </c>
      <c r="F495">
        <v>2</v>
      </c>
      <c r="G495">
        <v>15</v>
      </c>
      <c r="H495">
        <v>13</v>
      </c>
      <c r="I495">
        <v>10</v>
      </c>
      <c r="J495">
        <v>15</v>
      </c>
      <c r="K495">
        <v>15</v>
      </c>
      <c r="L495">
        <v>15</v>
      </c>
      <c r="M495">
        <v>15</v>
      </c>
      <c r="N495">
        <v>20</v>
      </c>
      <c r="O495">
        <v>2</v>
      </c>
    </row>
    <row r="496" spans="1:15">
      <c r="A496" t="s">
        <v>382</v>
      </c>
      <c r="B496" t="str">
        <v>Personal Care Product Environmental Test</v>
      </c>
      <c r="C496" t="str">
        <v>TM-002644</v>
      </c>
      <c r="D496">
        <v>15</v>
      </c>
      <c r="E496">
        <v>11</v>
      </c>
      <c r="F496">
        <v>2</v>
      </c>
      <c r="G496">
        <v>15</v>
      </c>
      <c r="H496">
        <v>13</v>
      </c>
      <c r="I496">
        <v>10</v>
      </c>
      <c r="J496">
        <v>15</v>
      </c>
      <c r="K496">
        <v>15</v>
      </c>
      <c r="L496">
        <v>15</v>
      </c>
      <c r="M496">
        <v>15</v>
      </c>
      <c r="N496">
        <v>20</v>
      </c>
      <c r="O496">
        <v>2</v>
      </c>
    </row>
    <row r="497" spans="1:15">
      <c r="A497" t="s">
        <v>382</v>
      </c>
      <c r="B497" t="str">
        <v>DTM 858 Electronics High Acceleration Life Test</v>
      </c>
      <c r="C497" t="str">
        <v>TM-0000579</v>
      </c>
      <c r="D497">
        <v>15</v>
      </c>
      <c r="E497">
        <v>11</v>
      </c>
      <c r="F497">
        <v>2</v>
      </c>
      <c r="G497">
        <v>15</v>
      </c>
      <c r="H497">
        <v>13</v>
      </c>
      <c r="I497">
        <v>10</v>
      </c>
      <c r="J497">
        <v>15</v>
      </c>
      <c r="K497">
        <v>15</v>
      </c>
      <c r="L497">
        <v>15</v>
      </c>
      <c r="M497">
        <v>15</v>
      </c>
      <c r="N497">
        <v>20</v>
      </c>
      <c r="O497">
        <v>2</v>
      </c>
    </row>
    <row r="498" spans="1:15">
      <c r="A498" t="s">
        <v>382</v>
      </c>
      <c r="B498" t="str">
        <v>Personal Care Product Environmental Moisture Condensing Cycle Test</v>
      </c>
      <c r="C498" t="str">
        <v>TM-002647</v>
      </c>
      <c r="D498">
        <v>15</v>
      </c>
      <c r="E498">
        <v>11</v>
      </c>
      <c r="F498">
        <v>2</v>
      </c>
      <c r="G498">
        <v>15</v>
      </c>
      <c r="H498">
        <v>13</v>
      </c>
      <c r="I498">
        <v>10</v>
      </c>
      <c r="J498">
        <v>15</v>
      </c>
      <c r="K498">
        <v>15</v>
      </c>
      <c r="L498">
        <v>15</v>
      </c>
      <c r="M498">
        <v>15</v>
      </c>
      <c r="N498">
        <v>20</v>
      </c>
      <c r="O498">
        <v>2</v>
      </c>
    </row>
    <row r="499" spans="1:15">
      <c r="A499" t="s">
        <v>382</v>
      </c>
      <c r="B499" t="str">
        <v>Dyson Product Thermal and Humidity Shock Test</v>
      </c>
      <c r="C499" t="str">
        <v>TM-002648</v>
      </c>
      <c r="D499">
        <v>15</v>
      </c>
      <c r="E499">
        <v>11</v>
      </c>
      <c r="F499">
        <v>2</v>
      </c>
      <c r="G499">
        <v>15</v>
      </c>
      <c r="H499">
        <v>13</v>
      </c>
      <c r="I499">
        <v>10</v>
      </c>
      <c r="J499">
        <v>15</v>
      </c>
      <c r="K499">
        <v>15</v>
      </c>
      <c r="L499">
        <v>15</v>
      </c>
      <c r="M499">
        <v>15</v>
      </c>
      <c r="N499">
        <v>20</v>
      </c>
      <c r="O499">
        <v>2</v>
      </c>
    </row>
    <row r="500" spans="1:15">
      <c r="A500" t="s">
        <v>382</v>
      </c>
      <c r="B500" t="str">
        <v>DTM 351 Surge Handling Test</v>
      </c>
      <c r="C500" t="str">
        <v>TM-0000392</v>
      </c>
      <c r="D500">
        <v>15</v>
      </c>
      <c r="E500">
        <v>11</v>
      </c>
      <c r="F500">
        <v>2</v>
      </c>
      <c r="G500">
        <v>15</v>
      </c>
      <c r="H500">
        <v>13</v>
      </c>
      <c r="I500">
        <v>10</v>
      </c>
      <c r="J500">
        <v>15</v>
      </c>
      <c r="K500">
        <v>15</v>
      </c>
      <c r="L500">
        <v>15</v>
      </c>
      <c r="M500">
        <v>15</v>
      </c>
      <c r="N500">
        <v>20</v>
      </c>
      <c r="O500">
        <v>2</v>
      </c>
    </row>
    <row r="1001" spans="1:3">
      <c r="B1001" t="str" cm="1">
        <f t="array" ref="B1001">IF($A$1001="","",_xlfn._xlws.FILTER([1]Capability!A2:A200,INDEX([1]Capability!D2:Z200,,MATCH($A$1001,[1]Capability!D1:Z1,0))="Y"))</f>
        <v/>
      </c>
      <c r="C1001" t="str" cm="1">
        <f t="array" ref="C1001">IF(_xlfn.ANCHORARRAY(B1001)="","",_xlfn._xlws.FILTER([1]Capability!B2:B200,INDEX([1]Capability!D2:Z200,,MATCH($A$1001,[1]Capability!D1:Z1,0))="Y"))</f>
        <v/>
      </c>
    </row>
    <row r="1002" spans="1:3">
      <c r="A1002" t="str">
        <f>IF(B1002&lt;&gt;"",$A$1001,"")</f>
        <v/>
      </c>
    </row>
  </sheetData>
  <dataValidations count="2">
    <dataValidation allowBlank="1" showInputMessage="1" showErrorMessage="1" sqref="A1:A2 A4:A72 A1003:A1048576 A89 A91:A101 A103 A151:A153 B155 C154:C155 A501:A1000 A193:A195 A257:A258 A327:A329 A387:A389 A429:A430 B3:C153 B194:B195 C195 B156:C193 B196:C919 D3:Y919" xr:uid="{82F14082-4627-4452-AF4B-86604A9EA833}"/>
    <dataValidation type="list" allowBlank="1" showInputMessage="1" showErrorMessage="1" sqref="A3 A73 A1001" xr:uid="{117917DB-CCC3-4C4B-BB3C-1113BAFAB09F}">
      <formula1>$D$1:$M$1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260BD7A-6CE4-449E-A72F-C819AC1BA7B5}">
          <x14:formula1>
            <xm:f>Capability!$D$1:$M$1</xm:f>
          </x14:formula1>
          <xm:sqref>A90 A102 A104:A150 A154:A192 A196:A256 A259:A326 A330:A386 A390:A428 A431:A500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5A909-B485-43AB-A105-BB1ED05A0491}">
  <dimension ref="A2:AJ1002"/>
  <sheetViews>
    <sheetView zoomScale="55" zoomScaleNormal="55" workbookViewId="0"/>
  </sheetViews>
  <sheetFormatPr defaultRowHeight="15"/>
  <cols>
    <col min="1" max="1" width="27.140625" customWidth="1"/>
    <col min="2" max="2" width="75" customWidth="1"/>
    <col min="3" max="3" width="52.5703125" customWidth="1"/>
    <col min="5" max="6" width="12.7109375" customWidth="1"/>
    <col min="8" max="8" width="11.85546875" customWidth="1"/>
    <col min="9" max="9" width="13" customWidth="1"/>
    <col min="11" max="11" width="12.85546875" customWidth="1"/>
    <col min="12" max="12" width="11" customWidth="1"/>
    <col min="14" max="15" width="13.140625" customWidth="1"/>
    <col min="17" max="18" width="12.5703125" customWidth="1"/>
    <col min="20" max="20" width="13.140625" customWidth="1"/>
    <col min="21" max="21" width="11.28515625" customWidth="1"/>
    <col min="23" max="23" width="13.42578125" customWidth="1"/>
    <col min="24" max="24" width="12.7109375" customWidth="1"/>
    <col min="26" max="27" width="12.5703125" customWidth="1"/>
    <col min="29" max="30" width="12.28515625" customWidth="1"/>
    <col min="32" max="32" width="12.85546875" customWidth="1"/>
    <col min="33" max="33" width="10.42578125" customWidth="1"/>
    <col min="35" max="35" width="11.140625" customWidth="1"/>
    <col min="36" max="36" width="11" customWidth="1"/>
  </cols>
  <sheetData>
    <row r="2" spans="1:36">
      <c r="A2" s="37" t="s">
        <v>0</v>
      </c>
      <c r="B2" s="37" t="s">
        <v>2</v>
      </c>
      <c r="C2" s="37" t="s">
        <v>294</v>
      </c>
      <c r="D2" s="37" t="s">
        <v>362</v>
      </c>
      <c r="E2" s="37" t="s">
        <v>422</v>
      </c>
      <c r="F2" s="37" t="s">
        <v>423</v>
      </c>
      <c r="G2" s="37" t="s">
        <v>349</v>
      </c>
      <c r="H2" s="37" t="s">
        <v>422</v>
      </c>
      <c r="I2" s="37" t="s">
        <v>423</v>
      </c>
      <c r="J2" s="37" t="s">
        <v>343</v>
      </c>
      <c r="K2" s="37" t="s">
        <v>422</v>
      </c>
      <c r="L2" s="37" t="s">
        <v>423</v>
      </c>
      <c r="M2" s="37" t="s">
        <v>357</v>
      </c>
      <c r="N2" s="37" t="s">
        <v>422</v>
      </c>
      <c r="O2" s="37" t="s">
        <v>423</v>
      </c>
      <c r="P2" s="38" t="s">
        <v>424</v>
      </c>
      <c r="Q2" s="38" t="s">
        <v>422</v>
      </c>
      <c r="R2" s="38" t="s">
        <v>423</v>
      </c>
      <c r="S2" s="38" t="s">
        <v>424</v>
      </c>
      <c r="T2" s="38" t="s">
        <v>422</v>
      </c>
      <c r="U2" s="38" t="s">
        <v>423</v>
      </c>
      <c r="V2" s="38" t="s">
        <v>424</v>
      </c>
      <c r="W2" s="38" t="s">
        <v>422</v>
      </c>
      <c r="X2" s="38" t="s">
        <v>423</v>
      </c>
      <c r="Y2" s="38" t="s">
        <v>424</v>
      </c>
      <c r="Z2" s="38" t="s">
        <v>422</v>
      </c>
      <c r="AA2" s="38" t="s">
        <v>423</v>
      </c>
      <c r="AB2" s="38" t="s">
        <v>424</v>
      </c>
      <c r="AC2" s="38" t="s">
        <v>422</v>
      </c>
      <c r="AD2" s="38" t="s">
        <v>423</v>
      </c>
      <c r="AE2" s="38" t="s">
        <v>424</v>
      </c>
      <c r="AF2" s="38" t="s">
        <v>422</v>
      </c>
      <c r="AG2" s="38" t="s">
        <v>423</v>
      </c>
      <c r="AH2" s="38" t="s">
        <v>424</v>
      </c>
      <c r="AI2" s="38" t="s">
        <v>422</v>
      </c>
      <c r="AJ2" s="38" t="s">
        <v>423</v>
      </c>
    </row>
    <row r="3" spans="1:36">
      <c r="A3" s="1" t="s">
        <v>383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s="1"/>
    </row>
    <row r="4" spans="1:36">
      <c r="A4" t="s">
        <v>383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s="1"/>
    </row>
    <row r="5" spans="1:36">
      <c r="A5" s="1" t="s">
        <v>383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s="1"/>
    </row>
    <row r="6" spans="1:36">
      <c r="A6" t="s">
        <v>383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</row>
    <row r="7" spans="1:36">
      <c r="A7" t="s">
        <v>383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</row>
    <row r="8" spans="1:36">
      <c r="A8" t="s">
        <v>383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</row>
    <row r="9" spans="1:36">
      <c r="A9" t="s">
        <v>383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</row>
    <row r="10" spans="1:36">
      <c r="A10" t="s">
        <v>383</v>
      </c>
      <c r="B10" t="s">
        <v>393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</row>
    <row r="11" spans="1:36">
      <c r="A11" t="s">
        <v>383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</row>
    <row r="12" spans="1:36">
      <c r="A12" t="s">
        <v>383</v>
      </c>
      <c r="B12" t="s">
        <v>395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</row>
    <row r="13" spans="1:36">
      <c r="A13" t="s">
        <v>383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</row>
    <row r="14" spans="1:36">
      <c r="A14" t="s">
        <v>383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</row>
    <row r="15" spans="1:36">
      <c r="A15" t="s">
        <v>383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</row>
    <row r="16" spans="1:36">
      <c r="A16" t="s">
        <v>383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</row>
    <row r="17" spans="1:15">
      <c r="A17" t="s">
        <v>383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</row>
    <row r="18" spans="1:15">
      <c r="A18" t="s">
        <v>383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</row>
    <row r="19" spans="1:15">
      <c r="A19" t="s">
        <v>383</v>
      </c>
      <c r="B19" t="s">
        <v>397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</row>
    <row r="20" spans="1:15">
      <c r="A20" t="s">
        <v>383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</row>
    <row r="21" spans="1:15">
      <c r="A21" t="s">
        <v>383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</row>
    <row r="22" spans="1:15">
      <c r="A22" t="s">
        <v>383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</row>
    <row r="23" spans="1:15">
      <c r="A23" t="s">
        <v>383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</row>
    <row r="24" spans="1:15">
      <c r="A24" t="s">
        <v>383</v>
      </c>
      <c r="B24" t="s">
        <v>399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</row>
    <row r="25" spans="1:15">
      <c r="A25" t="s">
        <v>383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</row>
    <row r="26" spans="1:15">
      <c r="A26" t="s">
        <v>383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</row>
    <row r="27" spans="1:15">
      <c r="A27" t="s">
        <v>383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</row>
    <row r="28" spans="1:15">
      <c r="A28" t="s">
        <v>383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</row>
    <row r="29" spans="1:15">
      <c r="A29" t="s">
        <v>383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</row>
    <row r="30" spans="1:15">
      <c r="A30" t="s">
        <v>383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</row>
    <row r="31" spans="1:15">
      <c r="A31" t="s">
        <v>383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</row>
    <row r="32" spans="1:15">
      <c r="A32" t="s">
        <v>383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</row>
    <row r="33" spans="1:15">
      <c r="A33" t="s">
        <v>383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</row>
    <row r="34" spans="1:15">
      <c r="A34" t="s">
        <v>383</v>
      </c>
      <c r="B34" t="s">
        <v>400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</row>
    <row r="35" spans="1:15">
      <c r="A35" t="s">
        <v>383</v>
      </c>
      <c r="B35" t="s">
        <v>401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</row>
    <row r="36" spans="1:15">
      <c r="A36" t="s">
        <v>383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</row>
    <row r="37" spans="1:15">
      <c r="A37" t="s">
        <v>383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</row>
    <row r="38" spans="1:15">
      <c r="A38" t="s">
        <v>383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</row>
    <row r="39" spans="1:15">
      <c r="A39" t="s">
        <v>383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</row>
    <row r="40" spans="1:15">
      <c r="A40" t="s">
        <v>383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</row>
    <row r="41" spans="1:15">
      <c r="A41" t="s">
        <v>383</v>
      </c>
      <c r="B41" t="s">
        <v>404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</row>
    <row r="42" spans="1:15">
      <c r="A42" t="s">
        <v>383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</row>
    <row r="43" spans="1:15">
      <c r="A43" t="s">
        <v>383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</row>
    <row r="44" spans="1:15">
      <c r="A44" t="s">
        <v>383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</row>
    <row r="45" spans="1:15">
      <c r="A45" t="s">
        <v>383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</row>
    <row r="46" spans="1:15">
      <c r="A46" t="s">
        <v>383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</row>
    <row r="47" spans="1:15">
      <c r="A47" t="s">
        <v>383</v>
      </c>
      <c r="B47" t="s">
        <v>405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</row>
    <row r="48" spans="1:15">
      <c r="A48" t="s">
        <v>383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</row>
    <row r="49" spans="1:15">
      <c r="A49" t="s">
        <v>383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</row>
    <row r="50" spans="1:15">
      <c r="A50" t="s">
        <v>383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</row>
    <row r="51" spans="1:15">
      <c r="A51" t="s">
        <v>383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</row>
    <row r="52" spans="1:15">
      <c r="A52" t="s">
        <v>383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</row>
    <row r="53" spans="1:15">
      <c r="A53" t="s">
        <v>383</v>
      </c>
      <c r="B53" t="s">
        <v>406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</row>
    <row r="54" spans="1:15">
      <c r="A54" t="s">
        <v>383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</row>
    <row r="55" spans="1:15">
      <c r="A55" t="s">
        <v>383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</row>
    <row r="56" spans="1:15">
      <c r="A56" t="s">
        <v>383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</row>
    <row r="57" spans="1:15">
      <c r="A57" t="s">
        <v>383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</row>
    <row r="58" spans="1:15">
      <c r="A58" t="s">
        <v>383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</row>
    <row r="59" spans="1:15">
      <c r="A59" t="s">
        <v>383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</row>
    <row r="60" spans="1:15">
      <c r="A60" t="s">
        <v>383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</row>
    <row r="61" spans="1:15">
      <c r="A61" t="s">
        <v>383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</row>
    <row r="62" spans="1:15">
      <c r="A62" t="s">
        <v>383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</row>
    <row r="63" spans="1:15">
      <c r="A63" t="s">
        <v>383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</row>
    <row r="64" spans="1:15">
      <c r="A64" t="s">
        <v>383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</row>
    <row r="65" spans="1:15">
      <c r="A65" t="s">
        <v>383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</row>
    <row r="66" spans="1:15">
      <c r="A66" t="s">
        <v>383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</row>
    <row r="67" spans="1:15">
      <c r="A67" t="s">
        <v>383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</row>
    <row r="68" spans="1:15">
      <c r="A68" t="s">
        <v>383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</row>
    <row r="69" spans="1:15">
      <c r="A69" t="s">
        <v>383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</row>
    <row r="73" spans="1:15">
      <c r="A73" t="s">
        <v>377</v>
      </c>
      <c r="B73" t="s">
        <v>160</v>
      </c>
      <c r="C73" t="s">
        <v>185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</row>
    <row r="74" spans="1:15">
      <c r="A74" t="s">
        <v>377</v>
      </c>
      <c r="B74" t="s">
        <v>162</v>
      </c>
      <c r="C74" t="s">
        <v>187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</row>
    <row r="75" spans="1:15">
      <c r="A75" t="s">
        <v>377</v>
      </c>
      <c r="B75" t="s">
        <v>150</v>
      </c>
      <c r="C75" t="s">
        <v>175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</row>
    <row r="76" spans="1:15">
      <c r="A76" t="s">
        <v>377</v>
      </c>
      <c r="B76" t="s">
        <v>148</v>
      </c>
      <c r="C76" t="s">
        <v>173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</row>
    <row r="77" spans="1:15">
      <c r="A77" t="s">
        <v>377</v>
      </c>
      <c r="B77" t="s">
        <v>144</v>
      </c>
      <c r="C77" t="s">
        <v>169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</row>
    <row r="78" spans="1:15">
      <c r="A78" t="s">
        <v>377</v>
      </c>
      <c r="B78" t="s">
        <v>211</v>
      </c>
      <c r="C78" t="s">
        <v>260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</row>
    <row r="79" spans="1:15">
      <c r="A79" t="s">
        <v>377</v>
      </c>
      <c r="B79" t="s">
        <v>163</v>
      </c>
      <c r="C79" t="s">
        <v>188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</row>
    <row r="80" spans="1:15">
      <c r="A80" t="s">
        <v>377</v>
      </c>
      <c r="B80" t="s">
        <v>395</v>
      </c>
      <c r="C80" t="s">
        <v>192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</row>
    <row r="81" spans="1:15">
      <c r="A81" t="s">
        <v>377</v>
      </c>
      <c r="B81" t="s">
        <v>203</v>
      </c>
      <c r="C81" t="s">
        <v>170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</row>
    <row r="82" spans="1:15">
      <c r="A82" t="s">
        <v>377</v>
      </c>
      <c r="B82" t="s">
        <v>204</v>
      </c>
      <c r="C82" t="s">
        <v>177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</row>
    <row r="83" spans="1:15">
      <c r="A83" t="s">
        <v>377</v>
      </c>
      <c r="B83" t="s">
        <v>151</v>
      </c>
      <c r="C83" t="s">
        <v>176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</row>
    <row r="84" spans="1:15">
      <c r="A84" t="s">
        <v>377</v>
      </c>
      <c r="B84" t="s">
        <v>78</v>
      </c>
      <c r="C84" t="s">
        <v>77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</row>
    <row r="85" spans="1:15">
      <c r="A85" t="s">
        <v>377</v>
      </c>
      <c r="B85" t="s">
        <v>213</v>
      </c>
      <c r="C85" t="s">
        <v>258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</row>
    <row r="86" spans="1:15">
      <c r="A86" t="s">
        <v>377</v>
      </c>
      <c r="B86" t="s">
        <v>212</v>
      </c>
      <c r="C86" t="s">
        <v>261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</row>
    <row r="87" spans="1:15">
      <c r="A87" t="s">
        <v>377</v>
      </c>
      <c r="B87" t="s">
        <v>218</v>
      </c>
      <c r="C87" t="s">
        <v>263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</row>
    <row r="90" spans="1:15">
      <c r="A90" t="s">
        <v>378</v>
      </c>
      <c r="B90" t="str" cm="1">
        <f t="array" ref="B90:B100">IF($A90="","",_xlfn._xlws.FILTER(Capability!A2:A200,INDEX(Capability!D2:Z200,,MATCH($A90,Capability!D1:Z1,0))="Y"))</f>
        <v>User Course Test (Personal Care)</v>
      </c>
      <c r="C90" t="str" cm="1">
        <f t="array" ref="C90:C100">IF(_xlfn.ANCHORARRAY(B90)="","",_xlfn._xlws.FILTER(Capability!B2:B200,INDEX(Capability!D2:Z200,,MATCH($A90,Capability!D1:Z1,0))="Y"))</f>
        <v>TM-002643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</row>
    <row r="91" spans="1:15">
      <c r="A91" t="s">
        <v>378</v>
      </c>
      <c r="B91" t="str">
        <v>Drop Test</v>
      </c>
      <c r="C91" t="str">
        <v>TM-003440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</row>
    <row r="92" spans="1:15">
      <c r="A92" t="s">
        <v>378</v>
      </c>
      <c r="B92" t="str">
        <v>DTM 808 Free Loading Shipment Simulation Test</v>
      </c>
      <c r="C92" t="str">
        <v>TM-0000523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</row>
    <row r="93" spans="1:15">
      <c r="A93" t="s">
        <v>378</v>
      </c>
      <c r="B93" t="str">
        <v>DTM 712 - Materials - Chemical Resistance - Surface Application</v>
      </c>
      <c r="C93" t="str">
        <v>TM-0000458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</row>
    <row r="94" spans="1:15">
      <c r="A94" t="s">
        <v>378</v>
      </c>
      <c r="B94" t="str">
        <v>DTM040 Packaging Drop Test</v>
      </c>
      <c r="C94" t="str">
        <v>TM-0000028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</row>
    <row r="95" spans="1:15">
      <c r="A95" t="s">
        <v>378</v>
      </c>
      <c r="B95" t="str">
        <v>DTM 807 Palletized Shipment Simulation Test</v>
      </c>
      <c r="C95" t="str">
        <v>TM-0000516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</row>
    <row r="96" spans="1:15">
      <c r="A96" t="s">
        <v>378</v>
      </c>
      <c r="B96" t="str">
        <v xml:space="preserve">Cosmetic Durability </v>
      </c>
      <c r="C96" t="str">
        <v>TM-200181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</row>
    <row r="97" spans="1:15">
      <c r="A97" t="s">
        <v>378</v>
      </c>
      <c r="B97" t="str">
        <v>DTM 902 Tampo Durability Test</v>
      </c>
      <c r="C97" t="str">
        <v>TM-0000618</v>
      </c>
      <c r="D97">
        <v>10</v>
      </c>
      <c r="E97">
        <v>10</v>
      </c>
      <c r="F97">
        <v>4</v>
      </c>
      <c r="G97">
        <v>5</v>
      </c>
      <c r="H97">
        <v>14</v>
      </c>
      <c r="I97">
        <v>2</v>
      </c>
      <c r="J97">
        <v>20</v>
      </c>
      <c r="K97">
        <v>20</v>
      </c>
      <c r="L97">
        <v>7</v>
      </c>
      <c r="M97">
        <v>10</v>
      </c>
      <c r="N97">
        <v>18</v>
      </c>
      <c r="O97">
        <v>3</v>
      </c>
    </row>
    <row r="98" spans="1:15">
      <c r="A98" t="s">
        <v>378</v>
      </c>
      <c r="B98" t="str">
        <v>DTM815 Physical Resistance Test</v>
      </c>
      <c r="C98" t="str">
        <v>TM-0000539</v>
      </c>
      <c r="D98">
        <v>10</v>
      </c>
      <c r="E98">
        <v>10</v>
      </c>
      <c r="F98">
        <v>4</v>
      </c>
      <c r="G98">
        <v>5</v>
      </c>
      <c r="H98">
        <v>14</v>
      </c>
      <c r="I98">
        <v>2</v>
      </c>
      <c r="J98">
        <v>20</v>
      </c>
      <c r="K98">
        <v>20</v>
      </c>
      <c r="L98">
        <v>7</v>
      </c>
      <c r="M98">
        <v>10</v>
      </c>
      <c r="N98">
        <v>18</v>
      </c>
      <c r="O98">
        <v>3</v>
      </c>
    </row>
    <row r="99" spans="1:15">
      <c r="A99" t="s">
        <v>378</v>
      </c>
      <c r="B99" t="str">
        <v>ISTA 3A: Packaged</v>
      </c>
      <c r="C99" t="str">
        <v>TM-0000880</v>
      </c>
      <c r="D99">
        <v>10</v>
      </c>
      <c r="E99">
        <v>10</v>
      </c>
      <c r="F99">
        <v>4</v>
      </c>
      <c r="G99">
        <v>5</v>
      </c>
      <c r="H99">
        <v>14</v>
      </c>
      <c r="I99">
        <v>2</v>
      </c>
      <c r="J99">
        <v>20</v>
      </c>
      <c r="K99">
        <v>20</v>
      </c>
      <c r="L99">
        <v>7</v>
      </c>
      <c r="M99">
        <v>10</v>
      </c>
      <c r="N99">
        <v>18</v>
      </c>
      <c r="O99">
        <v>3</v>
      </c>
    </row>
    <row r="100" spans="1:15">
      <c r="A100" t="s">
        <v>378</v>
      </c>
      <c r="B100" t="str">
        <v>DTM332 Random, Low Shock, Sweep and High Shock Vibration Test</v>
      </c>
      <c r="C100" t="str">
        <v>TM-0000372</v>
      </c>
      <c r="D100">
        <v>10</v>
      </c>
      <c r="E100">
        <v>10</v>
      </c>
      <c r="F100">
        <v>4</v>
      </c>
      <c r="G100">
        <v>5</v>
      </c>
      <c r="H100">
        <v>14</v>
      </c>
      <c r="I100">
        <v>2</v>
      </c>
      <c r="J100">
        <v>20</v>
      </c>
      <c r="K100">
        <v>20</v>
      </c>
      <c r="L100">
        <v>7</v>
      </c>
      <c r="M100">
        <v>10</v>
      </c>
      <c r="N100">
        <v>18</v>
      </c>
      <c r="O100">
        <v>3</v>
      </c>
    </row>
    <row r="104" spans="1:15">
      <c r="A104" t="s">
        <v>379</v>
      </c>
      <c r="B104" t="str" cm="1">
        <f t="array" ref="B104:B150">IF($A104="","",_xlfn._xlws.FILTER(Capability!A2:A200,INDEX(Capability!D2:Z200,,MATCH($A104,Capability!D1:Z1,0))="Y"))</f>
        <v>Hair Styling Product - Retention Test</v>
      </c>
      <c r="C104" t="str" cm="1">
        <f t="array" ref="C104:C150">IF(_xlfn.ANCHORARRAY(B104)="","",_xlfn._xlws.FILTER(Capability!B2:B200,INDEX(Capability!D2:Z200,,MATCH($A104,Capability!D1:Z1,0))="Y"))</f>
        <v>TM-002725</v>
      </c>
      <c r="D104">
        <v>10</v>
      </c>
      <c r="E104">
        <v>10</v>
      </c>
      <c r="F104">
        <v>4</v>
      </c>
      <c r="G104">
        <v>5</v>
      </c>
      <c r="H104">
        <v>14</v>
      </c>
      <c r="I104">
        <v>2</v>
      </c>
      <c r="J104">
        <v>20</v>
      </c>
      <c r="K104">
        <v>20</v>
      </c>
      <c r="L104">
        <v>7</v>
      </c>
      <c r="M104">
        <v>10</v>
      </c>
      <c r="N104">
        <v>18</v>
      </c>
      <c r="O104">
        <v>3</v>
      </c>
    </row>
    <row r="105" spans="1:15">
      <c r="A105" t="s">
        <v>379</v>
      </c>
      <c r="B105" t="str">
        <v>Tress Imaging</v>
      </c>
      <c r="C105" t="str">
        <v>TM-003128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</row>
    <row r="106" spans="1:15">
      <c r="A106" t="s">
        <v>379</v>
      </c>
      <c r="B106" t="str">
        <v>User Course Test (Personal Care)</v>
      </c>
      <c r="C106" t="str">
        <v>TM-002643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</row>
    <row r="107" spans="1:15">
      <c r="A107" t="s">
        <v>379</v>
      </c>
      <c r="B107" t="str">
        <v>Drop Test</v>
      </c>
      <c r="C107" t="str">
        <v>TM-003440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</row>
    <row r="108" spans="1:15">
      <c r="A108" t="s">
        <v>379</v>
      </c>
      <c r="B108" t="str">
        <v>DTM 808 Free Loading Shipment Simulation Test</v>
      </c>
      <c r="C108" t="str">
        <v>TM-0000523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</row>
    <row r="109" spans="1:15">
      <c r="A109" t="s">
        <v>379</v>
      </c>
      <c r="B109" t="str">
        <v>DTM 712 - Materials - Chemical Resistance - Surface Application</v>
      </c>
      <c r="C109" t="str">
        <v>TM-0000458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</row>
    <row r="110" spans="1:15">
      <c r="A110" t="s">
        <v>379</v>
      </c>
      <c r="B110" t="str">
        <v>DTM040 Packaging Drop Test</v>
      </c>
      <c r="C110" t="str">
        <v>TM-0000028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</row>
    <row r="111" spans="1:15">
      <c r="A111" t="s">
        <v>379</v>
      </c>
      <c r="B111" t="str">
        <v>DTM 807 Palletized Shipment Simulation Test</v>
      </c>
      <c r="C111" t="str">
        <v>TM-0000516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</row>
    <row r="112" spans="1:15">
      <c r="A112" t="s">
        <v>379</v>
      </c>
      <c r="B112" t="str">
        <v>Accelerated Usage Life Test</v>
      </c>
      <c r="C112" t="str">
        <v>TM-200130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</row>
    <row r="113" spans="1:15">
      <c r="A113" t="s">
        <v>379</v>
      </c>
      <c r="B113" t="str">
        <v>Single Mode Life Lab Test</v>
      </c>
      <c r="C113" t="str">
        <v>TM-200124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</row>
    <row r="114" spans="1:15">
      <c r="A114" t="s">
        <v>379</v>
      </c>
      <c r="B114" t="str">
        <v>Mechanical Load Test</v>
      </c>
      <c r="C114" t="str">
        <v>TM-003506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</row>
    <row r="115" spans="1:15">
      <c r="A115" t="s">
        <v>379</v>
      </c>
      <c r="B115" t="str">
        <v xml:space="preserve">Cosmetic Durability </v>
      </c>
      <c r="C115" t="str">
        <v>TM-200181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</row>
    <row r="116" spans="1:15">
      <c r="A116" t="s">
        <v>379</v>
      </c>
      <c r="B116" t="str">
        <v>DTM 533 Removable Parts, clips and catches</v>
      </c>
      <c r="C116" t="str">
        <v>TM-0000426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</row>
    <row r="117" spans="1:15">
      <c r="A117" t="s">
        <v>379</v>
      </c>
      <c r="B117" t="str">
        <v>DTM 902 Tampo Durability Test</v>
      </c>
      <c r="C117" t="str">
        <v>TM-0000618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</row>
    <row r="118" spans="1:15">
      <c r="A118" t="s">
        <v>379</v>
      </c>
      <c r="B118" t="str">
        <v>DTM 908 Pull Test</v>
      </c>
      <c r="C118" t="str">
        <v>TM-0000693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</row>
    <row r="119" spans="1:15">
      <c r="A119" t="s">
        <v>379</v>
      </c>
      <c r="B119" t="str">
        <v>Airbrush Life Test / Attachment Loading Over Life Lab</v>
      </c>
      <c r="C119" t="str">
        <v>TM-003415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</row>
    <row r="120" spans="1:15">
      <c r="A120" t="s">
        <v>379</v>
      </c>
      <c r="B120" t="str">
        <v>DTM815 Physical Resistance Test</v>
      </c>
      <c r="C120" t="str">
        <v>TM-0000539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</row>
    <row r="121" spans="1:15">
      <c r="A121" t="s">
        <v>379</v>
      </c>
      <c r="B121" t="str">
        <v>Hair Irons Full Product Mechanical Articulation Test (Hinge Life Lab)</v>
      </c>
      <c r="C121" t="str">
        <v>TM-003508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</row>
    <row r="122" spans="1:15">
      <c r="A122" t="s">
        <v>379</v>
      </c>
      <c r="B122" t="str">
        <v>Product Air Outlet Leakage Current Test</v>
      </c>
      <c r="C122" t="str">
        <v>TM-200338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</row>
    <row r="123" spans="1:15">
      <c r="A123" t="s">
        <v>379</v>
      </c>
      <c r="B123" t="str">
        <v>ISTA 3A: Packaged</v>
      </c>
      <c r="C123" t="str">
        <v>TM-0000880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</row>
    <row r="124" spans="1:15">
      <c r="A124" t="s">
        <v>379</v>
      </c>
      <c r="B124" t="str">
        <v>DTM 912 Primary Air Flow Rate Test</v>
      </c>
      <c r="C124" t="str">
        <v>TM-0000777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</row>
    <row r="125" spans="1:15">
      <c r="A125" t="s">
        <v>379</v>
      </c>
      <c r="B125" t="str">
        <v>Hairdryer evaporation performance (IEC Dry rate)</v>
      </c>
      <c r="C125" t="str">
        <v>TM-002118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</row>
    <row r="126" spans="1:15">
      <c r="A126" t="s">
        <v>379</v>
      </c>
      <c r="B126" t="str">
        <v>Wrap Initiation for round barrel attachments</v>
      </c>
      <c r="C126" t="str">
        <v>TM-200333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</row>
    <row r="127" spans="1:15">
      <c r="A127" t="s">
        <v>379</v>
      </c>
      <c r="B127" t="str">
        <v>Bristle Tension for brush attachments</v>
      </c>
      <c r="C127" t="str">
        <v>TM-200340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</row>
    <row r="128" spans="1:15">
      <c r="A128" t="s">
        <v>379</v>
      </c>
      <c r="B128" t="str">
        <v>Wrap Performance Test Method</v>
      </c>
      <c r="C128" t="str">
        <v>TM-003012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</row>
    <row r="129" spans="1:15">
      <c r="A129" t="s">
        <v>379</v>
      </c>
      <c r="B129" t="str">
        <v>Straightener Style and Dry Time Performance</v>
      </c>
      <c r="C129" t="str">
        <v>TM-003732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</row>
    <row r="130" spans="1:15">
      <c r="A130" t="s">
        <v>379</v>
      </c>
      <c r="B130" t="str">
        <v>Air Flow Attachment to Surface &amp; Airflow Evenness (Red String)</v>
      </c>
      <c r="C130" t="str">
        <v>TM-003428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</row>
    <row r="131" spans="1:15">
      <c r="A131" t="s">
        <v>379</v>
      </c>
      <c r="B131" t="str">
        <v>Assessment of Extreme Heat for Styling Barrels and Brushes</v>
      </c>
      <c r="C131" t="str">
        <v>TM-200168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</row>
    <row r="132" spans="1:15">
      <c r="A132" t="s">
        <v>379</v>
      </c>
      <c r="B132" t="str">
        <v>Assessment of Extreme Heat for Hairdryers, Hair Drying Attachments and Styling Accessories</v>
      </c>
      <c r="C132" t="str">
        <v>TM-200346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</row>
    <row r="133" spans="1:15">
      <c r="A133" t="s">
        <v>379</v>
      </c>
      <c r="B133" t="str">
        <v>General Measurements</v>
      </c>
      <c r="C133" t="str">
        <v>TM-002948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</row>
    <row r="134" spans="1:15">
      <c r="A134" t="s">
        <v>379</v>
      </c>
      <c r="B134" t="str">
        <v>General Measurements for Hair Straighteners</v>
      </c>
      <c r="C134" t="str">
        <v>TM-200174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</row>
    <row r="135" spans="1:15">
      <c r="A135" t="s">
        <v>379</v>
      </c>
      <c r="B135" t="str">
        <v>(UL) Outlet air temperature of a hair drying appliance</v>
      </c>
      <c r="C135" t="str">
        <v>TM-002888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</row>
    <row r="136" spans="1:15">
      <c r="A136" t="s">
        <v>379</v>
      </c>
      <c r="B136" t="str">
        <v>Hot Air Brush Performance Test</v>
      </c>
      <c r="C136" t="str">
        <v>TM-003156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</row>
    <row r="137" spans="1:15">
      <c r="A137" t="s">
        <v>379</v>
      </c>
      <c r="B137" t="str">
        <v>Hair Tress Washing</v>
      </c>
      <c r="C137" t="str">
        <v>TM-003179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</row>
    <row r="138" spans="1:15">
      <c r="A138" t="s">
        <v>379</v>
      </c>
      <c r="B138" t="str">
        <v>Damp Hair Tress Preparation Method</v>
      </c>
      <c r="C138" t="str">
        <v>TM-003159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</row>
    <row r="139" spans="1:15">
      <c r="A139" t="s">
        <v>379</v>
      </c>
      <c r="B139" t="str">
        <v>Mechanical Smoothing of Flyaways</v>
      </c>
      <c r="C139" t="str">
        <v>TM-004976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</row>
    <row r="140" spans="1:15">
      <c r="A140" t="s">
        <v>379</v>
      </c>
      <c r="B140" t="str">
        <v>Surface Temperature Measurement for Personal Care</v>
      </c>
      <c r="C140" t="str">
        <v>TM-200264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</row>
    <row r="141" spans="1:15">
      <c r="A141" t="s">
        <v>379</v>
      </c>
      <c r="B141" t="str">
        <v>IMAGE ASSESSMENT</v>
      </c>
      <c r="C141" t="str">
        <v>TM-003318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</row>
    <row r="142" spans="1:15">
      <c r="A142" t="s">
        <v>379</v>
      </c>
      <c r="B142" t="str">
        <v>N505 Smooth Style Performance Test Method</v>
      </c>
      <c r="C142" t="str">
        <v>TM-050503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</row>
    <row r="143" spans="1:15">
      <c r="A143" t="s">
        <v>379</v>
      </c>
      <c r="B143" t="str">
        <v>Comfort Assessment – Measuring Tension Range</v>
      </c>
      <c r="C143" t="str">
        <v>TM-005049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</row>
    <row r="144" spans="1:15">
      <c r="A144" t="s">
        <v>379</v>
      </c>
      <c r="B144" t="str">
        <v>Real Hair Rough Dry Test Method</v>
      </c>
      <c r="C144" t="str">
        <v>TM-005481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</row>
    <row r="145" spans="1:15">
      <c r="A145" t="s">
        <v>379</v>
      </c>
      <c r="B145" t="str">
        <v>Hair Drying Appliance and Accessory Wear Test</v>
      </c>
      <c r="C145" t="str">
        <v>TM-002556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</row>
    <row r="146" spans="1:15">
      <c r="A146" t="s">
        <v>379</v>
      </c>
      <c r="B146" t="str">
        <v>DTM332 Random, Low Shock, Sweep and High Shock Vibration Test</v>
      </c>
      <c r="C146" t="str">
        <v>TM-0000372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</row>
    <row r="147" spans="1:15">
      <c r="A147" t="s">
        <v>379</v>
      </c>
      <c r="B147" t="str">
        <v>Hair Irons Flexible Plate Fatigue Life Test</v>
      </c>
      <c r="C147" t="str">
        <v>TM-003330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</row>
    <row r="148" spans="1:15">
      <c r="A148" t="s">
        <v>379</v>
      </c>
      <c r="B148" t="str">
        <v>Hair Detection for 605G</v>
      </c>
      <c r="C148" t="str">
        <v>TM-200353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</row>
    <row r="149" spans="1:15">
      <c r="A149" t="s">
        <v>379</v>
      </c>
      <c r="B149" t="str">
        <v>Thermal Cycling Storage Test</v>
      </c>
      <c r="C149" t="str">
        <v>TM-0000591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</row>
    <row r="150" spans="1:15">
      <c r="A150" t="s">
        <v>379</v>
      </c>
      <c r="B150" t="str">
        <v>Personal Care Product Environmental Test</v>
      </c>
      <c r="C150" t="str">
        <v>TM-002644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</row>
    <row r="154" spans="1:15">
      <c r="A154" t="s">
        <v>380</v>
      </c>
      <c r="B154" t="str" cm="1">
        <f t="array" ref="B154:B192">IF($A154="","",_xlfn._xlws.FILTER(Capability!A2:A200,INDEX(Capability!D2:Z200,,MATCH($A154,Capability!D1:Z1,0))="Y"))</f>
        <v>User Course Test (Personal Care)</v>
      </c>
      <c r="C154" t="str" cm="1">
        <f t="array" ref="C154:C192">IF(_xlfn.ANCHORARRAY(B154)="","",_xlfn._xlws.FILTER(Capability!B2:B200,INDEX(Capability!D2:Z200,,MATCH($A154,Capability!D1:Z1,0))="Y"))</f>
        <v>TM-002643</v>
      </c>
      <c r="D154">
        <v>15</v>
      </c>
      <c r="E154">
        <v>11</v>
      </c>
      <c r="F154">
        <v>2</v>
      </c>
      <c r="G154">
        <v>15</v>
      </c>
      <c r="H154">
        <v>13</v>
      </c>
      <c r="I154">
        <v>10</v>
      </c>
      <c r="J154">
        <v>15</v>
      </c>
      <c r="K154">
        <v>15</v>
      </c>
      <c r="L154">
        <v>15</v>
      </c>
      <c r="M154">
        <v>15</v>
      </c>
      <c r="N154">
        <v>20</v>
      </c>
      <c r="O154">
        <v>2</v>
      </c>
    </row>
    <row r="155" spans="1:15">
      <c r="A155" t="s">
        <v>380</v>
      </c>
      <c r="B155" t="str">
        <v>Drop Test</v>
      </c>
      <c r="C155" t="str">
        <v>TM-003440</v>
      </c>
      <c r="D155">
        <v>15</v>
      </c>
      <c r="E155">
        <v>11</v>
      </c>
      <c r="F155">
        <v>2</v>
      </c>
      <c r="G155">
        <v>15</v>
      </c>
      <c r="H155">
        <v>13</v>
      </c>
      <c r="I155">
        <v>10</v>
      </c>
      <c r="J155">
        <v>15</v>
      </c>
      <c r="K155">
        <v>15</v>
      </c>
      <c r="L155">
        <v>15</v>
      </c>
      <c r="M155">
        <v>15</v>
      </c>
      <c r="N155">
        <v>20</v>
      </c>
      <c r="O155">
        <v>2</v>
      </c>
    </row>
    <row r="156" spans="1:15">
      <c r="A156" t="s">
        <v>380</v>
      </c>
      <c r="B156" t="str">
        <v>DTM 808 Free Loading Shipment Simulation Test</v>
      </c>
      <c r="C156" t="str">
        <v>TM-0000523</v>
      </c>
      <c r="D156">
        <v>15</v>
      </c>
      <c r="E156">
        <v>11</v>
      </c>
      <c r="F156">
        <v>2</v>
      </c>
      <c r="G156">
        <v>15</v>
      </c>
      <c r="H156">
        <v>13</v>
      </c>
      <c r="I156">
        <v>10</v>
      </c>
      <c r="J156">
        <v>15</v>
      </c>
      <c r="K156">
        <v>15</v>
      </c>
      <c r="L156">
        <v>15</v>
      </c>
      <c r="M156">
        <v>15</v>
      </c>
      <c r="N156">
        <v>20</v>
      </c>
      <c r="O156">
        <v>2</v>
      </c>
    </row>
    <row r="157" spans="1:15">
      <c r="A157" t="s">
        <v>380</v>
      </c>
      <c r="B157" t="str">
        <v>DTM040 Packaging Drop Test</v>
      </c>
      <c r="C157" t="str">
        <v>TM-0000028</v>
      </c>
      <c r="D157">
        <v>15</v>
      </c>
      <c r="E157">
        <v>11</v>
      </c>
      <c r="F157">
        <v>2</v>
      </c>
      <c r="G157">
        <v>15</v>
      </c>
      <c r="H157">
        <v>13</v>
      </c>
      <c r="I157">
        <v>10</v>
      </c>
      <c r="J157">
        <v>15</v>
      </c>
      <c r="K157">
        <v>15</v>
      </c>
      <c r="L157">
        <v>15</v>
      </c>
      <c r="M157">
        <v>15</v>
      </c>
      <c r="N157">
        <v>20</v>
      </c>
      <c r="O157">
        <v>2</v>
      </c>
    </row>
    <row r="158" spans="1:15">
      <c r="A158" t="s">
        <v>380</v>
      </c>
      <c r="B158" t="str">
        <v>DTM 807 Palletized Shipment Simulation Test</v>
      </c>
      <c r="C158" t="str">
        <v>TM-0000516</v>
      </c>
      <c r="D158">
        <v>15</v>
      </c>
      <c r="E158">
        <v>11</v>
      </c>
      <c r="F158">
        <v>2</v>
      </c>
      <c r="G158">
        <v>15</v>
      </c>
      <c r="H158">
        <v>13</v>
      </c>
      <c r="I158">
        <v>10</v>
      </c>
      <c r="J158">
        <v>15</v>
      </c>
      <c r="K158">
        <v>15</v>
      </c>
      <c r="L158">
        <v>15</v>
      </c>
      <c r="M158">
        <v>15</v>
      </c>
      <c r="N158">
        <v>20</v>
      </c>
      <c r="O158">
        <v>2</v>
      </c>
    </row>
    <row r="159" spans="1:15">
      <c r="A159" t="s">
        <v>380</v>
      </c>
      <c r="B159" t="str">
        <v>Single Mode Life Lab Test</v>
      </c>
      <c r="C159" t="str">
        <v>TM-200124</v>
      </c>
      <c r="D159">
        <v>15</v>
      </c>
      <c r="E159">
        <v>11</v>
      </c>
      <c r="F159">
        <v>2</v>
      </c>
      <c r="G159">
        <v>15</v>
      </c>
      <c r="H159">
        <v>13</v>
      </c>
      <c r="I159">
        <v>10</v>
      </c>
      <c r="J159">
        <v>15</v>
      </c>
      <c r="K159">
        <v>15</v>
      </c>
      <c r="L159">
        <v>15</v>
      </c>
      <c r="M159">
        <v>15</v>
      </c>
      <c r="N159">
        <v>20</v>
      </c>
      <c r="O159">
        <v>2</v>
      </c>
    </row>
    <row r="160" spans="1:15">
      <c r="A160" t="s">
        <v>380</v>
      </c>
      <c r="B160" t="str">
        <v>Mechanical Load Test</v>
      </c>
      <c r="C160" t="str">
        <v>TM-003506</v>
      </c>
      <c r="D160">
        <v>15</v>
      </c>
      <c r="E160">
        <v>11</v>
      </c>
      <c r="F160">
        <v>2</v>
      </c>
      <c r="G160">
        <v>15</v>
      </c>
      <c r="H160">
        <v>13</v>
      </c>
      <c r="I160">
        <v>10</v>
      </c>
      <c r="J160">
        <v>15</v>
      </c>
      <c r="K160">
        <v>15</v>
      </c>
      <c r="L160">
        <v>15</v>
      </c>
      <c r="M160">
        <v>15</v>
      </c>
      <c r="N160">
        <v>20</v>
      </c>
      <c r="O160">
        <v>2</v>
      </c>
    </row>
    <row r="161" spans="1:15">
      <c r="A161" t="s">
        <v>380</v>
      </c>
      <c r="B161" t="str">
        <v xml:space="preserve">Cosmetic Durability </v>
      </c>
      <c r="C161" t="str">
        <v>TM-200181</v>
      </c>
      <c r="D161">
        <v>15</v>
      </c>
      <c r="E161">
        <v>11</v>
      </c>
      <c r="F161">
        <v>2</v>
      </c>
      <c r="G161">
        <v>15</v>
      </c>
      <c r="H161">
        <v>13</v>
      </c>
      <c r="I161">
        <v>10</v>
      </c>
      <c r="J161">
        <v>15</v>
      </c>
      <c r="K161">
        <v>15</v>
      </c>
      <c r="L161">
        <v>15</v>
      </c>
      <c r="M161">
        <v>15</v>
      </c>
      <c r="N161">
        <v>20</v>
      </c>
      <c r="O161">
        <v>2</v>
      </c>
    </row>
    <row r="162" spans="1:15">
      <c r="A162" t="s">
        <v>380</v>
      </c>
      <c r="B162" t="str">
        <v>Contaminants &amp; Dust Ingress</v>
      </c>
      <c r="C162" t="str">
        <v>TM-003733</v>
      </c>
      <c r="D162">
        <v>15</v>
      </c>
      <c r="E162">
        <v>11</v>
      </c>
      <c r="F162">
        <v>2</v>
      </c>
      <c r="G162">
        <v>15</v>
      </c>
      <c r="H162">
        <v>13</v>
      </c>
      <c r="I162">
        <v>10</v>
      </c>
      <c r="J162">
        <v>15</v>
      </c>
      <c r="K162">
        <v>15</v>
      </c>
      <c r="L162">
        <v>15</v>
      </c>
      <c r="M162">
        <v>15</v>
      </c>
      <c r="N162">
        <v>20</v>
      </c>
      <c r="O162">
        <v>2</v>
      </c>
    </row>
    <row r="163" spans="1:15">
      <c r="A163" t="s">
        <v>380</v>
      </c>
      <c r="B163" t="str">
        <v>Moisture &amp; Liquid Ingress for Personal Care</v>
      </c>
      <c r="C163" t="str">
        <v>TM-003589</v>
      </c>
      <c r="D163">
        <v>15</v>
      </c>
      <c r="E163">
        <v>11</v>
      </c>
      <c r="F163">
        <v>2</v>
      </c>
      <c r="G163">
        <v>15</v>
      </c>
      <c r="H163">
        <v>13</v>
      </c>
      <c r="I163">
        <v>10</v>
      </c>
      <c r="J163">
        <v>15</v>
      </c>
      <c r="K163">
        <v>15</v>
      </c>
      <c r="L163">
        <v>15</v>
      </c>
      <c r="M163">
        <v>15</v>
      </c>
      <c r="N163">
        <v>20</v>
      </c>
      <c r="O163">
        <v>2</v>
      </c>
    </row>
    <row r="164" spans="1:15">
      <c r="A164" t="s">
        <v>380</v>
      </c>
      <c r="B164" t="str">
        <v>Product Behavior Test</v>
      </c>
      <c r="C164" t="str">
        <v>TM-100505</v>
      </c>
      <c r="D164">
        <v>15</v>
      </c>
      <c r="E164">
        <v>11</v>
      </c>
      <c r="F164">
        <v>2</v>
      </c>
      <c r="G164">
        <v>15</v>
      </c>
      <c r="H164">
        <v>13</v>
      </c>
      <c r="I164">
        <v>10</v>
      </c>
      <c r="J164">
        <v>15</v>
      </c>
      <c r="K164">
        <v>15</v>
      </c>
      <c r="L164">
        <v>15</v>
      </c>
      <c r="M164">
        <v>15</v>
      </c>
      <c r="N164">
        <v>20</v>
      </c>
      <c r="O164">
        <v>2</v>
      </c>
    </row>
    <row r="165" spans="1:15">
      <c r="A165" t="s">
        <v>380</v>
      </c>
      <c r="B165" t="str">
        <v>PCBA Concentrated Saline Stress Test</v>
      </c>
      <c r="C165" t="str">
        <v>TM-002704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</row>
    <row r="166" spans="1:15">
      <c r="A166" t="s">
        <v>380</v>
      </c>
      <c r="B166" t="str">
        <v>DTM923-Standby Power Consumption Measurement</v>
      </c>
      <c r="C166" t="str">
        <v>TM-100030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</row>
    <row r="167" spans="1:15">
      <c r="A167" t="s">
        <v>380</v>
      </c>
      <c r="B167" t="str">
        <v>Integrated Product Verification - Connectivity</v>
      </c>
      <c r="C167" t="str">
        <v>TM-100448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</row>
    <row r="168" spans="1:15">
      <c r="A168" t="s">
        <v>380</v>
      </c>
      <c r="B168" t="str">
        <v>Over-The-Air Update Test</v>
      </c>
      <c r="C168" t="str">
        <v>TM-100477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</row>
    <row r="169" spans="1:15">
      <c r="A169" t="s">
        <v>380</v>
      </c>
      <c r="B169" t="str">
        <v>Product Air Outlet Leakage Current Test</v>
      </c>
      <c r="C169" t="str">
        <v>TM-200338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</row>
    <row r="170" spans="1:15">
      <c r="A170" t="s">
        <v>380</v>
      </c>
      <c r="B170" t="str">
        <v>DTM 721 Machine Current Draw &amp; Power Consumption</v>
      </c>
      <c r="C170" t="str">
        <v>TM-0000464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</row>
    <row r="171" spans="1:15">
      <c r="A171" t="s">
        <v>380</v>
      </c>
      <c r="B171" t="str">
        <v>ISTA 3A: Packaged</v>
      </c>
      <c r="C171" t="str">
        <v>TM-0000880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</row>
    <row r="172" spans="1:15">
      <c r="A172" t="s">
        <v>380</v>
      </c>
      <c r="B172" t="str">
        <v>DTM 912 Primary Air Flow Rate Test</v>
      </c>
      <c r="C172" t="str">
        <v>TM-0000777</v>
      </c>
      <c r="D172">
        <v>10</v>
      </c>
      <c r="E172">
        <v>10</v>
      </c>
      <c r="F172">
        <v>4</v>
      </c>
      <c r="G172">
        <v>5</v>
      </c>
      <c r="H172">
        <v>14</v>
      </c>
      <c r="I172">
        <v>2</v>
      </c>
      <c r="J172">
        <v>20</v>
      </c>
      <c r="K172">
        <v>20</v>
      </c>
      <c r="L172">
        <v>7</v>
      </c>
      <c r="M172">
        <v>10</v>
      </c>
      <c r="N172">
        <v>18</v>
      </c>
      <c r="O172">
        <v>3</v>
      </c>
    </row>
    <row r="173" spans="1:15">
      <c r="A173" t="s">
        <v>380</v>
      </c>
      <c r="B173" t="str">
        <v>Airflow Performance of a Hair Drying Appliance</v>
      </c>
      <c r="C173" t="str">
        <v>TM-002088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</row>
    <row r="174" spans="1:15">
      <c r="A174" t="s">
        <v>380</v>
      </c>
      <c r="B174" t="str">
        <v>Hairdryer evaporation performance (IEC Dry rate)</v>
      </c>
      <c r="C174" t="str">
        <v>TM-002118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</row>
    <row r="175" spans="1:15">
      <c r="A175" t="s">
        <v>380</v>
      </c>
      <c r="B175" t="str">
        <v>Wrap Performance Test Method</v>
      </c>
      <c r="C175" t="str">
        <v>TM-003012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</row>
    <row r="176" spans="1:15">
      <c r="A176" t="s">
        <v>380</v>
      </c>
      <c r="B176" t="str">
        <v>Assessment of Extreme Heat for Styling Barrels and Brushes</v>
      </c>
      <c r="C176" t="str">
        <v>TM-200168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</row>
    <row r="177" spans="1:15">
      <c r="A177" t="s">
        <v>380</v>
      </c>
      <c r="B177" t="str">
        <v>Assessment of Extreme Heat for Hairdryers, Hair Drying Attachments and Styling Accessories</v>
      </c>
      <c r="C177" t="str">
        <v>TM-200346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</row>
    <row r="178" spans="1:15">
      <c r="A178" t="s">
        <v>380</v>
      </c>
      <c r="B178" t="str">
        <v>General Measurements</v>
      </c>
      <c r="C178" t="str">
        <v>TM-002948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</row>
    <row r="179" spans="1:15">
      <c r="A179" t="s">
        <v>380</v>
      </c>
      <c r="B179" t="str">
        <v>(UL) Outlet air temperature of a hair drying appliance</v>
      </c>
      <c r="C179" t="str">
        <v>TM-002888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</row>
    <row r="180" spans="1:15">
      <c r="A180" t="s">
        <v>380</v>
      </c>
      <c r="B180" t="str">
        <v>Surface Temperature Measurement for Personal Care</v>
      </c>
      <c r="C180" t="str">
        <v>TM-200264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</row>
    <row r="181" spans="1:15">
      <c r="A181" t="s">
        <v>380</v>
      </c>
      <c r="B181" t="str">
        <v>Measurement of ion density for hair drying appliances</v>
      </c>
      <c r="C181" t="str">
        <v>TM-200306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</row>
    <row r="182" spans="1:15">
      <c r="A182" t="s">
        <v>380</v>
      </c>
      <c r="B182" t="str">
        <v>Water Ingress - Salt Mist Test</v>
      </c>
      <c r="C182" t="str">
        <v>TM-100251</v>
      </c>
      <c r="D182">
        <v>10</v>
      </c>
      <c r="E182">
        <v>10</v>
      </c>
      <c r="F182">
        <v>4</v>
      </c>
      <c r="G182">
        <v>5</v>
      </c>
      <c r="H182">
        <v>14</v>
      </c>
      <c r="I182">
        <v>2</v>
      </c>
      <c r="J182">
        <v>20</v>
      </c>
      <c r="K182">
        <v>20</v>
      </c>
      <c r="L182">
        <v>7</v>
      </c>
      <c r="M182">
        <v>10</v>
      </c>
      <c r="N182">
        <v>18</v>
      </c>
      <c r="O182">
        <v>3</v>
      </c>
    </row>
    <row r="183" spans="1:15">
      <c r="A183" t="s">
        <v>380</v>
      </c>
      <c r="B183" t="str">
        <v>Real Hair Rough Dry Test Method</v>
      </c>
      <c r="C183" t="str">
        <v>TM-005481</v>
      </c>
    </row>
    <row r="184" spans="1:15">
      <c r="A184" t="s">
        <v>380</v>
      </c>
      <c r="B184" t="str">
        <v>Performance Life Test</v>
      </c>
      <c r="C184" t="str">
        <v>TM-100590</v>
      </c>
      <c r="D184">
        <v>10</v>
      </c>
      <c r="E184">
        <v>10</v>
      </c>
      <c r="F184">
        <v>4</v>
      </c>
      <c r="G184">
        <v>5</v>
      </c>
      <c r="H184">
        <v>14</v>
      </c>
      <c r="I184">
        <v>2</v>
      </c>
      <c r="J184">
        <v>20</v>
      </c>
      <c r="K184">
        <v>20</v>
      </c>
      <c r="L184">
        <v>7</v>
      </c>
      <c r="M184">
        <v>10</v>
      </c>
      <c r="N184">
        <v>18</v>
      </c>
      <c r="O184">
        <v>3</v>
      </c>
    </row>
    <row r="185" spans="1:15">
      <c r="A185" t="s">
        <v>380</v>
      </c>
      <c r="B185" t="str">
        <v>DTM332 Random, Low Shock, Sweep and High Shock Vibration Test</v>
      </c>
      <c r="C185" t="str">
        <v>TM-0000372</v>
      </c>
      <c r="D185">
        <v>10</v>
      </c>
      <c r="E185">
        <v>10</v>
      </c>
      <c r="F185">
        <v>4</v>
      </c>
      <c r="G185">
        <v>5</v>
      </c>
      <c r="H185">
        <v>14</v>
      </c>
      <c r="I185">
        <v>2</v>
      </c>
      <c r="J185">
        <v>20</v>
      </c>
      <c r="K185">
        <v>20</v>
      </c>
      <c r="L185">
        <v>7</v>
      </c>
      <c r="M185">
        <v>10</v>
      </c>
      <c r="N185">
        <v>18</v>
      </c>
      <c r="O185">
        <v>3</v>
      </c>
    </row>
    <row r="186" spans="1:15">
      <c r="A186" t="s">
        <v>380</v>
      </c>
      <c r="B186" t="str">
        <v>Thermal Protective Control Operating value test</v>
      </c>
      <c r="C186" t="str">
        <v>TM-200266</v>
      </c>
      <c r="D186">
        <v>10</v>
      </c>
      <c r="E186">
        <v>10</v>
      </c>
      <c r="F186">
        <v>4</v>
      </c>
      <c r="G186">
        <v>5</v>
      </c>
      <c r="H186">
        <v>14</v>
      </c>
      <c r="I186">
        <v>2</v>
      </c>
      <c r="J186">
        <v>20</v>
      </c>
      <c r="K186">
        <v>20</v>
      </c>
      <c r="L186">
        <v>7</v>
      </c>
      <c r="M186">
        <v>10</v>
      </c>
      <c r="N186">
        <v>18</v>
      </c>
      <c r="O186">
        <v>3</v>
      </c>
    </row>
    <row r="187" spans="1:15">
      <c r="A187" t="s">
        <v>380</v>
      </c>
      <c r="B187" t="str">
        <v>Thermal Cycling Storage Test</v>
      </c>
      <c r="C187" t="str">
        <v>TM-0000591</v>
      </c>
      <c r="D187">
        <v>10</v>
      </c>
      <c r="E187">
        <v>10</v>
      </c>
      <c r="F187">
        <v>4</v>
      </c>
      <c r="G187">
        <v>5</v>
      </c>
      <c r="H187">
        <v>14</v>
      </c>
      <c r="I187">
        <v>2</v>
      </c>
      <c r="J187">
        <v>20</v>
      </c>
      <c r="K187">
        <v>20</v>
      </c>
      <c r="L187">
        <v>7</v>
      </c>
      <c r="M187">
        <v>10</v>
      </c>
      <c r="N187">
        <v>18</v>
      </c>
      <c r="O187">
        <v>3</v>
      </c>
    </row>
    <row r="188" spans="1:15">
      <c r="A188" t="s">
        <v>380</v>
      </c>
      <c r="B188" t="str">
        <v>Personal Care Product Environmental Test</v>
      </c>
      <c r="C188" t="str">
        <v>TM-002644</v>
      </c>
      <c r="D188">
        <v>10</v>
      </c>
      <c r="E188">
        <v>10</v>
      </c>
      <c r="F188">
        <v>4</v>
      </c>
      <c r="G188">
        <v>5</v>
      </c>
      <c r="H188">
        <v>14</v>
      </c>
      <c r="I188">
        <v>2</v>
      </c>
      <c r="J188">
        <v>20</v>
      </c>
      <c r="K188">
        <v>20</v>
      </c>
      <c r="L188">
        <v>7</v>
      </c>
      <c r="M188">
        <v>10</v>
      </c>
      <c r="N188">
        <v>18</v>
      </c>
      <c r="O188">
        <v>3</v>
      </c>
    </row>
    <row r="189" spans="1:15">
      <c r="A189" t="s">
        <v>380</v>
      </c>
      <c r="B189" t="str">
        <v>DTM 858 Electronics High Acceleration Life Test</v>
      </c>
      <c r="C189" t="str">
        <v>TM-0000579</v>
      </c>
      <c r="D189">
        <v>10</v>
      </c>
      <c r="E189">
        <v>10</v>
      </c>
      <c r="F189">
        <v>4</v>
      </c>
      <c r="G189">
        <v>5</v>
      </c>
      <c r="H189">
        <v>14</v>
      </c>
      <c r="I189">
        <v>2</v>
      </c>
      <c r="J189">
        <v>20</v>
      </c>
      <c r="K189">
        <v>20</v>
      </c>
      <c r="L189">
        <v>7</v>
      </c>
      <c r="M189">
        <v>10</v>
      </c>
      <c r="N189">
        <v>18</v>
      </c>
      <c r="O189">
        <v>3</v>
      </c>
    </row>
    <row r="190" spans="1:15">
      <c r="A190" t="s">
        <v>380</v>
      </c>
      <c r="B190" t="str">
        <v>Personal Care Product Environmental Moisture Condensing Cycle Test</v>
      </c>
      <c r="C190" t="str">
        <v>TM-002647</v>
      </c>
      <c r="D190">
        <v>10</v>
      </c>
      <c r="E190">
        <v>10</v>
      </c>
      <c r="F190">
        <v>4</v>
      </c>
      <c r="G190">
        <v>5</v>
      </c>
      <c r="H190">
        <v>14</v>
      </c>
      <c r="I190">
        <v>2</v>
      </c>
      <c r="J190">
        <v>20</v>
      </c>
      <c r="K190">
        <v>20</v>
      </c>
      <c r="L190">
        <v>7</v>
      </c>
      <c r="M190">
        <v>10</v>
      </c>
      <c r="N190">
        <v>18</v>
      </c>
      <c r="O190">
        <v>3</v>
      </c>
    </row>
    <row r="191" spans="1:15">
      <c r="A191" t="s">
        <v>380</v>
      </c>
      <c r="B191" t="str">
        <v>Dyson Product Thermal and Humidity Shock Test</v>
      </c>
      <c r="C191" t="str">
        <v>TM-002648</v>
      </c>
      <c r="D191">
        <v>10</v>
      </c>
      <c r="E191">
        <v>10</v>
      </c>
      <c r="F191">
        <v>4</v>
      </c>
      <c r="G191">
        <v>5</v>
      </c>
      <c r="H191">
        <v>14</v>
      </c>
      <c r="I191">
        <v>2</v>
      </c>
      <c r="J191">
        <v>20</v>
      </c>
      <c r="K191">
        <v>20</v>
      </c>
      <c r="L191">
        <v>7</v>
      </c>
      <c r="M191">
        <v>10</v>
      </c>
      <c r="N191">
        <v>18</v>
      </c>
      <c r="O191">
        <v>3</v>
      </c>
    </row>
    <row r="192" spans="1:15">
      <c r="A192" t="s">
        <v>380</v>
      </c>
      <c r="B192" t="str">
        <v>DTM 351 Surge Handling Test</v>
      </c>
      <c r="C192" t="str">
        <v>TM-0000392</v>
      </c>
      <c r="D192">
        <v>10</v>
      </c>
      <c r="E192">
        <v>10</v>
      </c>
      <c r="F192">
        <v>4</v>
      </c>
      <c r="G192">
        <v>5</v>
      </c>
      <c r="H192">
        <v>14</v>
      </c>
      <c r="I192">
        <v>2</v>
      </c>
      <c r="J192">
        <v>20</v>
      </c>
      <c r="K192">
        <v>20</v>
      </c>
      <c r="L192">
        <v>7</v>
      </c>
      <c r="M192">
        <v>10</v>
      </c>
      <c r="N192">
        <v>18</v>
      </c>
      <c r="O192">
        <v>3</v>
      </c>
    </row>
    <row r="195" spans="1:15">
      <c r="D195">
        <v>10</v>
      </c>
      <c r="E195">
        <v>10</v>
      </c>
      <c r="F195">
        <v>4</v>
      </c>
      <c r="G195">
        <v>5</v>
      </c>
      <c r="H195">
        <v>14</v>
      </c>
      <c r="I195">
        <v>2</v>
      </c>
      <c r="J195">
        <v>20</v>
      </c>
      <c r="K195">
        <v>20</v>
      </c>
      <c r="L195">
        <v>7</v>
      </c>
      <c r="M195">
        <v>10</v>
      </c>
      <c r="N195">
        <v>18</v>
      </c>
      <c r="O195">
        <v>3</v>
      </c>
    </row>
    <row r="196" spans="1:15">
      <c r="A196" t="s">
        <v>384</v>
      </c>
      <c r="B196" t="str" cm="1">
        <f t="array" ref="B196:B256">IF($A196="","",_xlfn._xlws.FILTER(Capability!A2:A200,INDEX(Capability!D2:Z200,,MATCH($A196,Capability!D1:Z1,0))="Y"))</f>
        <v>Hair Styling Product - Retention Test</v>
      </c>
      <c r="C196" t="str" cm="1">
        <f t="array" ref="C196:C256">IF(_xlfn.ANCHORARRAY(B196)="","",_xlfn._xlws.FILTER(Capability!B2:B200,INDEX(Capability!D2:Z200,,MATCH($A196,Capability!D1:Z1,0))="Y"))</f>
        <v>TM-002725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</row>
    <row r="197" spans="1:15">
      <c r="A197" t="s">
        <v>384</v>
      </c>
      <c r="B197" t="str">
        <v>Tress Imaging</v>
      </c>
      <c r="C197" t="str">
        <v>TM-003128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</row>
    <row r="198" spans="1:15">
      <c r="A198" t="s">
        <v>384</v>
      </c>
      <c r="B198" t="str">
        <v>User Course Test (Personal Care)</v>
      </c>
      <c r="C198" t="str">
        <v>TM-002643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</row>
    <row r="199" spans="1:15">
      <c r="A199" t="s">
        <v>384</v>
      </c>
      <c r="B199" t="str">
        <v>Drop Test</v>
      </c>
      <c r="C199" t="str">
        <v>TM-003440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</row>
    <row r="200" spans="1:15">
      <c r="A200" t="s">
        <v>384</v>
      </c>
      <c r="B200" t="str">
        <v>DTM 808 Free Loading Shipment Simulation Test</v>
      </c>
      <c r="C200" t="str">
        <v>TM-0000523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</row>
    <row r="201" spans="1:15">
      <c r="A201" t="s">
        <v>384</v>
      </c>
      <c r="B201" t="str">
        <v>DTM 712 - Materials - Chemical Resistance - Surface Application</v>
      </c>
      <c r="C201" t="str">
        <v>TM-0000458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</row>
    <row r="202" spans="1:15">
      <c r="A202" t="s">
        <v>384</v>
      </c>
      <c r="B202" t="str">
        <v>DTM040 Packaging Drop Test</v>
      </c>
      <c r="C202" t="str">
        <v>TM-0000028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</row>
    <row r="203" spans="1:15">
      <c r="A203" t="s">
        <v>384</v>
      </c>
      <c r="B203" t="str">
        <v>DTM 807 Palletized Shipment Simulation Test</v>
      </c>
      <c r="C203" t="str">
        <v>TM-0000516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</row>
    <row r="204" spans="1:15">
      <c r="A204" t="s">
        <v>384</v>
      </c>
      <c r="B204" t="str">
        <v>Accelerated Usage Life Test</v>
      </c>
      <c r="C204" t="str">
        <v>TM-200130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</row>
    <row r="205" spans="1:15">
      <c r="A205" t="s">
        <v>384</v>
      </c>
      <c r="B205" t="str">
        <v>Single Mode Life Lab Test</v>
      </c>
      <c r="C205" t="str">
        <v>TM-200124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</row>
    <row r="206" spans="1:15">
      <c r="A206" t="s">
        <v>384</v>
      </c>
      <c r="B206" t="str">
        <v>Mechanical Load Test</v>
      </c>
      <c r="C206" t="str">
        <v>TM-003506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</row>
    <row r="207" spans="1:15">
      <c r="A207" t="s">
        <v>384</v>
      </c>
      <c r="B207" t="str">
        <v xml:space="preserve">Cosmetic Durability </v>
      </c>
      <c r="C207" t="str">
        <v>TM-200181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</row>
    <row r="208" spans="1:15">
      <c r="A208" t="s">
        <v>384</v>
      </c>
      <c r="B208" t="str">
        <v>DTM 533 Removable Parts, clips and catches</v>
      </c>
      <c r="C208" t="str">
        <v>TM-0000426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</row>
    <row r="209" spans="1:15">
      <c r="A209" t="s">
        <v>384</v>
      </c>
      <c r="B209" t="str">
        <v>DTM 902 Tampo Durability Test</v>
      </c>
      <c r="C209" t="str">
        <v>TM-0000618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</row>
    <row r="210" spans="1:15">
      <c r="A210" t="s">
        <v>384</v>
      </c>
      <c r="B210" t="str">
        <v>DTM 908 Pull Test</v>
      </c>
      <c r="C210" t="str">
        <v>TM-0000693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</row>
    <row r="211" spans="1:15">
      <c r="A211" t="s">
        <v>384</v>
      </c>
      <c r="B211" t="str">
        <v>Contaminants &amp; Dust Ingress</v>
      </c>
      <c r="C211" t="str">
        <v>TM-003733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</row>
    <row r="212" spans="1:15">
      <c r="A212" t="s">
        <v>384</v>
      </c>
      <c r="B212" t="str">
        <v>Moisture &amp; Liquid Ingress for Personal Care</v>
      </c>
      <c r="C212" t="str">
        <v>TM-003589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</row>
    <row r="213" spans="1:15">
      <c r="A213" t="s">
        <v>384</v>
      </c>
      <c r="B213" t="str">
        <v>Water Ingress from Washable Filter</v>
      </c>
      <c r="C213" t="str">
        <v>TM-002621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</row>
    <row r="214" spans="1:15">
      <c r="A214" t="s">
        <v>384</v>
      </c>
      <c r="B214" t="str">
        <v>Product Behavior Test</v>
      </c>
      <c r="C214" t="str">
        <v>TM-100505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</row>
    <row r="215" spans="1:15">
      <c r="A215" t="s">
        <v>384</v>
      </c>
      <c r="B215" t="str">
        <v>DTM 028 Cable Oscillation Test</v>
      </c>
      <c r="C215" t="str">
        <v>TM-0000427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</row>
    <row r="216" spans="1:15">
      <c r="A216" t="s">
        <v>384</v>
      </c>
      <c r="B216" t="str">
        <v>DTM815 Physical Resistance Test</v>
      </c>
      <c r="C216" t="str">
        <v>TM-0000539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</row>
    <row r="217" spans="1:15">
      <c r="A217" t="s">
        <v>384</v>
      </c>
      <c r="B217" t="str">
        <v>PCBA Concentrated Saline Stress Test</v>
      </c>
      <c r="C217" t="str">
        <v>TM-002704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</row>
    <row r="218" spans="1:15">
      <c r="A218" t="s">
        <v>384</v>
      </c>
      <c r="B218" t="str">
        <v>DTM923-Standby Power Consumption Measurement</v>
      </c>
      <c r="C218" t="str">
        <v>TM-100030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</row>
    <row r="219" spans="1:15">
      <c r="A219" t="s">
        <v>384</v>
      </c>
      <c r="B219" t="str">
        <v>Integrated Product Verification - Connectivity</v>
      </c>
      <c r="C219" t="str">
        <v>TM-100448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</row>
    <row r="220" spans="1:15">
      <c r="A220" t="s">
        <v>384</v>
      </c>
      <c r="B220" t="str">
        <v>Over-The-Air Update Test</v>
      </c>
      <c r="C220" t="str">
        <v>TM-100477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</row>
    <row r="221" spans="1:15">
      <c r="A221" t="s">
        <v>384</v>
      </c>
      <c r="B221" t="str">
        <v>DTM948 Cordset Drop Arrest Test</v>
      </c>
      <c r="C221" t="str">
        <v>TM-0000847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</row>
    <row r="222" spans="1:15">
      <c r="A222" t="s">
        <v>384</v>
      </c>
      <c r="B222" t="str">
        <v>Product Air Outlet Leakage Current Test</v>
      </c>
      <c r="C222" t="str">
        <v>TM-200338</v>
      </c>
      <c r="D222">
        <v>15</v>
      </c>
      <c r="E222">
        <v>11</v>
      </c>
      <c r="F222">
        <v>2</v>
      </c>
      <c r="G222">
        <v>15</v>
      </c>
      <c r="H222">
        <v>13</v>
      </c>
      <c r="I222">
        <v>10</v>
      </c>
      <c r="J222">
        <v>15</v>
      </c>
      <c r="K222">
        <v>15</v>
      </c>
      <c r="L222">
        <v>15</v>
      </c>
      <c r="M222">
        <v>15</v>
      </c>
      <c r="N222">
        <v>20</v>
      </c>
      <c r="O222">
        <v>2</v>
      </c>
    </row>
    <row r="223" spans="1:15">
      <c r="A223" t="s">
        <v>384</v>
      </c>
      <c r="B223" t="str">
        <v>DTM 900 Cordset Pull Out Test</v>
      </c>
      <c r="C223" t="str">
        <v>TM-0000674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</row>
    <row r="224" spans="1:15">
      <c r="A224" t="s">
        <v>384</v>
      </c>
      <c r="B224" t="str">
        <v>Personal Long Hair Ingress</v>
      </c>
      <c r="C224" t="str">
        <v>TM-003706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</row>
    <row r="225" spans="1:15">
      <c r="A225" t="s">
        <v>384</v>
      </c>
      <c r="B225" t="str">
        <v>DTM 560 Cord/Plug Oscillation Test</v>
      </c>
      <c r="C225" t="str">
        <v>TM-0000448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</row>
    <row r="226" spans="1:15">
      <c r="A226" t="s">
        <v>384</v>
      </c>
      <c r="B226" t="str">
        <v>DTM 728 Plug Pin Bending Test</v>
      </c>
      <c r="C226" t="str">
        <v>TM-0000463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</row>
    <row r="227" spans="1:15">
      <c r="A227" t="s">
        <v>384</v>
      </c>
      <c r="B227" t="str">
        <v>Cable Wrap Around Product Test</v>
      </c>
      <c r="C227" t="str">
        <v>TM-002639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</row>
    <row r="228" spans="1:15">
      <c r="A228" t="s">
        <v>384</v>
      </c>
      <c r="B228" t="str">
        <v>DTM 721 Machine Current Draw &amp; Power Consumption</v>
      </c>
      <c r="C228" t="str">
        <v>TM-0000464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</row>
    <row r="229" spans="1:15">
      <c r="A229" t="s">
        <v>384</v>
      </c>
      <c r="B229" t="str">
        <v>ISTA 3A: Packaged</v>
      </c>
      <c r="C229" t="str">
        <v>TM-0000880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</row>
    <row r="230" spans="1:15">
      <c r="A230" t="s">
        <v>384</v>
      </c>
      <c r="B230" t="str">
        <v>Washable Part Robustness Lab Test</v>
      </c>
      <c r="C230" t="str">
        <v>TM-002447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</row>
    <row r="231" spans="1:15">
      <c r="A231" t="s">
        <v>384</v>
      </c>
      <c r="B231" t="str">
        <v>DTM 912 Primary Air Flow Rate Test</v>
      </c>
      <c r="C231" t="str">
        <v>TM-0000777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</row>
    <row r="232" spans="1:15">
      <c r="A232" t="s">
        <v>384</v>
      </c>
      <c r="B232" t="str">
        <v>Hairdryer evaporation performance (IEC Dry rate)</v>
      </c>
      <c r="C232" t="str">
        <v>TM-002118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</row>
    <row r="233" spans="1:15">
      <c r="A233" t="s">
        <v>384</v>
      </c>
      <c r="B233" t="str">
        <v>Bristle Tension for brush attachments</v>
      </c>
      <c r="C233" t="str">
        <v>TM-200340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</row>
    <row r="234" spans="1:15">
      <c r="A234" t="s">
        <v>384</v>
      </c>
      <c r="B234" t="str">
        <v>Air Flow Attachment to Surface &amp; Airflow Evenness (Red String)</v>
      </c>
      <c r="C234" t="str">
        <v>TM-003428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</row>
    <row r="235" spans="1:15">
      <c r="A235" t="s">
        <v>384</v>
      </c>
      <c r="B235" t="str">
        <v>Assessment of Extreme Heat for Styling Barrels and Brushes</v>
      </c>
      <c r="C235" t="str">
        <v>TM-200168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</row>
    <row r="236" spans="1:15">
      <c r="A236" t="s">
        <v>384</v>
      </c>
      <c r="B236" t="str">
        <v>General Measurements</v>
      </c>
      <c r="C236" t="str">
        <v>TM-002948</v>
      </c>
      <c r="D236">
        <v>10</v>
      </c>
      <c r="E236">
        <v>10</v>
      </c>
      <c r="F236">
        <v>4</v>
      </c>
      <c r="G236">
        <v>5</v>
      </c>
      <c r="H236">
        <v>14</v>
      </c>
      <c r="I236">
        <v>2</v>
      </c>
      <c r="J236">
        <v>20</v>
      </c>
      <c r="K236">
        <v>20</v>
      </c>
      <c r="L236">
        <v>7</v>
      </c>
      <c r="M236">
        <v>10</v>
      </c>
      <c r="N236">
        <v>18</v>
      </c>
      <c r="O236">
        <v>3</v>
      </c>
    </row>
    <row r="237" spans="1:15">
      <c r="A237" t="s">
        <v>384</v>
      </c>
      <c r="B237" t="str">
        <v>Hot Air Brush Performance Test</v>
      </c>
      <c r="C237" t="str">
        <v>TM-003156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</row>
    <row r="238" spans="1:15">
      <c r="A238" t="s">
        <v>384</v>
      </c>
      <c r="B238" t="str">
        <v>Hair Tress Washing</v>
      </c>
      <c r="C238" t="str">
        <v>TM-003179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</row>
    <row r="239" spans="1:15">
      <c r="A239" t="s">
        <v>384</v>
      </c>
      <c r="B239" t="str">
        <v>Damp Hair Tress Preparation Method</v>
      </c>
      <c r="C239" t="str">
        <v>TM-003159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</row>
    <row r="240" spans="1:15">
      <c r="A240" t="s">
        <v>384</v>
      </c>
      <c r="B240" t="str">
        <v>Mechanical Smoothing of Flyaways</v>
      </c>
      <c r="C240" t="str">
        <v>TM-004976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</row>
    <row r="241" spans="1:15">
      <c r="A241" t="s">
        <v>384</v>
      </c>
      <c r="B241" t="str">
        <v>Surface Temperature Measurement for Personal Care</v>
      </c>
      <c r="C241" t="str">
        <v>TM-200264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</row>
    <row r="242" spans="1:15">
      <c r="A242" t="s">
        <v>384</v>
      </c>
      <c r="B242" t="str">
        <v>IMAGE ASSESSMENT</v>
      </c>
      <c r="C242" t="str">
        <v>TM-003318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</row>
    <row r="243" spans="1:15">
      <c r="A243" t="s">
        <v>384</v>
      </c>
      <c r="B243" t="str">
        <v>Water Ingress - Salt Mist Test</v>
      </c>
      <c r="C243" t="str">
        <v>TM-100251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</row>
    <row r="244" spans="1:15">
      <c r="A244" t="s">
        <v>384</v>
      </c>
      <c r="B244" t="str">
        <v>Pendulum Dynamic Impact Test</v>
      </c>
      <c r="C244" t="str">
        <v>TM-002590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</row>
    <row r="245" spans="1:15">
      <c r="A245" t="s">
        <v>384</v>
      </c>
      <c r="B245" t="str">
        <v>Performance Life Test</v>
      </c>
      <c r="C245" t="str">
        <v>TM-100590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</row>
    <row r="246" spans="1:15">
      <c r="A246" t="s">
        <v>384</v>
      </c>
      <c r="B246" t="str">
        <v>DTM332 Random, Low Shock, Sweep and High Shock Vibration Test</v>
      </c>
      <c r="C246" t="str">
        <v>TM-0000372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</row>
    <row r="247" spans="1:15">
      <c r="A247" t="s">
        <v>384</v>
      </c>
      <c r="B247" t="str">
        <v>Thermal Protective Control Operating value test</v>
      </c>
      <c r="C247" t="str">
        <v>TM-200266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</row>
    <row r="248" spans="1:15">
      <c r="A248" t="s">
        <v>384</v>
      </c>
      <c r="B248" t="str">
        <v>Leakage Current for Components and Sub-Assembly</v>
      </c>
      <c r="C248" t="str">
        <v>TM-200378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</row>
    <row r="249" spans="1:15">
      <c r="A249" t="s">
        <v>384</v>
      </c>
      <c r="B249" t="str">
        <v>DTM 823 Salt Spray Test</v>
      </c>
      <c r="C249" t="str">
        <v>TM-0000527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</row>
    <row r="250" spans="1:15">
      <c r="A250" t="s">
        <v>384</v>
      </c>
      <c r="B250" t="str">
        <v>DTM023 Switch Life Test</v>
      </c>
      <c r="C250" t="str">
        <v>TM-0000025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</row>
    <row r="251" spans="1:15">
      <c r="A251" t="s">
        <v>384</v>
      </c>
      <c r="B251" t="str">
        <v>Thermal Cycling Storage Test</v>
      </c>
      <c r="C251" t="str">
        <v>TM-0000591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</row>
    <row r="252" spans="1:15">
      <c r="A252" t="s">
        <v>384</v>
      </c>
      <c r="B252" t="str">
        <v>Personal Care Product Environmental Test</v>
      </c>
      <c r="C252" t="str">
        <v>TM-002644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</row>
    <row r="253" spans="1:15">
      <c r="A253" t="s">
        <v>384</v>
      </c>
      <c r="B253" t="str">
        <v>DTM 858 Electronics High Acceleration Life Test</v>
      </c>
      <c r="C253" t="str">
        <v>TM-0000579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</row>
    <row r="254" spans="1:15">
      <c r="A254" t="s">
        <v>384</v>
      </c>
      <c r="B254" t="str">
        <v>Personal Care Product Environmental Moisture Condensing Cycle Test</v>
      </c>
      <c r="C254" t="str">
        <v>TM-002647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</row>
    <row r="255" spans="1:15">
      <c r="A255" t="s">
        <v>384</v>
      </c>
      <c r="B255" t="str">
        <v>Dyson Product Thermal and Humidity Shock Test</v>
      </c>
      <c r="C255" t="str">
        <v>TM-002648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</row>
    <row r="256" spans="1:15">
      <c r="A256" t="s">
        <v>384</v>
      </c>
      <c r="B256" t="str">
        <v>DTM 351 Surge Handling Test</v>
      </c>
      <c r="C256" t="str">
        <v>TM-0000392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</row>
    <row r="259" spans="1:15">
      <c r="A259" t="s">
        <v>381</v>
      </c>
      <c r="B259" t="str" cm="1">
        <f t="array" ref="B259:B326">IF($A259="","",_xlfn._xlws.FILTER(Capability!A2:A200,INDEX(Capability!D2:Z200,,MATCH($A259,Capability!D1:Z1,0))="Y"))</f>
        <v>Tress Imaging</v>
      </c>
      <c r="C259" t="str" cm="1">
        <f t="array" ref="C259:C326">IF(_xlfn.ANCHORARRAY(B259)="","",_xlfn._xlws.FILTER(Capability!B2:B200,INDEX(Capability!D2:Z200,,MATCH($A259,Capability!D1:Z1,0))="Y"))</f>
        <v>TM-003128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</row>
    <row r="260" spans="1:15">
      <c r="A260" t="s">
        <v>381</v>
      </c>
      <c r="B260" t="str">
        <v>User Course Test (Personal Care)</v>
      </c>
      <c r="C260" t="str">
        <v>TM-002643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</row>
    <row r="261" spans="1:15">
      <c r="A261" t="s">
        <v>381</v>
      </c>
      <c r="B261" t="str">
        <v>Drop Test</v>
      </c>
      <c r="C261" t="str">
        <v>TM-003440</v>
      </c>
      <c r="D261">
        <v>15</v>
      </c>
      <c r="E261">
        <v>11</v>
      </c>
      <c r="F261">
        <v>2</v>
      </c>
      <c r="G261">
        <v>15</v>
      </c>
      <c r="H261">
        <v>13</v>
      </c>
      <c r="I261">
        <v>10</v>
      </c>
      <c r="J261">
        <v>15</v>
      </c>
      <c r="K261">
        <v>15</v>
      </c>
      <c r="L261">
        <v>15</v>
      </c>
      <c r="M261">
        <v>15</v>
      </c>
      <c r="N261">
        <v>20</v>
      </c>
      <c r="O261">
        <v>2</v>
      </c>
    </row>
    <row r="262" spans="1:15">
      <c r="A262" t="s">
        <v>381</v>
      </c>
      <c r="B262" t="str">
        <v>DTM 808 Free Loading Shipment Simulation Test</v>
      </c>
      <c r="C262" t="str">
        <v>TM-0000523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</row>
    <row r="263" spans="1:15">
      <c r="A263" t="s">
        <v>381</v>
      </c>
      <c r="B263" t="str">
        <v>DTM 712 - Materials - Chemical Resistance - Surface Application</v>
      </c>
      <c r="C263" t="str">
        <v>TM-0000458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</row>
    <row r="264" spans="1:15">
      <c r="A264" t="s">
        <v>381</v>
      </c>
      <c r="B264" t="str">
        <v>DTM040 Packaging Drop Test</v>
      </c>
      <c r="C264" t="str">
        <v>TM-0000028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</row>
    <row r="265" spans="1:15">
      <c r="A265" t="s">
        <v>381</v>
      </c>
      <c r="B265" t="str">
        <v>DTM 807 Palletized Shipment Simulation Test</v>
      </c>
      <c r="C265" t="str">
        <v>TM-0000516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</row>
    <row r="266" spans="1:15">
      <c r="A266" t="s">
        <v>381</v>
      </c>
      <c r="B266" t="str">
        <v>Accelerated Usage Life Test</v>
      </c>
      <c r="C266" t="str">
        <v>TM-200130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</row>
    <row r="267" spans="1:15">
      <c r="A267" t="s">
        <v>381</v>
      </c>
      <c r="B267" t="str">
        <v>Single Mode Life Lab Test</v>
      </c>
      <c r="C267" t="str">
        <v>TM-200124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</row>
    <row r="268" spans="1:15">
      <c r="A268" t="s">
        <v>381</v>
      </c>
      <c r="B268" t="str">
        <v>Mechanical Load Test</v>
      </c>
      <c r="C268" t="str">
        <v>TM-003506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</row>
    <row r="269" spans="1:15">
      <c r="A269" t="s">
        <v>381</v>
      </c>
      <c r="B269" t="str">
        <v xml:space="preserve">Cosmetic Durability </v>
      </c>
      <c r="C269" t="str">
        <v>TM-200181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</row>
    <row r="270" spans="1:15">
      <c r="A270" t="s">
        <v>381</v>
      </c>
      <c r="B270" t="str">
        <v>DTM 533 Removable Parts, clips and catches</v>
      </c>
      <c r="C270" t="str">
        <v>TM-0000426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</row>
    <row r="271" spans="1:15">
      <c r="A271" t="s">
        <v>381</v>
      </c>
      <c r="B271" t="str">
        <v>DTM 902 Tampo Durability Test</v>
      </c>
      <c r="C271" t="str">
        <v>TM-0000618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</row>
    <row r="272" spans="1:15">
      <c r="A272" t="s">
        <v>381</v>
      </c>
      <c r="B272" t="str">
        <v>DTM 908 Pull Test</v>
      </c>
      <c r="C272" t="str">
        <v>TM-0000693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</row>
    <row r="273" spans="1:15">
      <c r="A273" t="s">
        <v>381</v>
      </c>
      <c r="B273" t="str">
        <v>Contaminants &amp; Dust Ingress</v>
      </c>
      <c r="C273" t="str">
        <v>TM-003733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</row>
    <row r="274" spans="1:15">
      <c r="A274" t="s">
        <v>381</v>
      </c>
      <c r="B274" t="str">
        <v>Moisture &amp; Liquid Ingress for Personal Care</v>
      </c>
      <c r="C274" t="str">
        <v>TM-003589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</row>
    <row r="275" spans="1:15">
      <c r="A275" t="s">
        <v>381</v>
      </c>
      <c r="B275" t="str">
        <v>Water Ingress from Washable Filter</v>
      </c>
      <c r="C275" t="str">
        <v>TM-002621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</row>
    <row r="276" spans="1:15">
      <c r="A276" t="s">
        <v>381</v>
      </c>
      <c r="B276" t="str">
        <v>Product Behavior Test</v>
      </c>
      <c r="C276" t="str">
        <v>TM-100505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</row>
    <row r="277" spans="1:15">
      <c r="A277" t="s">
        <v>381</v>
      </c>
      <c r="B277" t="str">
        <v>DTM 028 Cable Oscillation Test</v>
      </c>
      <c r="C277" t="str">
        <v>TM-0000427</v>
      </c>
      <c r="D277">
        <v>10</v>
      </c>
      <c r="E277">
        <v>10</v>
      </c>
      <c r="F277">
        <v>4</v>
      </c>
      <c r="G277">
        <v>5</v>
      </c>
      <c r="H277">
        <v>14</v>
      </c>
      <c r="I277">
        <v>2</v>
      </c>
      <c r="J277">
        <v>20</v>
      </c>
      <c r="K277">
        <v>20</v>
      </c>
      <c r="L277">
        <v>7</v>
      </c>
      <c r="M277">
        <v>10</v>
      </c>
      <c r="N277">
        <v>18</v>
      </c>
      <c r="O277">
        <v>3</v>
      </c>
    </row>
    <row r="278" spans="1:15">
      <c r="A278" t="s">
        <v>381</v>
      </c>
      <c r="B278" t="str">
        <v>DTM815 Physical Resistance Test</v>
      </c>
      <c r="C278" t="str">
        <v>TM-0000539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</row>
    <row r="279" spans="1:15">
      <c r="A279" t="s">
        <v>381</v>
      </c>
      <c r="B279" t="str">
        <v>PCBA Concentrated Saline Stress Test</v>
      </c>
      <c r="C279" t="str">
        <v>TM-002704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</row>
    <row r="280" spans="1:15">
      <c r="A280" t="s">
        <v>381</v>
      </c>
      <c r="B280" t="str">
        <v>Hair Irons Full Product Mechanical Articulation Test (Hinge Life Lab)</v>
      </c>
      <c r="C280" t="str">
        <v>TM-003508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</row>
    <row r="281" spans="1:15">
      <c r="A281" t="s">
        <v>381</v>
      </c>
      <c r="B281" t="str">
        <v>DTM923-Standby Power Consumption Measurement</v>
      </c>
      <c r="C281" t="str">
        <v>TM-100030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</row>
    <row r="282" spans="1:15">
      <c r="A282" t="s">
        <v>381</v>
      </c>
      <c r="B282" t="str">
        <v>Integrated Product Verification - Connectivity</v>
      </c>
      <c r="C282" t="str">
        <v>TM-100448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</row>
    <row r="283" spans="1:15">
      <c r="A283" t="s">
        <v>381</v>
      </c>
      <c r="B283" t="str">
        <v>Over-The-Air Update Test</v>
      </c>
      <c r="C283" t="str">
        <v>TM-100477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</row>
    <row r="284" spans="1:15">
      <c r="A284" t="s">
        <v>381</v>
      </c>
      <c r="B284" t="str">
        <v>DTM948 Cordset Drop Arrest Test</v>
      </c>
      <c r="C284" t="str">
        <v>TM-0000847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</row>
    <row r="285" spans="1:15">
      <c r="A285" t="s">
        <v>381</v>
      </c>
      <c r="B285" t="str">
        <v>Product Air Outlet Leakage Current Test</v>
      </c>
      <c r="C285" t="str">
        <v>TM-200338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</row>
    <row r="286" spans="1:15">
      <c r="A286" t="s">
        <v>381</v>
      </c>
      <c r="B286" t="str">
        <v>DTM 900 Cordset Pull Out Test</v>
      </c>
      <c r="C286" t="str">
        <v>TM-0000674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</row>
    <row r="287" spans="1:15">
      <c r="A287" t="s">
        <v>381</v>
      </c>
      <c r="B287" t="str">
        <v>Personal Long Hair Ingress</v>
      </c>
      <c r="C287" t="str">
        <v>TM-003706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</row>
    <row r="288" spans="1:15">
      <c r="A288" t="s">
        <v>381</v>
      </c>
      <c r="B288" t="str">
        <v>DTM 560 Cord/Plug Oscillation Test</v>
      </c>
      <c r="C288" t="str">
        <v>TM-0000448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</row>
    <row r="289" spans="1:15">
      <c r="A289" t="s">
        <v>381</v>
      </c>
      <c r="B289" t="str">
        <v>DTM 728 Plug Pin Bending Test</v>
      </c>
      <c r="C289" t="str">
        <v>TM-0000463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</row>
    <row r="290" spans="1:15">
      <c r="A290" t="s">
        <v>381</v>
      </c>
      <c r="B290" t="str">
        <v>Cable Wrap Around Product Test</v>
      </c>
      <c r="C290" t="str">
        <v>TM-002639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</row>
    <row r="291" spans="1:15">
      <c r="A291" t="s">
        <v>381</v>
      </c>
      <c r="B291" t="str">
        <v>DTM 721 Machine Current Draw &amp; Power Consumption</v>
      </c>
      <c r="C291" t="str">
        <v>TM-0000464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</row>
    <row r="292" spans="1:15">
      <c r="A292" t="s">
        <v>381</v>
      </c>
      <c r="B292" t="str">
        <v>ISTA 3A: Packaged</v>
      </c>
      <c r="C292" t="str">
        <v>TM-0000880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</row>
    <row r="293" spans="1:15">
      <c r="A293" t="s">
        <v>381</v>
      </c>
      <c r="B293" t="str">
        <v>Washable Part Robustness Lab Test</v>
      </c>
      <c r="C293" t="str">
        <v>TM-002447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</row>
    <row r="294" spans="1:15">
      <c r="A294" t="s">
        <v>381</v>
      </c>
      <c r="B294" t="str">
        <v>DTM 912 Primary Air Flow Rate Test</v>
      </c>
      <c r="C294" t="str">
        <v>TM-0000777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</row>
    <row r="295" spans="1:15">
      <c r="A295" t="s">
        <v>381</v>
      </c>
      <c r="B295" t="str">
        <v>Hairdryer evaporation performance (IEC Dry rate)</v>
      </c>
      <c r="C295" t="str">
        <v>TM-002118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</row>
    <row r="296" spans="1:15">
      <c r="A296" t="s">
        <v>381</v>
      </c>
      <c r="B296" t="str">
        <v>Wrap Performance Test Method</v>
      </c>
      <c r="C296" t="str">
        <v>TM-003012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</row>
    <row r="297" spans="1:15">
      <c r="A297" t="s">
        <v>381</v>
      </c>
      <c r="B297" t="str">
        <v>Straightener Style and Dry Time Performance</v>
      </c>
      <c r="C297" t="str">
        <v>TM-003732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</row>
    <row r="298" spans="1:15">
      <c r="A298" t="s">
        <v>381</v>
      </c>
      <c r="B298" t="str">
        <v>General Measurements</v>
      </c>
      <c r="C298" t="str">
        <v>TM-002948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</row>
    <row r="299" spans="1:15">
      <c r="A299" t="s">
        <v>381</v>
      </c>
      <c r="B299" t="str">
        <v>(UL) Outlet air temperature of a hair drying appliance</v>
      </c>
      <c r="C299" t="str">
        <v>TM-002888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</row>
    <row r="300" spans="1:15">
      <c r="A300" t="s">
        <v>381</v>
      </c>
      <c r="B300" t="str">
        <v>Hair Tress Washing</v>
      </c>
      <c r="C300" t="str">
        <v>TM-003179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</row>
    <row r="301" spans="1:15">
      <c r="A301" t="s">
        <v>381</v>
      </c>
      <c r="B301" t="str">
        <v>Damp Hair Tress Preparation Method</v>
      </c>
      <c r="C301" t="str">
        <v>TM-003159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</row>
    <row r="302" spans="1:15">
      <c r="A302" t="s">
        <v>381</v>
      </c>
      <c r="B302" t="str">
        <v>Surface Temperature Measurement for Personal Care</v>
      </c>
      <c r="C302" t="str">
        <v>TM-200264</v>
      </c>
      <c r="D302">
        <v>15</v>
      </c>
      <c r="E302">
        <v>11</v>
      </c>
      <c r="F302">
        <v>2</v>
      </c>
      <c r="G302">
        <v>15</v>
      </c>
      <c r="H302">
        <v>13</v>
      </c>
      <c r="I302">
        <v>10</v>
      </c>
      <c r="J302">
        <v>15</v>
      </c>
      <c r="K302">
        <v>15</v>
      </c>
      <c r="L302">
        <v>15</v>
      </c>
      <c r="M302">
        <v>15</v>
      </c>
      <c r="N302">
        <v>20</v>
      </c>
      <c r="O302">
        <v>2</v>
      </c>
    </row>
    <row r="303" spans="1:15">
      <c r="A303" t="s">
        <v>381</v>
      </c>
      <c r="B303" t="str">
        <v>Hair Straighteners Plate Flexibility Test</v>
      </c>
      <c r="C303" t="str">
        <v>TM-200256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</row>
    <row r="304" spans="1:15">
      <c r="A304" t="s">
        <v>381</v>
      </c>
      <c r="B304" t="str">
        <v>IMAGE ASSESSMENT</v>
      </c>
      <c r="C304" t="str">
        <v>TM-003318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</row>
    <row r="305" spans="1:15">
      <c r="A305" t="s">
        <v>381</v>
      </c>
      <c r="B305" t="str">
        <v>Assessment of Extreme Heat for Hair Straightening Appliance</v>
      </c>
      <c r="C305" t="str">
        <v>TM-200321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</row>
    <row r="306" spans="1:15">
      <c r="A306" t="s">
        <v>381</v>
      </c>
      <c r="B306" t="str">
        <v>Comfort Assessment – Measuring Tension Range</v>
      </c>
      <c r="C306" t="str">
        <v>TM-005049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</row>
    <row r="307" spans="1:15">
      <c r="A307" t="s">
        <v>381</v>
      </c>
      <c r="B307" t="str">
        <v>Measurement of ion density for hair drying appliances</v>
      </c>
      <c r="C307" t="str">
        <v>TM-200306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</row>
    <row r="308" spans="1:15">
      <c r="A308" t="s">
        <v>381</v>
      </c>
      <c r="B308" t="str">
        <v>Water Ingress - Salt Mist Test</v>
      </c>
      <c r="C308" t="str">
        <v>TM-100251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</row>
    <row r="309" spans="1:15">
      <c r="A309" t="s">
        <v>381</v>
      </c>
      <c r="B309" t="str">
        <v>Real Hair Rough Dry Test Method</v>
      </c>
      <c r="C309" t="str">
        <v>TM-005481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</row>
    <row r="310" spans="1:15">
      <c r="A310" t="s">
        <v>381</v>
      </c>
      <c r="B310" t="str">
        <v>US N332 ALCI Test Method ALCI/PRCD test method</v>
      </c>
      <c r="C310" t="str">
        <v>TM-002832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</row>
    <row r="311" spans="1:15">
      <c r="A311" t="s">
        <v>381</v>
      </c>
      <c r="B311" t="str">
        <v>Pendulum Dynamic Impact Test</v>
      </c>
      <c r="C311" t="str">
        <v>TM-002590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</row>
    <row r="312" spans="1:15">
      <c r="A312" t="s">
        <v>381</v>
      </c>
      <c r="B312" t="str">
        <v>Performance Life Test</v>
      </c>
      <c r="C312" t="str">
        <v>TM-100590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</row>
    <row r="313" spans="1:15">
      <c r="A313" t="s">
        <v>381</v>
      </c>
      <c r="B313" t="str">
        <v>DTM332 Random, Low Shock, Sweep and High Shock Vibration Test</v>
      </c>
      <c r="C313" t="str">
        <v>TM-0000372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</row>
    <row r="314" spans="1:15">
      <c r="A314" t="s">
        <v>381</v>
      </c>
      <c r="B314" t="str">
        <v>Hair Irons Flexible Plate Fatigue Life Test</v>
      </c>
      <c r="C314" t="str">
        <v>TM-003330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</row>
    <row r="315" spans="1:15">
      <c r="A315" t="s">
        <v>381</v>
      </c>
      <c r="B315" t="str">
        <v>Luminance Measurement of an In-Product LCD or LED Control Panel</v>
      </c>
      <c r="C315" t="str">
        <v>TM-100457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</row>
    <row r="316" spans="1:15">
      <c r="A316" t="s">
        <v>381</v>
      </c>
      <c r="B316" t="str">
        <v>Thermal Protective Control Operating value test</v>
      </c>
      <c r="C316" t="str">
        <v>TM-200266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</row>
    <row r="317" spans="1:15">
      <c r="A317" t="s">
        <v>381</v>
      </c>
      <c r="B317" t="str">
        <v>Leakage Current for Components and Sub-Assembly</v>
      </c>
      <c r="C317" t="str">
        <v>TM-200378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</row>
    <row r="318" spans="1:15">
      <c r="A318" t="s">
        <v>381</v>
      </c>
      <c r="B318" t="str">
        <v>DTM 823 Salt Spray Test</v>
      </c>
      <c r="C318" t="str">
        <v>TM-0000527</v>
      </c>
      <c r="D318">
        <v>10</v>
      </c>
      <c r="E318">
        <v>10</v>
      </c>
      <c r="F318">
        <v>4</v>
      </c>
      <c r="G318">
        <v>5</v>
      </c>
      <c r="H318">
        <v>14</v>
      </c>
      <c r="I318">
        <v>2</v>
      </c>
      <c r="J318">
        <v>20</v>
      </c>
      <c r="K318">
        <v>20</v>
      </c>
      <c r="L318">
        <v>7</v>
      </c>
      <c r="M318">
        <v>10</v>
      </c>
      <c r="N318">
        <v>18</v>
      </c>
      <c r="O318">
        <v>3</v>
      </c>
    </row>
    <row r="319" spans="1:15">
      <c r="A319" t="s">
        <v>381</v>
      </c>
      <c r="B319" t="str">
        <v>DTM023 Switch Life Test</v>
      </c>
      <c r="C319" t="str">
        <v>TM-0000025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</row>
    <row r="320" spans="1:15">
      <c r="A320" t="s">
        <v>381</v>
      </c>
      <c r="B320" t="str">
        <v>Hot Rub Test for Hair Iron Plate Surface Finishing</v>
      </c>
      <c r="C320" t="str">
        <v>TM-003659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</row>
    <row r="321" spans="1:15">
      <c r="A321" t="s">
        <v>381</v>
      </c>
      <c r="B321" t="str">
        <v>Thermal Cycling Storage Test</v>
      </c>
      <c r="C321" t="str">
        <v>TM-0000591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</row>
    <row r="322" spans="1:15">
      <c r="A322" t="s">
        <v>381</v>
      </c>
      <c r="B322" t="str">
        <v>Personal Care Product Environmental Test</v>
      </c>
      <c r="C322" t="str">
        <v>TM-002644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</row>
    <row r="323" spans="1:15">
      <c r="A323" t="s">
        <v>381</v>
      </c>
      <c r="B323" t="str">
        <v>DTM 858 Electronics High Acceleration Life Test</v>
      </c>
      <c r="C323" t="str">
        <v>TM-0000579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</row>
    <row r="324" spans="1:15">
      <c r="A324" t="s">
        <v>381</v>
      </c>
      <c r="B324" t="str">
        <v>Personal Care Product Environmental Moisture Condensing Cycle Test</v>
      </c>
      <c r="C324" t="str">
        <v>TM-002647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</row>
    <row r="325" spans="1:15">
      <c r="A325" t="s">
        <v>381</v>
      </c>
      <c r="B325" t="str">
        <v>Dyson Product Thermal and Humidity Shock Test</v>
      </c>
      <c r="C325" t="str">
        <v>TM-002648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</row>
    <row r="326" spans="1:15">
      <c r="A326" t="s">
        <v>381</v>
      </c>
      <c r="B326" t="str">
        <v>DTM 351 Surge Handling Test</v>
      </c>
      <c r="C326" t="str">
        <v>TM-0000392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</row>
    <row r="330" spans="1:15">
      <c r="A330" t="s">
        <v>385</v>
      </c>
      <c r="B330" t="str" cm="1">
        <f t="array" ref="B330:B386">IF($A330="","",_xlfn._xlws.FILTER(Capability!A2:A200,INDEX(Capability!D2:Z200,,MATCH($A330,Capability!D1:Z1,0))="Y"))</f>
        <v>Tress Imaging</v>
      </c>
      <c r="C330" t="str" cm="1">
        <f t="array" ref="C330:C386">IF(_xlfn.ANCHORARRAY(B330)="","",_xlfn._xlws.FILTER(Capability!B2:B200,INDEX(Capability!D2:Z200,,MATCH($A330,Capability!D1:Z1,0))="Y"))</f>
        <v>TM-003128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</row>
    <row r="331" spans="1:15">
      <c r="A331" t="s">
        <v>385</v>
      </c>
      <c r="B331" t="str">
        <v>User Course Test (Personal Care)</v>
      </c>
      <c r="C331" t="str">
        <v>TM-002643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</row>
    <row r="332" spans="1:15">
      <c r="A332" t="s">
        <v>385</v>
      </c>
      <c r="B332" t="str">
        <v>Drop Test</v>
      </c>
      <c r="C332" t="str">
        <v>TM-003440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</row>
    <row r="333" spans="1:15">
      <c r="A333" t="s">
        <v>385</v>
      </c>
      <c r="B333" t="str">
        <v>DTM 808 Free Loading Shipment Simulation Test</v>
      </c>
      <c r="C333" t="str">
        <v>TM-0000523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</row>
    <row r="334" spans="1:15">
      <c r="A334" t="s">
        <v>385</v>
      </c>
      <c r="B334" t="str">
        <v>DTM 712 - Materials - Chemical Resistance - Surface Application</v>
      </c>
      <c r="C334" t="str">
        <v>TM-0000458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</row>
    <row r="335" spans="1:15">
      <c r="A335" t="s">
        <v>385</v>
      </c>
      <c r="B335" t="str">
        <v>DTM040 Packaging Drop Test</v>
      </c>
      <c r="C335" t="str">
        <v>TM-0000028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</row>
    <row r="336" spans="1:15">
      <c r="A336" t="s">
        <v>385</v>
      </c>
      <c r="B336" t="str">
        <v>DTM 807 Palletized Shipment Simulation Test</v>
      </c>
      <c r="C336" t="str">
        <v>TM-0000516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</row>
    <row r="337" spans="1:15">
      <c r="A337" t="s">
        <v>385</v>
      </c>
      <c r="B337" t="str">
        <v>Accelerated Usage Life Test</v>
      </c>
      <c r="C337" t="str">
        <v>TM-200130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</row>
    <row r="338" spans="1:15">
      <c r="A338" t="s">
        <v>385</v>
      </c>
      <c r="B338" t="str">
        <v>Single Mode Life Lab Test</v>
      </c>
      <c r="C338" t="str">
        <v>TM-200124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</row>
    <row r="339" spans="1:15">
      <c r="A339" t="s">
        <v>385</v>
      </c>
      <c r="B339" t="str">
        <v>Mechanical Load Test</v>
      </c>
      <c r="C339" t="str">
        <v>TM-003506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</row>
    <row r="340" spans="1:15">
      <c r="A340" t="s">
        <v>385</v>
      </c>
      <c r="B340" t="str">
        <v xml:space="preserve">Cosmetic Durability </v>
      </c>
      <c r="C340" t="str">
        <v>TM-200181</v>
      </c>
      <c r="D340">
        <v>15</v>
      </c>
      <c r="E340">
        <v>11</v>
      </c>
      <c r="F340">
        <v>2</v>
      </c>
      <c r="G340">
        <v>15</v>
      </c>
      <c r="H340">
        <v>13</v>
      </c>
      <c r="I340">
        <v>10</v>
      </c>
      <c r="J340">
        <v>15</v>
      </c>
      <c r="K340">
        <v>15</v>
      </c>
      <c r="L340">
        <v>15</v>
      </c>
      <c r="M340">
        <v>15</v>
      </c>
      <c r="N340">
        <v>20</v>
      </c>
      <c r="O340">
        <v>2</v>
      </c>
    </row>
    <row r="341" spans="1:15">
      <c r="A341" t="s">
        <v>385</v>
      </c>
      <c r="B341" t="str">
        <v>DTM 533 Removable Parts, clips and catches</v>
      </c>
      <c r="C341" t="str">
        <v>TM-0000426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</row>
    <row r="342" spans="1:15">
      <c r="A342" t="s">
        <v>385</v>
      </c>
      <c r="B342" t="str">
        <v>DTM 902 Tampo Durability Test</v>
      </c>
      <c r="C342" t="str">
        <v>TM-0000618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</row>
    <row r="343" spans="1:15">
      <c r="A343" t="s">
        <v>385</v>
      </c>
      <c r="B343" t="str">
        <v>DTM 908 Pull Test</v>
      </c>
      <c r="C343" t="str">
        <v>TM-0000693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</row>
    <row r="344" spans="1:15">
      <c r="A344" t="s">
        <v>385</v>
      </c>
      <c r="B344" t="str">
        <v>Contaminants &amp; Dust Ingress</v>
      </c>
      <c r="C344" t="str">
        <v>TM-003733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</row>
    <row r="345" spans="1:15">
      <c r="A345" t="s">
        <v>385</v>
      </c>
      <c r="B345" t="str">
        <v>Moisture &amp; Liquid Ingress for Personal Care</v>
      </c>
      <c r="C345" t="str">
        <v>TM-003589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</row>
    <row r="346" spans="1:15">
      <c r="A346" t="s">
        <v>385</v>
      </c>
      <c r="B346" t="str">
        <v>Water Ingress from Washable Filter</v>
      </c>
      <c r="C346" t="str">
        <v>TM-002621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</row>
    <row r="347" spans="1:15">
      <c r="A347" t="s">
        <v>385</v>
      </c>
      <c r="B347" t="str">
        <v>Product Behavior Test</v>
      </c>
      <c r="C347" t="str">
        <v>TM-100505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</row>
    <row r="348" spans="1:15">
      <c r="A348" t="s">
        <v>385</v>
      </c>
      <c r="B348" t="str">
        <v>DTM 028 Cable Oscillation Test</v>
      </c>
      <c r="C348" t="str">
        <v>TM-0000427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</row>
    <row r="349" spans="1:15">
      <c r="A349" t="s">
        <v>385</v>
      </c>
      <c r="B349" t="str">
        <v>DTM815 Physical Resistance Test</v>
      </c>
      <c r="C349" t="str">
        <v>TM-0000539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</row>
    <row r="350" spans="1:15">
      <c r="A350" t="s">
        <v>385</v>
      </c>
      <c r="B350" t="str">
        <v>PCBA Concentrated Saline Stress Test</v>
      </c>
      <c r="C350" t="str">
        <v>TM-002704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</row>
    <row r="351" spans="1:15">
      <c r="A351" t="s">
        <v>385</v>
      </c>
      <c r="B351" t="str">
        <v>DTM923-Standby Power Consumption Measurement</v>
      </c>
      <c r="C351" t="str">
        <v>TM-100030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</row>
    <row r="352" spans="1:15">
      <c r="A352" t="s">
        <v>385</v>
      </c>
      <c r="B352" t="str">
        <v>Integrated Product Verification - Connectivity</v>
      </c>
      <c r="C352" t="str">
        <v>TM-100448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</row>
    <row r="353" spans="1:15">
      <c r="A353" t="s">
        <v>385</v>
      </c>
      <c r="B353" t="str">
        <v>Over-The-Air Update Test</v>
      </c>
      <c r="C353" t="str">
        <v>TM-100477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</row>
    <row r="354" spans="1:15">
      <c r="A354" t="s">
        <v>385</v>
      </c>
      <c r="B354" t="str">
        <v>DTM948 Cordset Drop Arrest Test</v>
      </c>
      <c r="C354" t="str">
        <v>TM-0000847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</row>
    <row r="355" spans="1:15">
      <c r="A355" t="s">
        <v>385</v>
      </c>
      <c r="B355" t="str">
        <v>DTM 900 Cordset Pull Out Test</v>
      </c>
      <c r="C355" t="str">
        <v>TM-0000674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</row>
    <row r="356" spans="1:15">
      <c r="A356" t="s">
        <v>385</v>
      </c>
      <c r="B356" t="str">
        <v>Personal Long Hair Ingress</v>
      </c>
      <c r="C356" t="str">
        <v>TM-003706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</row>
    <row r="357" spans="1:15">
      <c r="A357" t="s">
        <v>385</v>
      </c>
      <c r="B357" t="str">
        <v>DTM 560 Cord/Plug Oscillation Test</v>
      </c>
      <c r="C357" t="str">
        <v>TM-0000448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</row>
    <row r="358" spans="1:15">
      <c r="A358" t="s">
        <v>385</v>
      </c>
      <c r="B358" t="str">
        <v>DTM 728 Plug Pin Bending Test</v>
      </c>
      <c r="C358" t="str">
        <v>TM-0000463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</row>
    <row r="359" spans="1:15">
      <c r="A359" t="s">
        <v>385</v>
      </c>
      <c r="B359" t="str">
        <v>Cable Wrap Around Product Test</v>
      </c>
      <c r="C359" t="str">
        <v>TM-002639</v>
      </c>
      <c r="D359">
        <v>10</v>
      </c>
      <c r="E359">
        <v>10</v>
      </c>
      <c r="F359">
        <v>4</v>
      </c>
      <c r="G359">
        <v>5</v>
      </c>
      <c r="H359">
        <v>14</v>
      </c>
      <c r="I359">
        <v>2</v>
      </c>
      <c r="J359">
        <v>20</v>
      </c>
      <c r="K359">
        <v>20</v>
      </c>
      <c r="L359">
        <v>7</v>
      </c>
      <c r="M359">
        <v>10</v>
      </c>
      <c r="N359">
        <v>18</v>
      </c>
      <c r="O359">
        <v>3</v>
      </c>
    </row>
    <row r="360" spans="1:15">
      <c r="A360" t="s">
        <v>385</v>
      </c>
      <c r="B360" t="str">
        <v>DTM 721 Machine Current Draw &amp; Power Consumption</v>
      </c>
      <c r="C360" t="str">
        <v>TM-0000464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</row>
    <row r="361" spans="1:15">
      <c r="A361" t="s">
        <v>385</v>
      </c>
      <c r="B361" t="str">
        <v>ISTA 3A: Packaged</v>
      </c>
      <c r="C361" t="str">
        <v>TM-0000880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</row>
    <row r="362" spans="1:15">
      <c r="A362" t="s">
        <v>385</v>
      </c>
      <c r="B362" t="str">
        <v>Washable Part Robustness Lab Test</v>
      </c>
      <c r="C362" t="str">
        <v>TM-002447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</row>
    <row r="363" spans="1:15">
      <c r="A363" t="s">
        <v>385</v>
      </c>
      <c r="B363" t="str">
        <v>DTM 912 Primary Air Flow Rate Test</v>
      </c>
      <c r="C363" t="str">
        <v>TM-0000777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</row>
    <row r="364" spans="1:15">
      <c r="A364" t="s">
        <v>385</v>
      </c>
      <c r="B364" t="str">
        <v>Wrap Initiation for round barrel attachments</v>
      </c>
      <c r="C364" t="str">
        <v>TM-200333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</row>
    <row r="365" spans="1:15">
      <c r="A365" t="s">
        <v>385</v>
      </c>
      <c r="B365" t="str">
        <v>Wrap Performance Test Method</v>
      </c>
      <c r="C365" t="str">
        <v>TM-003012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</row>
    <row r="366" spans="1:15">
      <c r="A366" t="s">
        <v>385</v>
      </c>
      <c r="B366" t="str">
        <v>Assessment of Extreme Heat for Styling Barrels and Brushes</v>
      </c>
      <c r="C366" t="str">
        <v>TM-200168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</row>
    <row r="367" spans="1:15">
      <c r="A367" t="s">
        <v>385</v>
      </c>
      <c r="B367" t="str">
        <v>General Measurements</v>
      </c>
      <c r="C367" t="str">
        <v>TM-002948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</row>
    <row r="368" spans="1:15">
      <c r="A368" t="s">
        <v>385</v>
      </c>
      <c r="B368" t="str">
        <v>Hair Tress Washing</v>
      </c>
      <c r="C368" t="str">
        <v>TM-003179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</row>
    <row r="369" spans="1:15">
      <c r="A369" t="s">
        <v>385</v>
      </c>
      <c r="B369" t="str">
        <v>Damp Hair Tress Preparation Method</v>
      </c>
      <c r="C369" t="str">
        <v>TM-003159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</row>
    <row r="370" spans="1:15">
      <c r="A370" t="s">
        <v>385</v>
      </c>
      <c r="B370" t="str">
        <v>Surface Temperature Measurement for Personal Care</v>
      </c>
      <c r="C370" t="str">
        <v>TM-200264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</row>
    <row r="371" spans="1:15">
      <c r="A371" t="s">
        <v>385</v>
      </c>
      <c r="B371" t="str">
        <v>IMAGE ASSESSMENT</v>
      </c>
      <c r="C371" t="str">
        <v>TM-003318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</row>
    <row r="372" spans="1:15">
      <c r="A372" t="s">
        <v>385</v>
      </c>
      <c r="B372" t="str">
        <v>Water Ingress - Salt Mist Test</v>
      </c>
      <c r="C372" t="str">
        <v>TM-100251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</row>
    <row r="373" spans="1:15">
      <c r="A373" t="s">
        <v>385</v>
      </c>
      <c r="B373" t="str">
        <v>US N332 ALCI Test Method ALCI/PRCD test method</v>
      </c>
      <c r="C373" t="str">
        <v>TM-002832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</row>
    <row r="374" spans="1:15">
      <c r="A374" t="s">
        <v>385</v>
      </c>
      <c r="B374" t="str">
        <v>Pendulum Dynamic Impact Test</v>
      </c>
      <c r="C374" t="str">
        <v>TM-002590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</row>
    <row r="375" spans="1:15">
      <c r="A375" t="s">
        <v>385</v>
      </c>
      <c r="B375" t="str">
        <v>Performance Life Test</v>
      </c>
      <c r="C375" t="str">
        <v>TM-100590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</row>
    <row r="376" spans="1:15">
      <c r="A376" t="s">
        <v>385</v>
      </c>
      <c r="B376" t="str">
        <v>DTM332 Random, Low Shock, Sweep and High Shock Vibration Test</v>
      </c>
      <c r="C376" t="str">
        <v>TM-0000372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</row>
    <row r="377" spans="1:15">
      <c r="A377" t="s">
        <v>385</v>
      </c>
      <c r="B377" t="str">
        <v>Thermal Protective Control Operating value test</v>
      </c>
      <c r="C377" t="str">
        <v>TM-200266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</row>
    <row r="378" spans="1:15">
      <c r="A378" t="s">
        <v>385</v>
      </c>
      <c r="B378" t="str">
        <v>Leakage Current for Components and Sub-Assembly</v>
      </c>
      <c r="C378" t="str">
        <v>TM-200378</v>
      </c>
      <c r="D378">
        <v>15</v>
      </c>
      <c r="E378">
        <v>11</v>
      </c>
      <c r="F378">
        <v>2</v>
      </c>
      <c r="G378">
        <v>15</v>
      </c>
      <c r="H378">
        <v>13</v>
      </c>
      <c r="I378">
        <v>10</v>
      </c>
      <c r="J378">
        <v>15</v>
      </c>
      <c r="K378">
        <v>15</v>
      </c>
      <c r="L378">
        <v>15</v>
      </c>
      <c r="M378">
        <v>15</v>
      </c>
      <c r="N378">
        <v>20</v>
      </c>
      <c r="O378">
        <v>2</v>
      </c>
    </row>
    <row r="379" spans="1:15">
      <c r="A379" t="s">
        <v>385</v>
      </c>
      <c r="B379" t="str">
        <v>DTM 823 Salt Spray Test</v>
      </c>
      <c r="C379" t="str">
        <v>TM-0000527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</row>
    <row r="380" spans="1:15">
      <c r="A380" t="s">
        <v>385</v>
      </c>
      <c r="B380" t="str">
        <v>DTM023 Switch Life Test</v>
      </c>
      <c r="C380" t="str">
        <v>TM-0000025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</row>
    <row r="381" spans="1:15">
      <c r="A381" t="s">
        <v>385</v>
      </c>
      <c r="B381" t="str">
        <v>Thermal Cycling Storage Test</v>
      </c>
      <c r="C381" t="str">
        <v>TM-0000591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</row>
    <row r="382" spans="1:15">
      <c r="A382" t="s">
        <v>385</v>
      </c>
      <c r="B382" t="str">
        <v>Personal Care Product Environmental Test</v>
      </c>
      <c r="C382" t="str">
        <v>TM-002644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</row>
    <row r="383" spans="1:15">
      <c r="A383" t="s">
        <v>385</v>
      </c>
      <c r="B383" t="str">
        <v>DTM 858 Electronics High Acceleration Life Test</v>
      </c>
      <c r="C383" t="str">
        <v>TM-0000579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</row>
    <row r="384" spans="1:15">
      <c r="A384" t="s">
        <v>385</v>
      </c>
      <c r="B384" t="str">
        <v>Personal Care Product Environmental Moisture Condensing Cycle Test</v>
      </c>
      <c r="C384" t="str">
        <v>TM-002647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</row>
    <row r="385" spans="1:15">
      <c r="A385" t="s">
        <v>385</v>
      </c>
      <c r="B385" t="str">
        <v>Dyson Product Thermal and Humidity Shock Test</v>
      </c>
      <c r="C385" t="str">
        <v>TM-002648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</row>
    <row r="386" spans="1:15">
      <c r="A386" t="s">
        <v>385</v>
      </c>
      <c r="B386" t="str">
        <v>DTM 351 Surge Handling Test</v>
      </c>
      <c r="C386" t="str">
        <v>TM-0000392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</row>
    <row r="390" spans="1:15">
      <c r="A390" t="s">
        <v>386</v>
      </c>
      <c r="B390" t="str" cm="1">
        <f t="array" ref="B390:B428">IF($A390="","",_xlfn._xlws.FILTER(Capability!A2:A200,INDEX(Capability!D2:Z200,,MATCH($A390,Capability!D1:Z1,0))="Y"))</f>
        <v>User Course Test (Personal Care)</v>
      </c>
      <c r="C390" t="str" cm="1">
        <f t="array" ref="C390:C428">IF(_xlfn.ANCHORARRAY(B390)="","",_xlfn._xlws.FILTER(Capability!B2:B200,INDEX(Capability!D2:Z200,,MATCH($A390,Capability!D1:Z1,0))="Y"))</f>
        <v>TM-002643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</row>
    <row r="391" spans="1:15">
      <c r="A391" t="s">
        <v>386</v>
      </c>
      <c r="B391" t="str">
        <v>Drop Test</v>
      </c>
      <c r="C391" t="str">
        <v>TM-003440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</row>
    <row r="392" spans="1:15">
      <c r="A392" t="s">
        <v>386</v>
      </c>
      <c r="B392" t="str">
        <v>DTM 808 Free Loading Shipment Simulation Test</v>
      </c>
      <c r="C392" t="str">
        <v>TM-0000523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</row>
    <row r="393" spans="1:15">
      <c r="A393" t="s">
        <v>386</v>
      </c>
      <c r="B393" t="str">
        <v>DTM 712 - Materials - Chemical Resistance - Surface Application</v>
      </c>
      <c r="C393" t="str">
        <v>TM-0000458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</row>
    <row r="394" spans="1:15">
      <c r="A394" t="s">
        <v>386</v>
      </c>
      <c r="B394" t="str">
        <v>DTM040 Packaging Drop Test</v>
      </c>
      <c r="C394" t="str">
        <v>TM-0000028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</row>
    <row r="395" spans="1:15">
      <c r="A395" t="s">
        <v>386</v>
      </c>
      <c r="B395" t="str">
        <v>DTM 807 Palletized Shipment Simulation Test</v>
      </c>
      <c r="C395" t="str">
        <v>TM-0000516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</row>
    <row r="396" spans="1:15">
      <c r="A396" t="s">
        <v>386</v>
      </c>
      <c r="B396" t="str">
        <v>Single Mode Life Lab Test</v>
      </c>
      <c r="C396" t="str">
        <v>TM-200124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</row>
    <row r="397" spans="1:15">
      <c r="A397" t="s">
        <v>386</v>
      </c>
      <c r="B397" t="str">
        <v>Mechanical Load Test</v>
      </c>
      <c r="C397" t="str">
        <v>TM-003506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</row>
    <row r="398" spans="1:15">
      <c r="A398" t="s">
        <v>386</v>
      </c>
      <c r="B398" t="str">
        <v xml:space="preserve">Cosmetic Durability </v>
      </c>
      <c r="C398" t="str">
        <v>TM-200181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</row>
    <row r="399" spans="1:15">
      <c r="A399" t="s">
        <v>386</v>
      </c>
      <c r="B399" t="str">
        <v>DTM 533 Removable Parts, clips and catches</v>
      </c>
      <c r="C399" t="str">
        <v>TM-0000426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</row>
    <row r="400" spans="1:15">
      <c r="A400" t="s">
        <v>386</v>
      </c>
      <c r="B400" t="str">
        <v>DTM 902 Tampo Durability Test</v>
      </c>
      <c r="C400" t="str">
        <v>TM-0000618</v>
      </c>
      <c r="D400">
        <v>10</v>
      </c>
      <c r="E400">
        <v>10</v>
      </c>
      <c r="F400">
        <v>4</v>
      </c>
      <c r="G400">
        <v>5</v>
      </c>
      <c r="H400">
        <v>14</v>
      </c>
      <c r="I400">
        <v>2</v>
      </c>
      <c r="J400">
        <v>20</v>
      </c>
      <c r="K400">
        <v>20</v>
      </c>
      <c r="L400">
        <v>7</v>
      </c>
      <c r="M400">
        <v>10</v>
      </c>
      <c r="N400">
        <v>18</v>
      </c>
      <c r="O400">
        <v>3</v>
      </c>
    </row>
    <row r="401" spans="1:15">
      <c r="A401" t="s">
        <v>386</v>
      </c>
      <c r="B401" t="str">
        <v>DTM 908 Pull Test</v>
      </c>
      <c r="C401" t="str">
        <v>TM-0000693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</row>
    <row r="402" spans="1:15">
      <c r="A402" t="s">
        <v>386</v>
      </c>
      <c r="B402" t="str">
        <v>Contaminants &amp; Dust Ingress</v>
      </c>
      <c r="C402" t="str">
        <v>TM-003733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</row>
    <row r="403" spans="1:15">
      <c r="A403" t="s">
        <v>386</v>
      </c>
      <c r="B403" t="str">
        <v>Moisture &amp; Liquid Ingress for Personal Care</v>
      </c>
      <c r="C403" t="str">
        <v>TM-003589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</row>
    <row r="404" spans="1:15">
      <c r="A404" t="s">
        <v>386</v>
      </c>
      <c r="B404" t="str">
        <v>Product Behavior Test</v>
      </c>
      <c r="C404" t="str">
        <v>TM-100505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</row>
    <row r="405" spans="1:15">
      <c r="A405" t="s">
        <v>386</v>
      </c>
      <c r="B405" t="str">
        <v>DTM815 Physical Resistance Test</v>
      </c>
      <c r="C405" t="str">
        <v>TM-0000539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</row>
    <row r="406" spans="1:15">
      <c r="A406" t="s">
        <v>386</v>
      </c>
      <c r="B406" t="str">
        <v>PCBA Concentrated Saline Stress Test</v>
      </c>
      <c r="C406" t="str">
        <v>TM-002704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</row>
    <row r="407" spans="1:15">
      <c r="A407" t="s">
        <v>386</v>
      </c>
      <c r="B407" t="str">
        <v>DTM923-Standby Power Consumption Measurement</v>
      </c>
      <c r="C407" t="str">
        <v>TM-100030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</row>
    <row r="408" spans="1:15">
      <c r="A408" t="s">
        <v>386</v>
      </c>
      <c r="B408" t="str">
        <v>Integrated Product Verification - Connectivity</v>
      </c>
      <c r="C408" t="str">
        <v>TM-100448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</row>
    <row r="409" spans="1:15">
      <c r="A409" t="s">
        <v>386</v>
      </c>
      <c r="B409" t="str">
        <v>Over-The-Air Update Test</v>
      </c>
      <c r="C409" t="str">
        <v>TM-100477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</row>
    <row r="410" spans="1:15">
      <c r="A410" t="s">
        <v>386</v>
      </c>
      <c r="B410" t="str">
        <v>Personal Long Hair Ingress</v>
      </c>
      <c r="C410" t="str">
        <v>TM-003706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</row>
    <row r="411" spans="1:15">
      <c r="A411" t="s">
        <v>386</v>
      </c>
      <c r="B411" t="str">
        <v>DTM 721 Machine Current Draw &amp; Power Consumption</v>
      </c>
      <c r="C411" t="str">
        <v>TM-0000464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</row>
    <row r="412" spans="1:15">
      <c r="A412" t="s">
        <v>386</v>
      </c>
      <c r="B412" t="str">
        <v>ISTA 3A: Packaged</v>
      </c>
      <c r="C412" t="str">
        <v>TM-0000880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</row>
    <row r="413" spans="1:15">
      <c r="A413" t="s">
        <v>386</v>
      </c>
      <c r="B413" t="str">
        <v>General Measurements</v>
      </c>
      <c r="C413" t="str">
        <v>TM-002948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</row>
    <row r="414" spans="1:15">
      <c r="A414" t="s">
        <v>386</v>
      </c>
      <c r="B414" t="str">
        <v>Water Ingress - Salt Mist Test</v>
      </c>
      <c r="C414" t="str">
        <v>TM-100251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</row>
    <row r="415" spans="1:15">
      <c r="A415" t="s">
        <v>386</v>
      </c>
      <c r="B415" t="str">
        <v>Pendulum Dynamic Impact Test</v>
      </c>
      <c r="C415" t="str">
        <v>TM-002590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</row>
    <row r="416" spans="1:15">
      <c r="A416" t="s">
        <v>386</v>
      </c>
      <c r="B416" t="str">
        <v>Performance Life Test</v>
      </c>
      <c r="C416" t="str">
        <v>TM-100590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</row>
    <row r="417" spans="1:15">
      <c r="A417" t="s">
        <v>386</v>
      </c>
      <c r="B417" t="str">
        <v>DTM332 Random, Low Shock, Sweep and High Shock Vibration Test</v>
      </c>
      <c r="C417" t="str">
        <v>TM-0000372</v>
      </c>
      <c r="D417">
        <v>15</v>
      </c>
      <c r="E417">
        <v>11</v>
      </c>
      <c r="F417">
        <v>2</v>
      </c>
      <c r="G417">
        <v>15</v>
      </c>
      <c r="H417">
        <v>13</v>
      </c>
      <c r="I417">
        <v>10</v>
      </c>
      <c r="J417">
        <v>15</v>
      </c>
      <c r="K417">
        <v>15</v>
      </c>
      <c r="L417">
        <v>15</v>
      </c>
      <c r="M417">
        <v>15</v>
      </c>
      <c r="N417">
        <v>20</v>
      </c>
      <c r="O417">
        <v>2</v>
      </c>
    </row>
    <row r="418" spans="1:15">
      <c r="A418" t="s">
        <v>386</v>
      </c>
      <c r="B418" t="str">
        <v>Luminance Measurement of an In-Product LCD or LED Control Panel</v>
      </c>
      <c r="C418" t="str">
        <v>TM-100457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</row>
    <row r="419" spans="1:15">
      <c r="A419" t="s">
        <v>386</v>
      </c>
      <c r="B419" t="str">
        <v>Thermal Protective Control Operating value test</v>
      </c>
      <c r="C419" t="str">
        <v>TM-200266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</row>
    <row r="420" spans="1:15">
      <c r="A420" t="s">
        <v>386</v>
      </c>
      <c r="B420" t="str">
        <v>Leakage Current for Components and Sub-Assembly</v>
      </c>
      <c r="C420" t="str">
        <v>TM-200378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</row>
    <row r="421" spans="1:15">
      <c r="A421" t="s">
        <v>386</v>
      </c>
      <c r="B421" t="str">
        <v>DTM 823 Salt Spray Test</v>
      </c>
      <c r="C421" t="str">
        <v>TM-0000527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</row>
    <row r="422" spans="1:15">
      <c r="A422" t="s">
        <v>386</v>
      </c>
      <c r="B422" t="str">
        <v>DTM023 Switch Life Test</v>
      </c>
      <c r="C422" t="str">
        <v>TM-0000025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</row>
    <row r="423" spans="1:15">
      <c r="A423" t="s">
        <v>386</v>
      </c>
      <c r="B423" t="str">
        <v>Thermal Cycling Storage Test</v>
      </c>
      <c r="C423" t="str">
        <v>TM-0000591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</row>
    <row r="424" spans="1:15">
      <c r="A424" t="s">
        <v>386</v>
      </c>
      <c r="B424" t="str">
        <v>Personal Care Product Environmental Test</v>
      </c>
      <c r="C424" t="str">
        <v>TM-002644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</row>
    <row r="425" spans="1:15">
      <c r="A425" t="s">
        <v>386</v>
      </c>
      <c r="B425" t="str">
        <v>DTM 858 Electronics High Acceleration Life Test</v>
      </c>
      <c r="C425" t="str">
        <v>TM-0000579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</row>
    <row r="426" spans="1:15">
      <c r="A426" t="s">
        <v>386</v>
      </c>
      <c r="B426" t="str">
        <v>Personal Care Product Environmental Moisture Condensing Cycle Test</v>
      </c>
      <c r="C426" t="str">
        <v>TM-002647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</row>
    <row r="427" spans="1:15">
      <c r="A427" t="s">
        <v>386</v>
      </c>
      <c r="B427" t="str">
        <v>Dyson Product Thermal and Humidity Shock Test</v>
      </c>
      <c r="C427" t="str">
        <v>TM-002648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</row>
    <row r="428" spans="1:15">
      <c r="A428" t="s">
        <v>386</v>
      </c>
      <c r="B428" t="str">
        <v>DTM 351 Surge Handling Test</v>
      </c>
      <c r="C428" t="str">
        <v>TM-0000392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</row>
    <row r="431" spans="1:15">
      <c r="A431" t="s">
        <v>382</v>
      </c>
      <c r="B431" t="str" cm="1">
        <f t="array" ref="B431:B500">IF($A431="","",_xlfn._xlws.FILTER(Capability!A2:A200,INDEX(Capability!D2:Z200,,MATCH($A431,Capability!D1:Z1,0))="Y"))</f>
        <v>Hair Styling Product - Retention Test</v>
      </c>
      <c r="C431" t="str" cm="1">
        <f t="array" ref="C431:C500">IF(_xlfn.ANCHORARRAY(B431)="","",_xlfn._xlws.FILTER(Capability!B2:B200,INDEX(Capability!D2:Z200,,MATCH($A431,Capability!D1:Z1,0))="Y"))</f>
        <v>TM-002725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</row>
    <row r="432" spans="1:15">
      <c r="A432" t="s">
        <v>382</v>
      </c>
      <c r="B432" t="str">
        <v>Tress Imaging</v>
      </c>
      <c r="C432" t="str">
        <v>TM-003128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</row>
    <row r="433" spans="1:15">
      <c r="A433" t="s">
        <v>382</v>
      </c>
      <c r="B433" t="str">
        <v>User Course Test (Personal Care)</v>
      </c>
      <c r="C433" t="str">
        <v>TM-002643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</row>
    <row r="434" spans="1:15">
      <c r="A434" t="s">
        <v>382</v>
      </c>
      <c r="B434" t="str">
        <v>Drop Test</v>
      </c>
      <c r="C434" t="str">
        <v>TM-003440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</row>
    <row r="435" spans="1:15">
      <c r="A435" t="s">
        <v>382</v>
      </c>
      <c r="B435" t="str">
        <v>DTM 808 Free Loading Shipment Simulation Test</v>
      </c>
      <c r="C435" t="str">
        <v>TM-0000523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</row>
    <row r="436" spans="1:15">
      <c r="A436" t="s">
        <v>382</v>
      </c>
      <c r="B436" t="str">
        <v>DTM 712 - Materials - Chemical Resistance - Surface Application</v>
      </c>
      <c r="C436" t="str">
        <v>TM-0000458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</row>
    <row r="437" spans="1:15">
      <c r="A437" t="s">
        <v>382</v>
      </c>
      <c r="B437" t="str">
        <v>DTM040 Packaging Drop Test</v>
      </c>
      <c r="C437" t="str">
        <v>TM-0000028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</row>
    <row r="438" spans="1:15">
      <c r="A438" t="s">
        <v>382</v>
      </c>
      <c r="B438" t="str">
        <v>DTM 807 Palletized Shipment Simulation Test</v>
      </c>
      <c r="C438" t="str">
        <v>TM-0000516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</row>
    <row r="439" spans="1:15">
      <c r="A439" t="s">
        <v>382</v>
      </c>
      <c r="B439" t="str">
        <v>Accelerated Usage Life Test</v>
      </c>
      <c r="C439" t="str">
        <v>TM-200130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</row>
    <row r="440" spans="1:15">
      <c r="A440" t="s">
        <v>382</v>
      </c>
      <c r="B440" t="str">
        <v>Single Mode Life Lab Test</v>
      </c>
      <c r="C440" t="str">
        <v>TM-200124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</row>
    <row r="441" spans="1:15">
      <c r="A441" t="s">
        <v>382</v>
      </c>
      <c r="B441" t="str">
        <v>Mechanical Load Test</v>
      </c>
      <c r="C441" t="str">
        <v>TM-003506</v>
      </c>
      <c r="D441">
        <v>10</v>
      </c>
      <c r="E441">
        <v>10</v>
      </c>
      <c r="F441">
        <v>4</v>
      </c>
      <c r="G441">
        <v>5</v>
      </c>
      <c r="H441">
        <v>14</v>
      </c>
      <c r="I441">
        <v>2</v>
      </c>
      <c r="J441">
        <v>20</v>
      </c>
      <c r="K441">
        <v>20</v>
      </c>
      <c r="L441">
        <v>7</v>
      </c>
      <c r="M441">
        <v>10</v>
      </c>
      <c r="N441">
        <v>18</v>
      </c>
      <c r="O441">
        <v>3</v>
      </c>
    </row>
    <row r="442" spans="1:15">
      <c r="A442" t="s">
        <v>382</v>
      </c>
      <c r="B442" t="str">
        <v xml:space="preserve">Cosmetic Durability </v>
      </c>
      <c r="C442" t="str">
        <v>TM-200181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</row>
    <row r="443" spans="1:15">
      <c r="A443" t="s">
        <v>382</v>
      </c>
      <c r="B443" t="str">
        <v>DTM 533 Removable Parts, clips and catches</v>
      </c>
      <c r="C443" t="str">
        <v>TM-0000426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</row>
    <row r="444" spans="1:15">
      <c r="A444" t="s">
        <v>382</v>
      </c>
      <c r="B444" t="str">
        <v>DTM 902 Tampo Durability Test</v>
      </c>
      <c r="C444" t="str">
        <v>TM-0000618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</row>
    <row r="445" spans="1:15">
      <c r="A445" t="s">
        <v>382</v>
      </c>
      <c r="B445" t="str">
        <v>DTM 908 Pull Test</v>
      </c>
      <c r="C445" t="str">
        <v>TM-0000693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</row>
    <row r="446" spans="1:15">
      <c r="A446" t="s">
        <v>382</v>
      </c>
      <c r="B446" t="str">
        <v>Contaminants &amp; Dust Ingress</v>
      </c>
      <c r="C446" t="str">
        <v>TM-003733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</row>
    <row r="447" spans="1:15">
      <c r="A447" t="s">
        <v>382</v>
      </c>
      <c r="B447" t="str">
        <v>Moisture &amp; Liquid Ingress for Personal Care</v>
      </c>
      <c r="C447" t="str">
        <v>TM-003589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</row>
    <row r="448" spans="1:15">
      <c r="A448" t="s">
        <v>382</v>
      </c>
      <c r="B448" t="str">
        <v>Water Ingress from Washable Filter</v>
      </c>
      <c r="C448" t="str">
        <v>TM-002621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</row>
    <row r="449" spans="1:15">
      <c r="A449" t="s">
        <v>382</v>
      </c>
      <c r="B449" t="str">
        <v>Airbrush Life Test / Attachment Loading Over Life Lab</v>
      </c>
      <c r="C449" t="str">
        <v>TM-003415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</row>
    <row r="450" spans="1:15">
      <c r="A450" t="s">
        <v>382</v>
      </c>
      <c r="B450" t="str">
        <v>Product Behavior Test</v>
      </c>
      <c r="C450" t="str">
        <v>TM-100505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</row>
    <row r="451" spans="1:15">
      <c r="A451" t="s">
        <v>382</v>
      </c>
      <c r="B451" t="str">
        <v>DTM 028 Cable Oscillation Test</v>
      </c>
      <c r="C451" t="str">
        <v>TM-0000427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</row>
    <row r="452" spans="1:15">
      <c r="A452" t="s">
        <v>382</v>
      </c>
      <c r="B452" t="str">
        <v>DTM815 Physical Resistance Test</v>
      </c>
      <c r="C452" t="str">
        <v>TM-0000539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</row>
    <row r="453" spans="1:15">
      <c r="A453" t="s">
        <v>382</v>
      </c>
      <c r="B453" t="str">
        <v>PCBA Concentrated Saline Stress Test</v>
      </c>
      <c r="C453" t="str">
        <v>TM-002704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</row>
    <row r="454" spans="1:15">
      <c r="A454" t="s">
        <v>382</v>
      </c>
      <c r="B454" t="str">
        <v>Hair Irons Full Product Mechanical Articulation Test (Hinge Life Lab)</v>
      </c>
      <c r="C454" t="str">
        <v>TM-003508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</row>
    <row r="455" spans="1:15">
      <c r="A455" t="s">
        <v>382</v>
      </c>
      <c r="B455" t="str">
        <v>DTM923-Standby Power Consumption Measurement</v>
      </c>
      <c r="C455" t="str">
        <v>TM-100030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</row>
    <row r="456" spans="1:15">
      <c r="A456" t="s">
        <v>382</v>
      </c>
      <c r="B456" t="str">
        <v>Integrated Product Verification - Connectivity</v>
      </c>
      <c r="C456" t="str">
        <v>TM-100448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</row>
    <row r="457" spans="1:15">
      <c r="A457" t="s">
        <v>382</v>
      </c>
      <c r="B457" t="str">
        <v>Over-The-Air Update Test</v>
      </c>
      <c r="C457" t="str">
        <v>TM-100477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</row>
    <row r="458" spans="1:15">
      <c r="A458" t="s">
        <v>382</v>
      </c>
      <c r="B458" t="str">
        <v>DTM948 Cordset Drop Arrest Test</v>
      </c>
      <c r="C458" t="str">
        <v>TM-0000847</v>
      </c>
      <c r="D458">
        <v>15</v>
      </c>
      <c r="E458">
        <v>11</v>
      </c>
      <c r="F458">
        <v>2</v>
      </c>
      <c r="G458">
        <v>15</v>
      </c>
      <c r="H458">
        <v>13</v>
      </c>
      <c r="I458">
        <v>10</v>
      </c>
      <c r="J458">
        <v>15</v>
      </c>
      <c r="K458">
        <v>15</v>
      </c>
      <c r="L458">
        <v>15</v>
      </c>
      <c r="M458">
        <v>15</v>
      </c>
      <c r="N458">
        <v>20</v>
      </c>
      <c r="O458">
        <v>2</v>
      </c>
    </row>
    <row r="459" spans="1:15">
      <c r="A459" t="s">
        <v>382</v>
      </c>
      <c r="B459" t="str">
        <v>Product Air Outlet Leakage Current Test</v>
      </c>
      <c r="C459" t="str">
        <v>TM-200338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</row>
    <row r="460" spans="1:15">
      <c r="A460" t="s">
        <v>382</v>
      </c>
      <c r="B460" t="str">
        <v>DTM 900 Cordset Pull Out Test</v>
      </c>
      <c r="C460" t="str">
        <v>TM-0000674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</row>
    <row r="461" spans="1:15">
      <c r="A461" t="s">
        <v>382</v>
      </c>
      <c r="B461" t="str">
        <v>Personal Long Hair Ingress</v>
      </c>
      <c r="C461" t="str">
        <v>TM-003706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</row>
    <row r="462" spans="1:15">
      <c r="A462" t="s">
        <v>382</v>
      </c>
      <c r="B462" t="str">
        <v>DTM 560 Cord/Plug Oscillation Test</v>
      </c>
      <c r="C462" t="str">
        <v>TM-0000448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</row>
    <row r="463" spans="1:15">
      <c r="A463" t="s">
        <v>382</v>
      </c>
      <c r="B463" t="str">
        <v>DTM 728 Plug Pin Bending Test</v>
      </c>
      <c r="C463" t="str">
        <v>TM-0000463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</row>
    <row r="464" spans="1:15">
      <c r="A464" t="s">
        <v>382</v>
      </c>
      <c r="B464" t="str">
        <v>Cable Wrap Around Product Test</v>
      </c>
      <c r="C464" t="str">
        <v>TM-002639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</row>
    <row r="465" spans="1:15">
      <c r="A465" t="s">
        <v>382</v>
      </c>
      <c r="B465" t="str">
        <v>DTM 721 Machine Current Draw &amp; Power Consumption</v>
      </c>
      <c r="C465" t="str">
        <v>TM-0000464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</row>
    <row r="466" spans="1:15">
      <c r="A466" t="s">
        <v>382</v>
      </c>
      <c r="B466" t="str">
        <v>ISTA 3A: Packaged</v>
      </c>
      <c r="C466" t="str">
        <v>TM-0000880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</row>
    <row r="467" spans="1:15">
      <c r="A467" t="s">
        <v>382</v>
      </c>
      <c r="B467" t="str">
        <v>Washable Part Robustness Lab Test</v>
      </c>
      <c r="C467" t="str">
        <v>TM-002447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</row>
    <row r="468" spans="1:15">
      <c r="A468" t="s">
        <v>382</v>
      </c>
      <c r="B468" t="str">
        <v>DTM 912 Primary Air Flow Rate Test</v>
      </c>
      <c r="C468" t="str">
        <v>TM-0000777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</row>
    <row r="469" spans="1:15">
      <c r="A469" t="s">
        <v>382</v>
      </c>
      <c r="B469" t="str">
        <v>Hairdryer evaporation performance (IEC Dry rate)</v>
      </c>
      <c r="C469" t="str">
        <v>TM-002118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</row>
    <row r="470" spans="1:15">
      <c r="A470" t="s">
        <v>382</v>
      </c>
      <c r="B470" t="str">
        <v>Wrap Initiation for round barrel attachments</v>
      </c>
      <c r="C470" t="str">
        <v>TM-200333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</row>
    <row r="471" spans="1:15">
      <c r="A471" t="s">
        <v>382</v>
      </c>
      <c r="B471" t="str">
        <v>Bristle Tension for brush attachments</v>
      </c>
      <c r="C471" t="str">
        <v>TM-200340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</row>
    <row r="472" spans="1:15">
      <c r="A472" t="s">
        <v>382</v>
      </c>
      <c r="B472" t="str">
        <v>Wrap Performance Test Method</v>
      </c>
      <c r="C472" t="str">
        <v>TM-003012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</row>
    <row r="473" spans="1:15">
      <c r="A473" t="s">
        <v>382</v>
      </c>
      <c r="B473" t="str">
        <v>Straightener Style and Dry Time Performance</v>
      </c>
      <c r="C473" t="str">
        <v>TM-003732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</row>
    <row r="474" spans="1:15">
      <c r="A474" t="s">
        <v>382</v>
      </c>
      <c r="B474" t="str">
        <v>Air Flow Attachment to Surface &amp; Airflow Evenness (Red String)</v>
      </c>
      <c r="C474" t="str">
        <v>TM-003428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</row>
    <row r="475" spans="1:15">
      <c r="A475" t="s">
        <v>382</v>
      </c>
      <c r="B475" t="str">
        <v>Assessment of Extreme Heat for Styling Barrels and Brushes</v>
      </c>
      <c r="C475" t="str">
        <v>TM-200168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</row>
    <row r="476" spans="1:15">
      <c r="A476" t="s">
        <v>382</v>
      </c>
      <c r="B476" t="str">
        <v>General Measurements</v>
      </c>
      <c r="C476" t="str">
        <v>TM-002948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</row>
    <row r="477" spans="1:15">
      <c r="A477" t="s">
        <v>382</v>
      </c>
      <c r="B477" t="str">
        <v>(UL) Outlet air temperature of a hair drying appliance</v>
      </c>
      <c r="C477" t="str">
        <v>TM-002888</v>
      </c>
      <c r="D477">
        <v>15</v>
      </c>
      <c r="E477">
        <v>11</v>
      </c>
      <c r="F477">
        <v>2</v>
      </c>
      <c r="G477">
        <v>15</v>
      </c>
      <c r="H477">
        <v>13</v>
      </c>
      <c r="I477">
        <v>10</v>
      </c>
      <c r="J477">
        <v>15</v>
      </c>
      <c r="K477">
        <v>15</v>
      </c>
      <c r="L477">
        <v>15</v>
      </c>
      <c r="M477">
        <v>15</v>
      </c>
      <c r="N477">
        <v>20</v>
      </c>
      <c r="O477">
        <v>2</v>
      </c>
    </row>
    <row r="478" spans="1:15">
      <c r="A478" t="s">
        <v>382</v>
      </c>
      <c r="B478" t="str">
        <v>Hair Tress Washing</v>
      </c>
      <c r="C478" t="str">
        <v>TM-003179</v>
      </c>
      <c r="D478">
        <v>15</v>
      </c>
      <c r="E478">
        <v>11</v>
      </c>
      <c r="F478">
        <v>2</v>
      </c>
      <c r="G478">
        <v>15</v>
      </c>
      <c r="H478">
        <v>13</v>
      </c>
      <c r="I478">
        <v>10</v>
      </c>
      <c r="J478">
        <v>15</v>
      </c>
      <c r="K478">
        <v>15</v>
      </c>
      <c r="L478">
        <v>15</v>
      </c>
      <c r="M478">
        <v>15</v>
      </c>
      <c r="N478">
        <v>20</v>
      </c>
      <c r="O478">
        <v>2</v>
      </c>
    </row>
    <row r="479" spans="1:15">
      <c r="A479" t="s">
        <v>382</v>
      </c>
      <c r="B479" t="str">
        <v>Damp Hair Tress Preparation Method</v>
      </c>
      <c r="C479" t="str">
        <v>TM-003159</v>
      </c>
      <c r="D479">
        <v>15</v>
      </c>
      <c r="E479">
        <v>11</v>
      </c>
      <c r="F479">
        <v>2</v>
      </c>
      <c r="G479">
        <v>15</v>
      </c>
      <c r="H479">
        <v>13</v>
      </c>
      <c r="I479">
        <v>10</v>
      </c>
      <c r="J479">
        <v>15</v>
      </c>
      <c r="K479">
        <v>15</v>
      </c>
      <c r="L479">
        <v>15</v>
      </c>
      <c r="M479">
        <v>15</v>
      </c>
      <c r="N479">
        <v>20</v>
      </c>
      <c r="O479">
        <v>2</v>
      </c>
    </row>
    <row r="480" spans="1:15">
      <c r="A480" t="s">
        <v>382</v>
      </c>
      <c r="B480" t="str">
        <v>Surface Temperature Measurement for Personal Care</v>
      </c>
      <c r="C480" t="str">
        <v>TM-200264</v>
      </c>
      <c r="D480">
        <v>15</v>
      </c>
      <c r="E480">
        <v>11</v>
      </c>
      <c r="F480">
        <v>2</v>
      </c>
      <c r="G480">
        <v>15</v>
      </c>
      <c r="H480">
        <v>13</v>
      </c>
      <c r="I480">
        <v>10</v>
      </c>
      <c r="J480">
        <v>15</v>
      </c>
      <c r="K480">
        <v>15</v>
      </c>
      <c r="L480">
        <v>15</v>
      </c>
      <c r="M480">
        <v>15</v>
      </c>
      <c r="N480">
        <v>20</v>
      </c>
      <c r="O480">
        <v>2</v>
      </c>
    </row>
    <row r="481" spans="1:15">
      <c r="A481" t="s">
        <v>382</v>
      </c>
      <c r="B481" t="str">
        <v>IMAGE ASSESSMENT</v>
      </c>
      <c r="C481" t="str">
        <v>TM-003318</v>
      </c>
      <c r="D481">
        <v>15</v>
      </c>
      <c r="E481">
        <v>11</v>
      </c>
      <c r="F481">
        <v>2</v>
      </c>
      <c r="G481">
        <v>15</v>
      </c>
      <c r="H481">
        <v>13</v>
      </c>
      <c r="I481">
        <v>10</v>
      </c>
      <c r="J481">
        <v>15</v>
      </c>
      <c r="K481">
        <v>15</v>
      </c>
      <c r="L481">
        <v>15</v>
      </c>
      <c r="M481">
        <v>15</v>
      </c>
      <c r="N481">
        <v>20</v>
      </c>
      <c r="O481">
        <v>2</v>
      </c>
    </row>
    <row r="482" spans="1:15">
      <c r="A482" t="s">
        <v>382</v>
      </c>
      <c r="B482" t="str">
        <v>Comfort Assessment – Measuring Tension Range</v>
      </c>
      <c r="C482" t="str">
        <v>TM-005049</v>
      </c>
      <c r="D482">
        <v>10</v>
      </c>
      <c r="E482">
        <v>10</v>
      </c>
      <c r="F482">
        <v>4</v>
      </c>
      <c r="G482">
        <v>5</v>
      </c>
      <c r="H482">
        <v>14</v>
      </c>
      <c r="I482">
        <v>2</v>
      </c>
      <c r="J482">
        <v>20</v>
      </c>
      <c r="K482">
        <v>20</v>
      </c>
      <c r="L482">
        <v>7</v>
      </c>
      <c r="M482">
        <v>10</v>
      </c>
      <c r="N482">
        <v>18</v>
      </c>
      <c r="O482">
        <v>3</v>
      </c>
    </row>
    <row r="483" spans="1:15">
      <c r="A483" t="s">
        <v>382</v>
      </c>
      <c r="B483" t="str">
        <v>Measurement of ion density for hair drying appliances</v>
      </c>
      <c r="C483" t="str">
        <v>TM-200306</v>
      </c>
      <c r="D483">
        <v>15</v>
      </c>
      <c r="E483">
        <v>11</v>
      </c>
      <c r="F483">
        <v>2</v>
      </c>
      <c r="G483">
        <v>15</v>
      </c>
      <c r="H483">
        <v>13</v>
      </c>
      <c r="I483">
        <v>10</v>
      </c>
      <c r="J483">
        <v>15</v>
      </c>
      <c r="K483">
        <v>15</v>
      </c>
      <c r="L483">
        <v>15</v>
      </c>
      <c r="M483">
        <v>15</v>
      </c>
      <c r="N483">
        <v>20</v>
      </c>
      <c r="O483">
        <v>2</v>
      </c>
    </row>
    <row r="484" spans="1:15">
      <c r="A484" t="s">
        <v>382</v>
      </c>
      <c r="B484" t="str">
        <v>Water Ingress - Salt Mist Test</v>
      </c>
      <c r="C484" t="str">
        <v>TM-100251</v>
      </c>
      <c r="D484">
        <v>15</v>
      </c>
      <c r="E484">
        <v>11</v>
      </c>
      <c r="F484">
        <v>2</v>
      </c>
      <c r="G484">
        <v>15</v>
      </c>
      <c r="H484">
        <v>13</v>
      </c>
      <c r="I484">
        <v>10</v>
      </c>
      <c r="J484">
        <v>15</v>
      </c>
      <c r="K484">
        <v>15</v>
      </c>
      <c r="L484">
        <v>15</v>
      </c>
      <c r="M484">
        <v>15</v>
      </c>
      <c r="N484">
        <v>20</v>
      </c>
      <c r="O484">
        <v>2</v>
      </c>
    </row>
    <row r="485" spans="1:15">
      <c r="A485" t="s">
        <v>382</v>
      </c>
      <c r="B485" t="str">
        <v>Real Hair Rough Dry Test Method</v>
      </c>
      <c r="C485" t="str">
        <v>TM-005481</v>
      </c>
      <c r="D485">
        <v>15</v>
      </c>
      <c r="E485">
        <v>11</v>
      </c>
      <c r="F485">
        <v>2</v>
      </c>
      <c r="G485">
        <v>15</v>
      </c>
      <c r="H485">
        <v>13</v>
      </c>
      <c r="I485">
        <v>10</v>
      </c>
      <c r="J485">
        <v>15</v>
      </c>
      <c r="K485">
        <v>15</v>
      </c>
      <c r="L485">
        <v>15</v>
      </c>
      <c r="M485">
        <v>15</v>
      </c>
      <c r="N485">
        <v>20</v>
      </c>
      <c r="O485">
        <v>2</v>
      </c>
    </row>
    <row r="486" spans="1:15">
      <c r="A486" t="s">
        <v>382</v>
      </c>
      <c r="B486" t="str">
        <v>US N332 ALCI Test Method ALCI/PRCD test method</v>
      </c>
      <c r="C486" t="str">
        <v>TM-002832</v>
      </c>
      <c r="D486">
        <v>15</v>
      </c>
      <c r="E486">
        <v>11</v>
      </c>
      <c r="F486">
        <v>2</v>
      </c>
      <c r="G486">
        <v>15</v>
      </c>
      <c r="H486">
        <v>13</v>
      </c>
      <c r="I486">
        <v>10</v>
      </c>
      <c r="J486">
        <v>15</v>
      </c>
      <c r="K486">
        <v>15</v>
      </c>
      <c r="L486">
        <v>15</v>
      </c>
      <c r="M486">
        <v>15</v>
      </c>
      <c r="N486">
        <v>20</v>
      </c>
      <c r="O486">
        <v>2</v>
      </c>
    </row>
    <row r="487" spans="1:15">
      <c r="A487" t="s">
        <v>382</v>
      </c>
      <c r="B487" t="str">
        <v>Pendulum Dynamic Impact Test</v>
      </c>
      <c r="C487" t="str">
        <v>TM-002590</v>
      </c>
      <c r="D487">
        <v>15</v>
      </c>
      <c r="E487">
        <v>11</v>
      </c>
      <c r="F487">
        <v>2</v>
      </c>
      <c r="G487">
        <v>15</v>
      </c>
      <c r="H487">
        <v>13</v>
      </c>
      <c r="I487">
        <v>10</v>
      </c>
      <c r="J487">
        <v>15</v>
      </c>
      <c r="K487">
        <v>15</v>
      </c>
      <c r="L487">
        <v>15</v>
      </c>
      <c r="M487">
        <v>15</v>
      </c>
      <c r="N487">
        <v>20</v>
      </c>
      <c r="O487">
        <v>2</v>
      </c>
    </row>
    <row r="488" spans="1:15">
      <c r="A488" t="s">
        <v>382</v>
      </c>
      <c r="B488" t="str">
        <v>Performance Life Test</v>
      </c>
      <c r="C488" t="str">
        <v>TM-100590</v>
      </c>
      <c r="D488">
        <v>15</v>
      </c>
      <c r="E488">
        <v>11</v>
      </c>
      <c r="F488">
        <v>2</v>
      </c>
      <c r="G488">
        <v>15</v>
      </c>
      <c r="H488">
        <v>13</v>
      </c>
      <c r="I488">
        <v>10</v>
      </c>
      <c r="J488">
        <v>15</v>
      </c>
      <c r="K488">
        <v>15</v>
      </c>
      <c r="L488">
        <v>15</v>
      </c>
      <c r="M488">
        <v>15</v>
      </c>
      <c r="N488">
        <v>20</v>
      </c>
      <c r="O488">
        <v>2</v>
      </c>
    </row>
    <row r="489" spans="1:15">
      <c r="A489" t="s">
        <v>382</v>
      </c>
      <c r="B489" t="str">
        <v>DTM332 Random, Low Shock, Sweep and High Shock Vibration Test</v>
      </c>
      <c r="C489" t="str">
        <v>TM-0000372</v>
      </c>
      <c r="D489">
        <v>15</v>
      </c>
      <c r="E489">
        <v>11</v>
      </c>
      <c r="F489">
        <v>2</v>
      </c>
      <c r="G489">
        <v>15</v>
      </c>
      <c r="H489">
        <v>13</v>
      </c>
      <c r="I489">
        <v>10</v>
      </c>
      <c r="J489">
        <v>15</v>
      </c>
      <c r="K489">
        <v>15</v>
      </c>
      <c r="L489">
        <v>15</v>
      </c>
      <c r="M489">
        <v>15</v>
      </c>
      <c r="N489">
        <v>20</v>
      </c>
      <c r="O489">
        <v>2</v>
      </c>
    </row>
    <row r="490" spans="1:15">
      <c r="A490" t="s">
        <v>382</v>
      </c>
      <c r="B490" t="str">
        <v>Hair Irons Flexible Plate Fatigue Life Test</v>
      </c>
      <c r="C490" t="str">
        <v>TM-003330</v>
      </c>
      <c r="D490">
        <v>15</v>
      </c>
      <c r="E490">
        <v>11</v>
      </c>
      <c r="F490">
        <v>2</v>
      </c>
      <c r="G490">
        <v>15</v>
      </c>
      <c r="H490">
        <v>13</v>
      </c>
      <c r="I490">
        <v>10</v>
      </c>
      <c r="J490">
        <v>15</v>
      </c>
      <c r="K490">
        <v>15</v>
      </c>
      <c r="L490">
        <v>15</v>
      </c>
      <c r="M490">
        <v>15</v>
      </c>
      <c r="N490">
        <v>20</v>
      </c>
      <c r="O490">
        <v>2</v>
      </c>
    </row>
    <row r="491" spans="1:15">
      <c r="A491" t="s">
        <v>382</v>
      </c>
      <c r="B491" t="str">
        <v>Thermal Protective Control Operating value test</v>
      </c>
      <c r="C491" t="str">
        <v>TM-200266</v>
      </c>
      <c r="D491">
        <v>15</v>
      </c>
      <c r="E491">
        <v>11</v>
      </c>
      <c r="F491">
        <v>2</v>
      </c>
      <c r="G491">
        <v>15</v>
      </c>
      <c r="H491">
        <v>13</v>
      </c>
      <c r="I491">
        <v>10</v>
      </c>
      <c r="J491">
        <v>15</v>
      </c>
      <c r="K491">
        <v>15</v>
      </c>
      <c r="L491">
        <v>15</v>
      </c>
      <c r="M491">
        <v>15</v>
      </c>
      <c r="N491">
        <v>20</v>
      </c>
      <c r="O491">
        <v>2</v>
      </c>
    </row>
    <row r="492" spans="1:15">
      <c r="A492" t="s">
        <v>382</v>
      </c>
      <c r="B492" t="str">
        <v>Leakage Current for Components and Sub-Assembly</v>
      </c>
      <c r="C492" t="str">
        <v>TM-200378</v>
      </c>
      <c r="D492">
        <v>15</v>
      </c>
      <c r="E492">
        <v>11</v>
      </c>
      <c r="F492">
        <v>2</v>
      </c>
      <c r="G492">
        <v>15</v>
      </c>
      <c r="H492">
        <v>13</v>
      </c>
      <c r="I492">
        <v>10</v>
      </c>
      <c r="J492">
        <v>15</v>
      </c>
      <c r="K492">
        <v>15</v>
      </c>
      <c r="L492">
        <v>15</v>
      </c>
      <c r="M492">
        <v>15</v>
      </c>
      <c r="N492">
        <v>20</v>
      </c>
      <c r="O492">
        <v>2</v>
      </c>
    </row>
    <row r="493" spans="1:15">
      <c r="A493" t="s">
        <v>382</v>
      </c>
      <c r="B493" t="str">
        <v>DTM 823 Salt Spray Test</v>
      </c>
      <c r="C493" t="str">
        <v>TM-0000527</v>
      </c>
      <c r="D493">
        <v>15</v>
      </c>
      <c r="E493">
        <v>11</v>
      </c>
      <c r="F493">
        <v>2</v>
      </c>
      <c r="G493">
        <v>15</v>
      </c>
      <c r="H493">
        <v>13</v>
      </c>
      <c r="I493">
        <v>10</v>
      </c>
      <c r="J493">
        <v>15</v>
      </c>
      <c r="K493">
        <v>15</v>
      </c>
      <c r="L493">
        <v>15</v>
      </c>
      <c r="M493">
        <v>15</v>
      </c>
      <c r="N493">
        <v>20</v>
      </c>
      <c r="O493">
        <v>2</v>
      </c>
    </row>
    <row r="494" spans="1:15">
      <c r="A494" t="s">
        <v>382</v>
      </c>
      <c r="B494" t="str">
        <v>DTM023 Switch Life Test</v>
      </c>
      <c r="C494" t="str">
        <v>TM-0000025</v>
      </c>
      <c r="D494">
        <v>15</v>
      </c>
      <c r="E494">
        <v>11</v>
      </c>
      <c r="F494">
        <v>2</v>
      </c>
      <c r="G494">
        <v>15</v>
      </c>
      <c r="H494">
        <v>13</v>
      </c>
      <c r="I494">
        <v>10</v>
      </c>
      <c r="J494">
        <v>15</v>
      </c>
      <c r="K494">
        <v>15</v>
      </c>
      <c r="L494">
        <v>15</v>
      </c>
      <c r="M494">
        <v>15</v>
      </c>
      <c r="N494">
        <v>20</v>
      </c>
      <c r="O494">
        <v>2</v>
      </c>
    </row>
    <row r="495" spans="1:15">
      <c r="A495" t="s">
        <v>382</v>
      </c>
      <c r="B495" t="str">
        <v>Thermal Cycling Storage Test</v>
      </c>
      <c r="C495" t="str">
        <v>TM-0000591</v>
      </c>
      <c r="D495">
        <v>15</v>
      </c>
      <c r="E495">
        <v>11</v>
      </c>
      <c r="F495">
        <v>2</v>
      </c>
      <c r="G495">
        <v>15</v>
      </c>
      <c r="H495">
        <v>13</v>
      </c>
      <c r="I495">
        <v>10</v>
      </c>
      <c r="J495">
        <v>15</v>
      </c>
      <c r="K495">
        <v>15</v>
      </c>
      <c r="L495">
        <v>15</v>
      </c>
      <c r="M495">
        <v>15</v>
      </c>
      <c r="N495">
        <v>20</v>
      </c>
      <c r="O495">
        <v>2</v>
      </c>
    </row>
    <row r="496" spans="1:15">
      <c r="A496" t="s">
        <v>382</v>
      </c>
      <c r="B496" t="str">
        <v>Personal Care Product Environmental Test</v>
      </c>
      <c r="C496" t="str">
        <v>TM-002644</v>
      </c>
      <c r="D496">
        <v>15</v>
      </c>
      <c r="E496">
        <v>11</v>
      </c>
      <c r="F496">
        <v>2</v>
      </c>
      <c r="G496">
        <v>15</v>
      </c>
      <c r="H496">
        <v>13</v>
      </c>
      <c r="I496">
        <v>10</v>
      </c>
      <c r="J496">
        <v>15</v>
      </c>
      <c r="K496">
        <v>15</v>
      </c>
      <c r="L496">
        <v>15</v>
      </c>
      <c r="M496">
        <v>15</v>
      </c>
      <c r="N496">
        <v>20</v>
      </c>
      <c r="O496">
        <v>2</v>
      </c>
    </row>
    <row r="497" spans="1:15">
      <c r="A497" t="s">
        <v>382</v>
      </c>
      <c r="B497" t="str">
        <v>DTM 858 Electronics High Acceleration Life Test</v>
      </c>
      <c r="C497" t="str">
        <v>TM-0000579</v>
      </c>
      <c r="D497">
        <v>15</v>
      </c>
      <c r="E497">
        <v>11</v>
      </c>
      <c r="F497">
        <v>2</v>
      </c>
      <c r="G497">
        <v>15</v>
      </c>
      <c r="H497">
        <v>13</v>
      </c>
      <c r="I497">
        <v>10</v>
      </c>
      <c r="J497">
        <v>15</v>
      </c>
      <c r="K497">
        <v>15</v>
      </c>
      <c r="L497">
        <v>15</v>
      </c>
      <c r="M497">
        <v>15</v>
      </c>
      <c r="N497">
        <v>20</v>
      </c>
      <c r="O497">
        <v>2</v>
      </c>
    </row>
    <row r="498" spans="1:15">
      <c r="A498" t="s">
        <v>382</v>
      </c>
      <c r="B498" t="str">
        <v>Personal Care Product Environmental Moisture Condensing Cycle Test</v>
      </c>
      <c r="C498" t="str">
        <v>TM-002647</v>
      </c>
      <c r="D498">
        <v>15</v>
      </c>
      <c r="E498">
        <v>11</v>
      </c>
      <c r="F498">
        <v>2</v>
      </c>
      <c r="G498">
        <v>15</v>
      </c>
      <c r="H498">
        <v>13</v>
      </c>
      <c r="I498">
        <v>10</v>
      </c>
      <c r="J498">
        <v>15</v>
      </c>
      <c r="K498">
        <v>15</v>
      </c>
      <c r="L498">
        <v>15</v>
      </c>
      <c r="M498">
        <v>15</v>
      </c>
      <c r="N498">
        <v>20</v>
      </c>
      <c r="O498">
        <v>2</v>
      </c>
    </row>
    <row r="499" spans="1:15">
      <c r="A499" t="s">
        <v>382</v>
      </c>
      <c r="B499" t="str">
        <v>Dyson Product Thermal and Humidity Shock Test</v>
      </c>
      <c r="C499" t="str">
        <v>TM-002648</v>
      </c>
      <c r="D499">
        <v>15</v>
      </c>
      <c r="E499">
        <v>11</v>
      </c>
      <c r="F499">
        <v>2</v>
      </c>
      <c r="G499">
        <v>15</v>
      </c>
      <c r="H499">
        <v>13</v>
      </c>
      <c r="I499">
        <v>10</v>
      </c>
      <c r="J499">
        <v>15</v>
      </c>
      <c r="K499">
        <v>15</v>
      </c>
      <c r="L499">
        <v>15</v>
      </c>
      <c r="M499">
        <v>15</v>
      </c>
      <c r="N499">
        <v>20</v>
      </c>
      <c r="O499">
        <v>2</v>
      </c>
    </row>
    <row r="500" spans="1:15">
      <c r="A500" t="s">
        <v>382</v>
      </c>
      <c r="B500" t="str">
        <v>DTM 351 Surge Handling Test</v>
      </c>
      <c r="C500" t="str">
        <v>TM-0000392</v>
      </c>
      <c r="D500">
        <v>15</v>
      </c>
      <c r="E500">
        <v>11</v>
      </c>
      <c r="F500">
        <v>2</v>
      </c>
      <c r="G500">
        <v>15</v>
      </c>
      <c r="H500">
        <v>13</v>
      </c>
      <c r="I500">
        <v>10</v>
      </c>
      <c r="J500">
        <v>15</v>
      </c>
      <c r="K500">
        <v>15</v>
      </c>
      <c r="L500">
        <v>15</v>
      </c>
      <c r="M500">
        <v>15</v>
      </c>
      <c r="N500">
        <v>20</v>
      </c>
      <c r="O500">
        <v>2</v>
      </c>
    </row>
    <row r="1001" spans="1:3">
      <c r="B1001" t="str" cm="1">
        <f t="array" ref="B1001">IF($A$1001="","",_xlfn._xlws.FILTER([1]Capability!A2:A200,INDEX([1]Capability!D2:Z200,,MATCH($A$1001,[1]Capability!D1:Z1,0))="Y"))</f>
        <v/>
      </c>
      <c r="C1001" t="str" cm="1">
        <f t="array" ref="C1001">IF(_xlfn.ANCHORARRAY(B1001)="","",_xlfn._xlws.FILTER([1]Capability!B2:B200,INDEX([1]Capability!D2:Z200,,MATCH($A$1001,[1]Capability!D1:Z1,0))="Y"))</f>
        <v/>
      </c>
    </row>
    <row r="1002" spans="1:3">
      <c r="A1002" t="str">
        <f>IF(B1002&lt;&gt;"",$A$1001,"")</f>
        <v/>
      </c>
    </row>
  </sheetData>
  <dataValidations count="2">
    <dataValidation allowBlank="1" showInputMessage="1" showErrorMessage="1" sqref="A1:A2 A4:A72 A1003:A1048576 A89 A91:A101 A103 A151:A153 B155 C154:C155 A501:A1000 A193:A195 A257:A258 A327:A329 A387:A389 A429:A430 B3:C153 B194:B195 C195 B156:C193 B196:C919 D3:Y919" xr:uid="{D4C615D4-9DA6-4C59-A484-DBE3B9D1D498}"/>
    <dataValidation type="list" allowBlank="1" showInputMessage="1" showErrorMessage="1" sqref="A3 A73 A1001" xr:uid="{57ED877C-644E-469D-A826-A91D2692D3E1}">
      <formula1>$D$1:$M$1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5C9079-C270-444E-90D9-8AC247ABBE4A}">
          <x14:formula1>
            <xm:f>Capability!$D$1:$M$1</xm:f>
          </x14:formula1>
          <xm:sqref>A90 A102 A104:A150 A154:A192 A196:A256 A259:A326 A330:A386 A390:A428 A431:A500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9A9BF-6618-4603-BDBF-3B3EEEF6FEA9}">
  <dimension ref="A2:AJ1002"/>
  <sheetViews>
    <sheetView zoomScale="55" zoomScaleNormal="55" workbookViewId="0"/>
  </sheetViews>
  <sheetFormatPr defaultRowHeight="15"/>
  <cols>
    <col min="1" max="1" width="27.140625" customWidth="1"/>
    <col min="2" max="2" width="75" customWidth="1"/>
    <col min="3" max="3" width="52.5703125" customWidth="1"/>
    <col min="5" max="6" width="12.7109375" customWidth="1"/>
    <col min="8" max="8" width="11.85546875" customWidth="1"/>
    <col min="9" max="9" width="13" customWidth="1"/>
    <col min="11" max="11" width="12.85546875" customWidth="1"/>
    <col min="12" max="12" width="11" customWidth="1"/>
    <col min="14" max="15" width="13.140625" customWidth="1"/>
    <col min="17" max="18" width="12.5703125" customWidth="1"/>
    <col min="20" max="20" width="13.140625" customWidth="1"/>
    <col min="21" max="21" width="11.28515625" customWidth="1"/>
    <col min="23" max="23" width="13.42578125" customWidth="1"/>
    <col min="24" max="24" width="12.7109375" customWidth="1"/>
    <col min="26" max="27" width="12.5703125" customWidth="1"/>
    <col min="29" max="30" width="12.28515625" customWidth="1"/>
    <col min="32" max="32" width="12.85546875" customWidth="1"/>
    <col min="33" max="33" width="10.42578125" customWidth="1"/>
    <col min="35" max="35" width="11.140625" customWidth="1"/>
    <col min="36" max="36" width="11" customWidth="1"/>
  </cols>
  <sheetData>
    <row r="2" spans="1:36">
      <c r="A2" s="37" t="s">
        <v>0</v>
      </c>
      <c r="B2" s="37" t="s">
        <v>2</v>
      </c>
      <c r="C2" s="37" t="s">
        <v>294</v>
      </c>
      <c r="D2" s="37" t="s">
        <v>362</v>
      </c>
      <c r="E2" s="37" t="s">
        <v>422</v>
      </c>
      <c r="F2" s="37" t="s">
        <v>423</v>
      </c>
      <c r="G2" s="37" t="s">
        <v>349</v>
      </c>
      <c r="H2" s="37" t="s">
        <v>422</v>
      </c>
      <c r="I2" s="37" t="s">
        <v>423</v>
      </c>
      <c r="J2" s="37" t="s">
        <v>343</v>
      </c>
      <c r="K2" s="37" t="s">
        <v>422</v>
      </c>
      <c r="L2" s="37" t="s">
        <v>423</v>
      </c>
      <c r="M2" s="37" t="s">
        <v>357</v>
      </c>
      <c r="N2" s="37" t="s">
        <v>422</v>
      </c>
      <c r="O2" s="37" t="s">
        <v>423</v>
      </c>
      <c r="P2" s="38" t="s">
        <v>424</v>
      </c>
      <c r="Q2" s="38" t="s">
        <v>422</v>
      </c>
      <c r="R2" s="38" t="s">
        <v>423</v>
      </c>
      <c r="S2" s="38" t="s">
        <v>424</v>
      </c>
      <c r="T2" s="38" t="s">
        <v>422</v>
      </c>
      <c r="U2" s="38" t="s">
        <v>423</v>
      </c>
      <c r="V2" s="38" t="s">
        <v>424</v>
      </c>
      <c r="W2" s="38" t="s">
        <v>422</v>
      </c>
      <c r="X2" s="38" t="s">
        <v>423</v>
      </c>
      <c r="Y2" s="38" t="s">
        <v>424</v>
      </c>
      <c r="Z2" s="38" t="s">
        <v>422</v>
      </c>
      <c r="AA2" s="38" t="s">
        <v>423</v>
      </c>
      <c r="AB2" s="38" t="s">
        <v>424</v>
      </c>
      <c r="AC2" s="38" t="s">
        <v>422</v>
      </c>
      <c r="AD2" s="38" t="s">
        <v>423</v>
      </c>
      <c r="AE2" s="38" t="s">
        <v>424</v>
      </c>
      <c r="AF2" s="38" t="s">
        <v>422</v>
      </c>
      <c r="AG2" s="38" t="s">
        <v>423</v>
      </c>
      <c r="AH2" s="38" t="s">
        <v>424</v>
      </c>
      <c r="AI2" s="38" t="s">
        <v>422</v>
      </c>
      <c r="AJ2" s="38" t="s">
        <v>423</v>
      </c>
    </row>
    <row r="3" spans="1:36">
      <c r="A3" s="1" t="s">
        <v>383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s="1"/>
    </row>
    <row r="4" spans="1:36">
      <c r="A4" t="s">
        <v>383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s="1"/>
    </row>
    <row r="5" spans="1:36">
      <c r="A5" s="1" t="s">
        <v>383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s="1"/>
    </row>
    <row r="6" spans="1:36">
      <c r="A6" t="s">
        <v>383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</row>
    <row r="7" spans="1:36">
      <c r="A7" t="s">
        <v>383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</row>
    <row r="8" spans="1:36">
      <c r="A8" t="s">
        <v>383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</row>
    <row r="9" spans="1:36">
      <c r="A9" t="s">
        <v>383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</row>
    <row r="10" spans="1:36">
      <c r="A10" t="s">
        <v>383</v>
      </c>
      <c r="B10" t="s">
        <v>393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</row>
    <row r="11" spans="1:36">
      <c r="A11" t="s">
        <v>383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</row>
    <row r="12" spans="1:36">
      <c r="A12" t="s">
        <v>383</v>
      </c>
      <c r="B12" t="s">
        <v>395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</row>
    <row r="13" spans="1:36">
      <c r="A13" t="s">
        <v>383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</row>
    <row r="14" spans="1:36">
      <c r="A14" t="s">
        <v>383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</row>
    <row r="15" spans="1:36">
      <c r="A15" t="s">
        <v>383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</row>
    <row r="16" spans="1:36">
      <c r="A16" t="s">
        <v>383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</row>
    <row r="17" spans="1:15">
      <c r="A17" t="s">
        <v>383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</row>
    <row r="18" spans="1:15">
      <c r="A18" t="s">
        <v>383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</row>
    <row r="19" spans="1:15">
      <c r="A19" t="s">
        <v>383</v>
      </c>
      <c r="B19" t="s">
        <v>397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</row>
    <row r="20" spans="1:15">
      <c r="A20" t="s">
        <v>383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</row>
    <row r="21" spans="1:15">
      <c r="A21" t="s">
        <v>383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</row>
    <row r="22" spans="1:15">
      <c r="A22" t="s">
        <v>383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</row>
    <row r="23" spans="1:15">
      <c r="A23" t="s">
        <v>383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</row>
    <row r="24" spans="1:15">
      <c r="A24" t="s">
        <v>383</v>
      </c>
      <c r="B24" t="s">
        <v>399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</row>
    <row r="25" spans="1:15">
      <c r="A25" t="s">
        <v>383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</row>
    <row r="26" spans="1:15">
      <c r="A26" t="s">
        <v>383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</row>
    <row r="27" spans="1:15">
      <c r="A27" t="s">
        <v>383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</row>
    <row r="28" spans="1:15">
      <c r="A28" t="s">
        <v>383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</row>
    <row r="29" spans="1:15">
      <c r="A29" t="s">
        <v>383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</row>
    <row r="30" spans="1:15">
      <c r="A30" t="s">
        <v>383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</row>
    <row r="31" spans="1:15">
      <c r="A31" t="s">
        <v>383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</row>
    <row r="32" spans="1:15">
      <c r="A32" t="s">
        <v>383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</row>
    <row r="33" spans="1:15">
      <c r="A33" t="s">
        <v>383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</row>
    <row r="34" spans="1:15">
      <c r="A34" t="s">
        <v>383</v>
      </c>
      <c r="B34" t="s">
        <v>400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</row>
    <row r="35" spans="1:15">
      <c r="A35" t="s">
        <v>383</v>
      </c>
      <c r="B35" t="s">
        <v>401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</row>
    <row r="36" spans="1:15">
      <c r="A36" t="s">
        <v>383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</row>
    <row r="37" spans="1:15">
      <c r="A37" t="s">
        <v>383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</row>
    <row r="38" spans="1:15">
      <c r="A38" t="s">
        <v>383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</row>
    <row r="39" spans="1:15">
      <c r="A39" t="s">
        <v>383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</row>
    <row r="40" spans="1:15">
      <c r="A40" t="s">
        <v>383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</row>
    <row r="41" spans="1:15">
      <c r="A41" t="s">
        <v>383</v>
      </c>
      <c r="B41" t="s">
        <v>404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</row>
    <row r="42" spans="1:15">
      <c r="A42" t="s">
        <v>383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</row>
    <row r="43" spans="1:15">
      <c r="A43" t="s">
        <v>383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</row>
    <row r="44" spans="1:15">
      <c r="A44" t="s">
        <v>383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</row>
    <row r="45" spans="1:15">
      <c r="A45" t="s">
        <v>383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</row>
    <row r="46" spans="1:15">
      <c r="A46" t="s">
        <v>383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</row>
    <row r="47" spans="1:15">
      <c r="A47" t="s">
        <v>383</v>
      </c>
      <c r="B47" t="s">
        <v>405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</row>
    <row r="48" spans="1:15">
      <c r="A48" t="s">
        <v>383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</row>
    <row r="49" spans="1:15">
      <c r="A49" t="s">
        <v>383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</row>
    <row r="50" spans="1:15">
      <c r="A50" t="s">
        <v>383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</row>
    <row r="51" spans="1:15">
      <c r="A51" t="s">
        <v>383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</row>
    <row r="52" spans="1:15">
      <c r="A52" t="s">
        <v>383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</row>
    <row r="53" spans="1:15">
      <c r="A53" t="s">
        <v>383</v>
      </c>
      <c r="B53" t="s">
        <v>406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</row>
    <row r="54" spans="1:15">
      <c r="A54" t="s">
        <v>383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</row>
    <row r="55" spans="1:15">
      <c r="A55" t="s">
        <v>383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</row>
    <row r="56" spans="1:15">
      <c r="A56" t="s">
        <v>383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</row>
    <row r="57" spans="1:15">
      <c r="A57" t="s">
        <v>383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</row>
    <row r="58" spans="1:15">
      <c r="A58" t="s">
        <v>383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</row>
    <row r="59" spans="1:15">
      <c r="A59" t="s">
        <v>383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</row>
    <row r="60" spans="1:15">
      <c r="A60" t="s">
        <v>383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</row>
    <row r="61" spans="1:15">
      <c r="A61" t="s">
        <v>383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</row>
    <row r="62" spans="1:15">
      <c r="A62" t="s">
        <v>383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</row>
    <row r="63" spans="1:15">
      <c r="A63" t="s">
        <v>383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</row>
    <row r="64" spans="1:15">
      <c r="A64" t="s">
        <v>383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</row>
    <row r="65" spans="1:15">
      <c r="A65" t="s">
        <v>383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</row>
    <row r="66" spans="1:15">
      <c r="A66" t="s">
        <v>383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</row>
    <row r="67" spans="1:15">
      <c r="A67" t="s">
        <v>383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</row>
    <row r="68" spans="1:15">
      <c r="A68" t="s">
        <v>383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</row>
    <row r="69" spans="1:15">
      <c r="A69" t="s">
        <v>383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</row>
    <row r="73" spans="1:15">
      <c r="A73" t="s">
        <v>377</v>
      </c>
      <c r="B73" t="s">
        <v>160</v>
      </c>
      <c r="C73" t="s">
        <v>185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</row>
    <row r="74" spans="1:15">
      <c r="A74" t="s">
        <v>377</v>
      </c>
      <c r="B74" t="s">
        <v>162</v>
      </c>
      <c r="C74" t="s">
        <v>187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</row>
    <row r="75" spans="1:15">
      <c r="A75" t="s">
        <v>377</v>
      </c>
      <c r="B75" t="s">
        <v>150</v>
      </c>
      <c r="C75" t="s">
        <v>175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</row>
    <row r="76" spans="1:15">
      <c r="A76" t="s">
        <v>377</v>
      </c>
      <c r="B76" t="s">
        <v>148</v>
      </c>
      <c r="C76" t="s">
        <v>173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</row>
    <row r="77" spans="1:15">
      <c r="A77" t="s">
        <v>377</v>
      </c>
      <c r="B77" t="s">
        <v>144</v>
      </c>
      <c r="C77" t="s">
        <v>169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</row>
    <row r="78" spans="1:15">
      <c r="A78" t="s">
        <v>377</v>
      </c>
      <c r="B78" t="s">
        <v>211</v>
      </c>
      <c r="C78" t="s">
        <v>260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</row>
    <row r="79" spans="1:15">
      <c r="A79" t="s">
        <v>377</v>
      </c>
      <c r="B79" t="s">
        <v>163</v>
      </c>
      <c r="C79" t="s">
        <v>188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</row>
    <row r="80" spans="1:15">
      <c r="A80" t="s">
        <v>377</v>
      </c>
      <c r="B80" t="s">
        <v>395</v>
      </c>
      <c r="C80" t="s">
        <v>192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</row>
    <row r="81" spans="1:15">
      <c r="A81" t="s">
        <v>377</v>
      </c>
      <c r="B81" t="s">
        <v>203</v>
      </c>
      <c r="C81" t="s">
        <v>170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</row>
    <row r="82" spans="1:15">
      <c r="A82" t="s">
        <v>377</v>
      </c>
      <c r="B82" t="s">
        <v>204</v>
      </c>
      <c r="C82" t="s">
        <v>177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</row>
    <row r="83" spans="1:15">
      <c r="A83" t="s">
        <v>377</v>
      </c>
      <c r="B83" t="s">
        <v>151</v>
      </c>
      <c r="C83" t="s">
        <v>176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</row>
    <row r="84" spans="1:15">
      <c r="A84" t="s">
        <v>377</v>
      </c>
      <c r="B84" t="s">
        <v>78</v>
      </c>
      <c r="C84" t="s">
        <v>77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</row>
    <row r="85" spans="1:15">
      <c r="A85" t="s">
        <v>377</v>
      </c>
      <c r="B85" t="s">
        <v>213</v>
      </c>
      <c r="C85" t="s">
        <v>258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</row>
    <row r="86" spans="1:15">
      <c r="A86" t="s">
        <v>377</v>
      </c>
      <c r="B86" t="s">
        <v>212</v>
      </c>
      <c r="C86" t="s">
        <v>261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</row>
    <row r="87" spans="1:15">
      <c r="A87" t="s">
        <v>377</v>
      </c>
      <c r="B87" t="s">
        <v>218</v>
      </c>
      <c r="C87" t="s">
        <v>263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</row>
    <row r="90" spans="1:15">
      <c r="A90" t="s">
        <v>378</v>
      </c>
      <c r="B90" t="str" cm="1">
        <f t="array" ref="B90:B100">IF($A90="","",_xlfn._xlws.FILTER(Capability!A2:A200,INDEX(Capability!D2:Z200,,MATCH($A90,Capability!D1:Z1,0))="Y"))</f>
        <v>User Course Test (Personal Care)</v>
      </c>
      <c r="C90" t="str" cm="1">
        <f t="array" ref="C90:C100">IF(_xlfn.ANCHORARRAY(B90)="","",_xlfn._xlws.FILTER(Capability!B2:B200,INDEX(Capability!D2:Z200,,MATCH($A90,Capability!D1:Z1,0))="Y"))</f>
        <v>TM-002643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</row>
    <row r="91" spans="1:15">
      <c r="A91" t="s">
        <v>378</v>
      </c>
      <c r="B91" t="str">
        <v>Drop Test</v>
      </c>
      <c r="C91" t="str">
        <v>TM-003440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</row>
    <row r="92" spans="1:15">
      <c r="A92" t="s">
        <v>378</v>
      </c>
      <c r="B92" t="str">
        <v>DTM 808 Free Loading Shipment Simulation Test</v>
      </c>
      <c r="C92" t="str">
        <v>TM-0000523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</row>
    <row r="93" spans="1:15">
      <c r="A93" t="s">
        <v>378</v>
      </c>
      <c r="B93" t="str">
        <v>DTM 712 - Materials - Chemical Resistance - Surface Application</v>
      </c>
      <c r="C93" t="str">
        <v>TM-0000458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</row>
    <row r="94" spans="1:15">
      <c r="A94" t="s">
        <v>378</v>
      </c>
      <c r="B94" t="str">
        <v>DTM040 Packaging Drop Test</v>
      </c>
      <c r="C94" t="str">
        <v>TM-0000028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</row>
    <row r="95" spans="1:15">
      <c r="A95" t="s">
        <v>378</v>
      </c>
      <c r="B95" t="str">
        <v>DTM 807 Palletized Shipment Simulation Test</v>
      </c>
      <c r="C95" t="str">
        <v>TM-0000516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</row>
    <row r="96" spans="1:15">
      <c r="A96" t="s">
        <v>378</v>
      </c>
      <c r="B96" t="str">
        <v xml:space="preserve">Cosmetic Durability </v>
      </c>
      <c r="C96" t="str">
        <v>TM-200181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</row>
    <row r="97" spans="1:15">
      <c r="A97" t="s">
        <v>378</v>
      </c>
      <c r="B97" t="str">
        <v>DTM 902 Tampo Durability Test</v>
      </c>
      <c r="C97" t="str">
        <v>TM-0000618</v>
      </c>
      <c r="D97">
        <v>10</v>
      </c>
      <c r="E97">
        <v>10</v>
      </c>
      <c r="F97">
        <v>4</v>
      </c>
      <c r="G97">
        <v>5</v>
      </c>
      <c r="H97">
        <v>14</v>
      </c>
      <c r="I97">
        <v>2</v>
      </c>
      <c r="J97">
        <v>20</v>
      </c>
      <c r="K97">
        <v>20</v>
      </c>
      <c r="L97">
        <v>7</v>
      </c>
      <c r="M97">
        <v>10</v>
      </c>
      <c r="N97">
        <v>18</v>
      </c>
      <c r="O97">
        <v>3</v>
      </c>
    </row>
    <row r="98" spans="1:15">
      <c r="A98" t="s">
        <v>378</v>
      </c>
      <c r="B98" t="str">
        <v>DTM815 Physical Resistance Test</v>
      </c>
      <c r="C98" t="str">
        <v>TM-0000539</v>
      </c>
      <c r="D98">
        <v>10</v>
      </c>
      <c r="E98">
        <v>10</v>
      </c>
      <c r="F98">
        <v>4</v>
      </c>
      <c r="G98">
        <v>5</v>
      </c>
      <c r="H98">
        <v>14</v>
      </c>
      <c r="I98">
        <v>2</v>
      </c>
      <c r="J98">
        <v>20</v>
      </c>
      <c r="K98">
        <v>20</v>
      </c>
      <c r="L98">
        <v>7</v>
      </c>
      <c r="M98">
        <v>10</v>
      </c>
      <c r="N98">
        <v>18</v>
      </c>
      <c r="O98">
        <v>3</v>
      </c>
    </row>
    <row r="99" spans="1:15">
      <c r="A99" t="s">
        <v>378</v>
      </c>
      <c r="B99" t="str">
        <v>ISTA 3A: Packaged</v>
      </c>
      <c r="C99" t="str">
        <v>TM-0000880</v>
      </c>
      <c r="D99">
        <v>10</v>
      </c>
      <c r="E99">
        <v>10</v>
      </c>
      <c r="F99">
        <v>4</v>
      </c>
      <c r="G99">
        <v>5</v>
      </c>
      <c r="H99">
        <v>14</v>
      </c>
      <c r="I99">
        <v>2</v>
      </c>
      <c r="J99">
        <v>20</v>
      </c>
      <c r="K99">
        <v>20</v>
      </c>
      <c r="L99">
        <v>7</v>
      </c>
      <c r="M99">
        <v>10</v>
      </c>
      <c r="N99">
        <v>18</v>
      </c>
      <c r="O99">
        <v>3</v>
      </c>
    </row>
    <row r="100" spans="1:15">
      <c r="A100" t="s">
        <v>378</v>
      </c>
      <c r="B100" t="str">
        <v>DTM332 Random, Low Shock, Sweep and High Shock Vibration Test</v>
      </c>
      <c r="C100" t="str">
        <v>TM-0000372</v>
      </c>
      <c r="D100">
        <v>10</v>
      </c>
      <c r="E100">
        <v>10</v>
      </c>
      <c r="F100">
        <v>4</v>
      </c>
      <c r="G100">
        <v>5</v>
      </c>
      <c r="H100">
        <v>14</v>
      </c>
      <c r="I100">
        <v>2</v>
      </c>
      <c r="J100">
        <v>20</v>
      </c>
      <c r="K100">
        <v>20</v>
      </c>
      <c r="L100">
        <v>7</v>
      </c>
      <c r="M100">
        <v>10</v>
      </c>
      <c r="N100">
        <v>18</v>
      </c>
      <c r="O100">
        <v>3</v>
      </c>
    </row>
    <row r="104" spans="1:15">
      <c r="A104" t="s">
        <v>379</v>
      </c>
      <c r="B104" t="str" cm="1">
        <f t="array" ref="B104:B150">IF($A104="","",_xlfn._xlws.FILTER(Capability!A2:A200,INDEX(Capability!D2:Z200,,MATCH($A104,Capability!D1:Z1,0))="Y"))</f>
        <v>Hair Styling Product - Retention Test</v>
      </c>
      <c r="C104" t="str" cm="1">
        <f t="array" ref="C104:C150">IF(_xlfn.ANCHORARRAY(B104)="","",_xlfn._xlws.FILTER(Capability!B2:B200,INDEX(Capability!D2:Z200,,MATCH($A104,Capability!D1:Z1,0))="Y"))</f>
        <v>TM-002725</v>
      </c>
      <c r="D104">
        <v>10</v>
      </c>
      <c r="E104">
        <v>10</v>
      </c>
      <c r="F104">
        <v>4</v>
      </c>
      <c r="G104">
        <v>5</v>
      </c>
      <c r="H104">
        <v>14</v>
      </c>
      <c r="I104">
        <v>2</v>
      </c>
      <c r="J104">
        <v>20</v>
      </c>
      <c r="K104">
        <v>20</v>
      </c>
      <c r="L104">
        <v>7</v>
      </c>
      <c r="M104">
        <v>10</v>
      </c>
      <c r="N104">
        <v>18</v>
      </c>
      <c r="O104">
        <v>3</v>
      </c>
    </row>
    <row r="105" spans="1:15">
      <c r="A105" t="s">
        <v>379</v>
      </c>
      <c r="B105" t="str">
        <v>Tress Imaging</v>
      </c>
      <c r="C105" t="str">
        <v>TM-003128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</row>
    <row r="106" spans="1:15">
      <c r="A106" t="s">
        <v>379</v>
      </c>
      <c r="B106" t="str">
        <v>User Course Test (Personal Care)</v>
      </c>
      <c r="C106" t="str">
        <v>TM-002643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</row>
    <row r="107" spans="1:15">
      <c r="A107" t="s">
        <v>379</v>
      </c>
      <c r="B107" t="str">
        <v>Drop Test</v>
      </c>
      <c r="C107" t="str">
        <v>TM-003440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</row>
    <row r="108" spans="1:15">
      <c r="A108" t="s">
        <v>379</v>
      </c>
      <c r="B108" t="str">
        <v>DTM 808 Free Loading Shipment Simulation Test</v>
      </c>
      <c r="C108" t="str">
        <v>TM-0000523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</row>
    <row r="109" spans="1:15">
      <c r="A109" t="s">
        <v>379</v>
      </c>
      <c r="B109" t="str">
        <v>DTM 712 - Materials - Chemical Resistance - Surface Application</v>
      </c>
      <c r="C109" t="str">
        <v>TM-0000458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</row>
    <row r="110" spans="1:15">
      <c r="A110" t="s">
        <v>379</v>
      </c>
      <c r="B110" t="str">
        <v>DTM040 Packaging Drop Test</v>
      </c>
      <c r="C110" t="str">
        <v>TM-0000028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</row>
    <row r="111" spans="1:15">
      <c r="A111" t="s">
        <v>379</v>
      </c>
      <c r="B111" t="str">
        <v>DTM 807 Palletized Shipment Simulation Test</v>
      </c>
      <c r="C111" t="str">
        <v>TM-0000516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</row>
    <row r="112" spans="1:15">
      <c r="A112" t="s">
        <v>379</v>
      </c>
      <c r="B112" t="str">
        <v>Accelerated Usage Life Test</v>
      </c>
      <c r="C112" t="str">
        <v>TM-200130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</row>
    <row r="113" spans="1:15">
      <c r="A113" t="s">
        <v>379</v>
      </c>
      <c r="B113" t="str">
        <v>Single Mode Life Lab Test</v>
      </c>
      <c r="C113" t="str">
        <v>TM-200124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</row>
    <row r="114" spans="1:15">
      <c r="A114" t="s">
        <v>379</v>
      </c>
      <c r="B114" t="str">
        <v>Mechanical Load Test</v>
      </c>
      <c r="C114" t="str">
        <v>TM-003506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</row>
    <row r="115" spans="1:15">
      <c r="A115" t="s">
        <v>379</v>
      </c>
      <c r="B115" t="str">
        <v xml:space="preserve">Cosmetic Durability </v>
      </c>
      <c r="C115" t="str">
        <v>TM-200181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</row>
    <row r="116" spans="1:15">
      <c r="A116" t="s">
        <v>379</v>
      </c>
      <c r="B116" t="str">
        <v>DTM 533 Removable Parts, clips and catches</v>
      </c>
      <c r="C116" t="str">
        <v>TM-0000426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</row>
    <row r="117" spans="1:15">
      <c r="A117" t="s">
        <v>379</v>
      </c>
      <c r="B117" t="str">
        <v>DTM 902 Tampo Durability Test</v>
      </c>
      <c r="C117" t="str">
        <v>TM-0000618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</row>
    <row r="118" spans="1:15">
      <c r="A118" t="s">
        <v>379</v>
      </c>
      <c r="B118" t="str">
        <v>DTM 908 Pull Test</v>
      </c>
      <c r="C118" t="str">
        <v>TM-0000693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</row>
    <row r="119" spans="1:15">
      <c r="A119" t="s">
        <v>379</v>
      </c>
      <c r="B119" t="str">
        <v>Airbrush Life Test / Attachment Loading Over Life Lab</v>
      </c>
      <c r="C119" t="str">
        <v>TM-003415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</row>
    <row r="120" spans="1:15">
      <c r="A120" t="s">
        <v>379</v>
      </c>
      <c r="B120" t="str">
        <v>DTM815 Physical Resistance Test</v>
      </c>
      <c r="C120" t="str">
        <v>TM-0000539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</row>
    <row r="121" spans="1:15">
      <c r="A121" t="s">
        <v>379</v>
      </c>
      <c r="B121" t="str">
        <v>Hair Irons Full Product Mechanical Articulation Test (Hinge Life Lab)</v>
      </c>
      <c r="C121" t="str">
        <v>TM-003508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</row>
    <row r="122" spans="1:15">
      <c r="A122" t="s">
        <v>379</v>
      </c>
      <c r="B122" t="str">
        <v>Product Air Outlet Leakage Current Test</v>
      </c>
      <c r="C122" t="str">
        <v>TM-200338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</row>
    <row r="123" spans="1:15">
      <c r="A123" t="s">
        <v>379</v>
      </c>
      <c r="B123" t="str">
        <v>ISTA 3A: Packaged</v>
      </c>
      <c r="C123" t="str">
        <v>TM-0000880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</row>
    <row r="124" spans="1:15">
      <c r="A124" t="s">
        <v>379</v>
      </c>
      <c r="B124" t="str">
        <v>DTM 912 Primary Air Flow Rate Test</v>
      </c>
      <c r="C124" t="str">
        <v>TM-0000777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</row>
    <row r="125" spans="1:15">
      <c r="A125" t="s">
        <v>379</v>
      </c>
      <c r="B125" t="str">
        <v>Hairdryer evaporation performance (IEC Dry rate)</v>
      </c>
      <c r="C125" t="str">
        <v>TM-002118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</row>
    <row r="126" spans="1:15">
      <c r="A126" t="s">
        <v>379</v>
      </c>
      <c r="B126" t="str">
        <v>Wrap Initiation for round barrel attachments</v>
      </c>
      <c r="C126" t="str">
        <v>TM-200333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</row>
    <row r="127" spans="1:15">
      <c r="A127" t="s">
        <v>379</v>
      </c>
      <c r="B127" t="str">
        <v>Bristle Tension for brush attachments</v>
      </c>
      <c r="C127" t="str">
        <v>TM-200340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</row>
    <row r="128" spans="1:15">
      <c r="A128" t="s">
        <v>379</v>
      </c>
      <c r="B128" t="str">
        <v>Wrap Performance Test Method</v>
      </c>
      <c r="C128" t="str">
        <v>TM-003012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</row>
    <row r="129" spans="1:15">
      <c r="A129" t="s">
        <v>379</v>
      </c>
      <c r="B129" t="str">
        <v>Straightener Style and Dry Time Performance</v>
      </c>
      <c r="C129" t="str">
        <v>TM-003732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</row>
    <row r="130" spans="1:15">
      <c r="A130" t="s">
        <v>379</v>
      </c>
      <c r="B130" t="str">
        <v>Air Flow Attachment to Surface &amp; Airflow Evenness (Red String)</v>
      </c>
      <c r="C130" t="str">
        <v>TM-003428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</row>
    <row r="131" spans="1:15">
      <c r="A131" t="s">
        <v>379</v>
      </c>
      <c r="B131" t="str">
        <v>Assessment of Extreme Heat for Styling Barrels and Brushes</v>
      </c>
      <c r="C131" t="str">
        <v>TM-200168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</row>
    <row r="132" spans="1:15">
      <c r="A132" t="s">
        <v>379</v>
      </c>
      <c r="B132" t="str">
        <v>Assessment of Extreme Heat for Hairdryers, Hair Drying Attachments and Styling Accessories</v>
      </c>
      <c r="C132" t="str">
        <v>TM-200346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</row>
    <row r="133" spans="1:15">
      <c r="A133" t="s">
        <v>379</v>
      </c>
      <c r="B133" t="str">
        <v>General Measurements</v>
      </c>
      <c r="C133" t="str">
        <v>TM-002948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</row>
    <row r="134" spans="1:15">
      <c r="A134" t="s">
        <v>379</v>
      </c>
      <c r="B134" t="str">
        <v>General Measurements for Hair Straighteners</v>
      </c>
      <c r="C134" t="str">
        <v>TM-200174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</row>
    <row r="135" spans="1:15">
      <c r="A135" t="s">
        <v>379</v>
      </c>
      <c r="B135" t="str">
        <v>(UL) Outlet air temperature of a hair drying appliance</v>
      </c>
      <c r="C135" t="str">
        <v>TM-002888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</row>
    <row r="136" spans="1:15">
      <c r="A136" t="s">
        <v>379</v>
      </c>
      <c r="B136" t="str">
        <v>Hot Air Brush Performance Test</v>
      </c>
      <c r="C136" t="str">
        <v>TM-003156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</row>
    <row r="137" spans="1:15">
      <c r="A137" t="s">
        <v>379</v>
      </c>
      <c r="B137" t="str">
        <v>Hair Tress Washing</v>
      </c>
      <c r="C137" t="str">
        <v>TM-003179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</row>
    <row r="138" spans="1:15">
      <c r="A138" t="s">
        <v>379</v>
      </c>
      <c r="B138" t="str">
        <v>Damp Hair Tress Preparation Method</v>
      </c>
      <c r="C138" t="str">
        <v>TM-003159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</row>
    <row r="139" spans="1:15">
      <c r="A139" t="s">
        <v>379</v>
      </c>
      <c r="B139" t="str">
        <v>Mechanical Smoothing of Flyaways</v>
      </c>
      <c r="C139" t="str">
        <v>TM-004976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</row>
    <row r="140" spans="1:15">
      <c r="A140" t="s">
        <v>379</v>
      </c>
      <c r="B140" t="str">
        <v>Surface Temperature Measurement for Personal Care</v>
      </c>
      <c r="C140" t="str">
        <v>TM-200264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</row>
    <row r="141" spans="1:15">
      <c r="A141" t="s">
        <v>379</v>
      </c>
      <c r="B141" t="str">
        <v>IMAGE ASSESSMENT</v>
      </c>
      <c r="C141" t="str">
        <v>TM-003318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</row>
    <row r="142" spans="1:15">
      <c r="A142" t="s">
        <v>379</v>
      </c>
      <c r="B142" t="str">
        <v>N505 Smooth Style Performance Test Method</v>
      </c>
      <c r="C142" t="str">
        <v>TM-050503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</row>
    <row r="143" spans="1:15">
      <c r="A143" t="s">
        <v>379</v>
      </c>
      <c r="B143" t="str">
        <v>Comfort Assessment – Measuring Tension Range</v>
      </c>
      <c r="C143" t="str">
        <v>TM-005049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</row>
    <row r="144" spans="1:15">
      <c r="A144" t="s">
        <v>379</v>
      </c>
      <c r="B144" t="str">
        <v>Real Hair Rough Dry Test Method</v>
      </c>
      <c r="C144" t="str">
        <v>TM-005481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</row>
    <row r="145" spans="1:15">
      <c r="A145" t="s">
        <v>379</v>
      </c>
      <c r="B145" t="str">
        <v>Hair Drying Appliance and Accessory Wear Test</v>
      </c>
      <c r="C145" t="str">
        <v>TM-002556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</row>
    <row r="146" spans="1:15">
      <c r="A146" t="s">
        <v>379</v>
      </c>
      <c r="B146" t="str">
        <v>DTM332 Random, Low Shock, Sweep and High Shock Vibration Test</v>
      </c>
      <c r="C146" t="str">
        <v>TM-0000372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</row>
    <row r="147" spans="1:15">
      <c r="A147" t="s">
        <v>379</v>
      </c>
      <c r="B147" t="str">
        <v>Hair Irons Flexible Plate Fatigue Life Test</v>
      </c>
      <c r="C147" t="str">
        <v>TM-003330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</row>
    <row r="148" spans="1:15">
      <c r="A148" t="s">
        <v>379</v>
      </c>
      <c r="B148" t="str">
        <v>Hair Detection for 605G</v>
      </c>
      <c r="C148" t="str">
        <v>TM-200353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</row>
    <row r="149" spans="1:15">
      <c r="A149" t="s">
        <v>379</v>
      </c>
      <c r="B149" t="str">
        <v>Thermal Cycling Storage Test</v>
      </c>
      <c r="C149" t="str">
        <v>TM-0000591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</row>
    <row r="150" spans="1:15">
      <c r="A150" t="s">
        <v>379</v>
      </c>
      <c r="B150" t="str">
        <v>Personal Care Product Environmental Test</v>
      </c>
      <c r="C150" t="str">
        <v>TM-002644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</row>
    <row r="154" spans="1:15">
      <c r="A154" t="s">
        <v>380</v>
      </c>
      <c r="B154" t="str" cm="1">
        <f t="array" ref="B154:B192">IF($A154="","",_xlfn._xlws.FILTER(Capability!A2:A200,INDEX(Capability!D2:Z200,,MATCH($A154,Capability!D1:Z1,0))="Y"))</f>
        <v>User Course Test (Personal Care)</v>
      </c>
      <c r="C154" t="str" cm="1">
        <f t="array" ref="C154:C192">IF(_xlfn.ANCHORARRAY(B154)="","",_xlfn._xlws.FILTER(Capability!B2:B200,INDEX(Capability!D2:Z200,,MATCH($A154,Capability!D1:Z1,0))="Y"))</f>
        <v>TM-002643</v>
      </c>
      <c r="D154">
        <v>15</v>
      </c>
      <c r="E154">
        <v>11</v>
      </c>
      <c r="F154">
        <v>2</v>
      </c>
      <c r="G154">
        <v>15</v>
      </c>
      <c r="H154">
        <v>13</v>
      </c>
      <c r="I154">
        <v>10</v>
      </c>
      <c r="J154">
        <v>15</v>
      </c>
      <c r="K154">
        <v>15</v>
      </c>
      <c r="L154">
        <v>15</v>
      </c>
      <c r="M154">
        <v>15</v>
      </c>
      <c r="N154">
        <v>20</v>
      </c>
      <c r="O154">
        <v>2</v>
      </c>
    </row>
    <row r="155" spans="1:15">
      <c r="A155" t="s">
        <v>380</v>
      </c>
      <c r="B155" t="str">
        <v>Drop Test</v>
      </c>
      <c r="C155" t="str">
        <v>TM-003440</v>
      </c>
      <c r="D155">
        <v>15</v>
      </c>
      <c r="E155">
        <v>11</v>
      </c>
      <c r="F155">
        <v>2</v>
      </c>
      <c r="G155">
        <v>15</v>
      </c>
      <c r="H155">
        <v>13</v>
      </c>
      <c r="I155">
        <v>10</v>
      </c>
      <c r="J155">
        <v>15</v>
      </c>
      <c r="K155">
        <v>15</v>
      </c>
      <c r="L155">
        <v>15</v>
      </c>
      <c r="M155">
        <v>15</v>
      </c>
      <c r="N155">
        <v>20</v>
      </c>
      <c r="O155">
        <v>2</v>
      </c>
    </row>
    <row r="156" spans="1:15">
      <c r="A156" t="s">
        <v>380</v>
      </c>
      <c r="B156" t="str">
        <v>DTM 808 Free Loading Shipment Simulation Test</v>
      </c>
      <c r="C156" t="str">
        <v>TM-0000523</v>
      </c>
      <c r="D156">
        <v>15</v>
      </c>
      <c r="E156">
        <v>11</v>
      </c>
      <c r="F156">
        <v>2</v>
      </c>
      <c r="G156">
        <v>15</v>
      </c>
      <c r="H156">
        <v>13</v>
      </c>
      <c r="I156">
        <v>10</v>
      </c>
      <c r="J156">
        <v>15</v>
      </c>
      <c r="K156">
        <v>15</v>
      </c>
      <c r="L156">
        <v>15</v>
      </c>
      <c r="M156">
        <v>15</v>
      </c>
      <c r="N156">
        <v>20</v>
      </c>
      <c r="O156">
        <v>2</v>
      </c>
    </row>
    <row r="157" spans="1:15">
      <c r="A157" t="s">
        <v>380</v>
      </c>
      <c r="B157" t="str">
        <v>DTM040 Packaging Drop Test</v>
      </c>
      <c r="C157" t="str">
        <v>TM-0000028</v>
      </c>
      <c r="D157">
        <v>15</v>
      </c>
      <c r="E157">
        <v>11</v>
      </c>
      <c r="F157">
        <v>2</v>
      </c>
      <c r="G157">
        <v>15</v>
      </c>
      <c r="H157">
        <v>13</v>
      </c>
      <c r="I157">
        <v>10</v>
      </c>
      <c r="J157">
        <v>15</v>
      </c>
      <c r="K157">
        <v>15</v>
      </c>
      <c r="L157">
        <v>15</v>
      </c>
      <c r="M157">
        <v>15</v>
      </c>
      <c r="N157">
        <v>20</v>
      </c>
      <c r="O157">
        <v>2</v>
      </c>
    </row>
    <row r="158" spans="1:15">
      <c r="A158" t="s">
        <v>380</v>
      </c>
      <c r="B158" t="str">
        <v>DTM 807 Palletized Shipment Simulation Test</v>
      </c>
      <c r="C158" t="str">
        <v>TM-0000516</v>
      </c>
      <c r="D158">
        <v>15</v>
      </c>
      <c r="E158">
        <v>11</v>
      </c>
      <c r="F158">
        <v>2</v>
      </c>
      <c r="G158">
        <v>15</v>
      </c>
      <c r="H158">
        <v>13</v>
      </c>
      <c r="I158">
        <v>10</v>
      </c>
      <c r="J158">
        <v>15</v>
      </c>
      <c r="K158">
        <v>15</v>
      </c>
      <c r="L158">
        <v>15</v>
      </c>
      <c r="M158">
        <v>15</v>
      </c>
      <c r="N158">
        <v>20</v>
      </c>
      <c r="O158">
        <v>2</v>
      </c>
    </row>
    <row r="159" spans="1:15">
      <c r="A159" t="s">
        <v>380</v>
      </c>
      <c r="B159" t="str">
        <v>Single Mode Life Lab Test</v>
      </c>
      <c r="C159" t="str">
        <v>TM-200124</v>
      </c>
      <c r="D159">
        <v>15</v>
      </c>
      <c r="E159">
        <v>11</v>
      </c>
      <c r="F159">
        <v>2</v>
      </c>
      <c r="G159">
        <v>15</v>
      </c>
      <c r="H159">
        <v>13</v>
      </c>
      <c r="I159">
        <v>10</v>
      </c>
      <c r="J159">
        <v>15</v>
      </c>
      <c r="K159">
        <v>15</v>
      </c>
      <c r="L159">
        <v>15</v>
      </c>
      <c r="M159">
        <v>15</v>
      </c>
      <c r="N159">
        <v>20</v>
      </c>
      <c r="O159">
        <v>2</v>
      </c>
    </row>
    <row r="160" spans="1:15">
      <c r="A160" t="s">
        <v>380</v>
      </c>
      <c r="B160" t="str">
        <v>Mechanical Load Test</v>
      </c>
      <c r="C160" t="str">
        <v>TM-003506</v>
      </c>
      <c r="D160">
        <v>15</v>
      </c>
      <c r="E160">
        <v>11</v>
      </c>
      <c r="F160">
        <v>2</v>
      </c>
      <c r="G160">
        <v>15</v>
      </c>
      <c r="H160">
        <v>13</v>
      </c>
      <c r="I160">
        <v>10</v>
      </c>
      <c r="J160">
        <v>15</v>
      </c>
      <c r="K160">
        <v>15</v>
      </c>
      <c r="L160">
        <v>15</v>
      </c>
      <c r="M160">
        <v>15</v>
      </c>
      <c r="N160">
        <v>20</v>
      </c>
      <c r="O160">
        <v>2</v>
      </c>
    </row>
    <row r="161" spans="1:15">
      <c r="A161" t="s">
        <v>380</v>
      </c>
      <c r="B161" t="str">
        <v xml:space="preserve">Cosmetic Durability </v>
      </c>
      <c r="C161" t="str">
        <v>TM-200181</v>
      </c>
      <c r="D161">
        <v>15</v>
      </c>
      <c r="E161">
        <v>11</v>
      </c>
      <c r="F161">
        <v>2</v>
      </c>
      <c r="G161">
        <v>15</v>
      </c>
      <c r="H161">
        <v>13</v>
      </c>
      <c r="I161">
        <v>10</v>
      </c>
      <c r="J161">
        <v>15</v>
      </c>
      <c r="K161">
        <v>15</v>
      </c>
      <c r="L161">
        <v>15</v>
      </c>
      <c r="M161">
        <v>15</v>
      </c>
      <c r="N161">
        <v>20</v>
      </c>
      <c r="O161">
        <v>2</v>
      </c>
    </row>
    <row r="162" spans="1:15">
      <c r="A162" t="s">
        <v>380</v>
      </c>
      <c r="B162" t="str">
        <v>Contaminants &amp; Dust Ingress</v>
      </c>
      <c r="C162" t="str">
        <v>TM-003733</v>
      </c>
      <c r="D162">
        <v>15</v>
      </c>
      <c r="E162">
        <v>11</v>
      </c>
      <c r="F162">
        <v>2</v>
      </c>
      <c r="G162">
        <v>15</v>
      </c>
      <c r="H162">
        <v>13</v>
      </c>
      <c r="I162">
        <v>10</v>
      </c>
      <c r="J162">
        <v>15</v>
      </c>
      <c r="K162">
        <v>15</v>
      </c>
      <c r="L162">
        <v>15</v>
      </c>
      <c r="M162">
        <v>15</v>
      </c>
      <c r="N162">
        <v>20</v>
      </c>
      <c r="O162">
        <v>2</v>
      </c>
    </row>
    <row r="163" spans="1:15">
      <c r="A163" t="s">
        <v>380</v>
      </c>
      <c r="B163" t="str">
        <v>Moisture &amp; Liquid Ingress for Personal Care</v>
      </c>
      <c r="C163" t="str">
        <v>TM-003589</v>
      </c>
      <c r="D163">
        <v>15</v>
      </c>
      <c r="E163">
        <v>11</v>
      </c>
      <c r="F163">
        <v>2</v>
      </c>
      <c r="G163">
        <v>15</v>
      </c>
      <c r="H163">
        <v>13</v>
      </c>
      <c r="I163">
        <v>10</v>
      </c>
      <c r="J163">
        <v>15</v>
      </c>
      <c r="K163">
        <v>15</v>
      </c>
      <c r="L163">
        <v>15</v>
      </c>
      <c r="M163">
        <v>15</v>
      </c>
      <c r="N163">
        <v>20</v>
      </c>
      <c r="O163">
        <v>2</v>
      </c>
    </row>
    <row r="164" spans="1:15">
      <c r="A164" t="s">
        <v>380</v>
      </c>
      <c r="B164" t="str">
        <v>Product Behavior Test</v>
      </c>
      <c r="C164" t="str">
        <v>TM-100505</v>
      </c>
      <c r="D164">
        <v>15</v>
      </c>
      <c r="E164">
        <v>11</v>
      </c>
      <c r="F164">
        <v>2</v>
      </c>
      <c r="G164">
        <v>15</v>
      </c>
      <c r="H164">
        <v>13</v>
      </c>
      <c r="I164">
        <v>10</v>
      </c>
      <c r="J164">
        <v>15</v>
      </c>
      <c r="K164">
        <v>15</v>
      </c>
      <c r="L164">
        <v>15</v>
      </c>
      <c r="M164">
        <v>15</v>
      </c>
      <c r="N164">
        <v>20</v>
      </c>
      <c r="O164">
        <v>2</v>
      </c>
    </row>
    <row r="165" spans="1:15">
      <c r="A165" t="s">
        <v>380</v>
      </c>
      <c r="B165" t="str">
        <v>PCBA Concentrated Saline Stress Test</v>
      </c>
      <c r="C165" t="str">
        <v>TM-002704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</row>
    <row r="166" spans="1:15">
      <c r="A166" t="s">
        <v>380</v>
      </c>
      <c r="B166" t="str">
        <v>DTM923-Standby Power Consumption Measurement</v>
      </c>
      <c r="C166" t="str">
        <v>TM-100030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</row>
    <row r="167" spans="1:15">
      <c r="A167" t="s">
        <v>380</v>
      </c>
      <c r="B167" t="str">
        <v>Integrated Product Verification - Connectivity</v>
      </c>
      <c r="C167" t="str">
        <v>TM-100448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</row>
    <row r="168" spans="1:15">
      <c r="A168" t="s">
        <v>380</v>
      </c>
      <c r="B168" t="str">
        <v>Over-The-Air Update Test</v>
      </c>
      <c r="C168" t="str">
        <v>TM-100477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</row>
    <row r="169" spans="1:15">
      <c r="A169" t="s">
        <v>380</v>
      </c>
      <c r="B169" t="str">
        <v>Product Air Outlet Leakage Current Test</v>
      </c>
      <c r="C169" t="str">
        <v>TM-200338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</row>
    <row r="170" spans="1:15">
      <c r="A170" t="s">
        <v>380</v>
      </c>
      <c r="B170" t="str">
        <v>DTM 721 Machine Current Draw &amp; Power Consumption</v>
      </c>
      <c r="C170" t="str">
        <v>TM-0000464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</row>
    <row r="171" spans="1:15">
      <c r="A171" t="s">
        <v>380</v>
      </c>
      <c r="B171" t="str">
        <v>ISTA 3A: Packaged</v>
      </c>
      <c r="C171" t="str">
        <v>TM-0000880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</row>
    <row r="172" spans="1:15">
      <c r="A172" t="s">
        <v>380</v>
      </c>
      <c r="B172" t="str">
        <v>DTM 912 Primary Air Flow Rate Test</v>
      </c>
      <c r="C172" t="str">
        <v>TM-0000777</v>
      </c>
      <c r="D172">
        <v>10</v>
      </c>
      <c r="E172">
        <v>10</v>
      </c>
      <c r="F172">
        <v>4</v>
      </c>
      <c r="G172">
        <v>5</v>
      </c>
      <c r="H172">
        <v>14</v>
      </c>
      <c r="I172">
        <v>2</v>
      </c>
      <c r="J172">
        <v>20</v>
      </c>
      <c r="K172">
        <v>20</v>
      </c>
      <c r="L172">
        <v>7</v>
      </c>
      <c r="M172">
        <v>10</v>
      </c>
      <c r="N172">
        <v>18</v>
      </c>
      <c r="O172">
        <v>3</v>
      </c>
    </row>
    <row r="173" spans="1:15">
      <c r="A173" t="s">
        <v>380</v>
      </c>
      <c r="B173" t="str">
        <v>Airflow Performance of a Hair Drying Appliance</v>
      </c>
      <c r="C173" t="str">
        <v>TM-002088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</row>
    <row r="174" spans="1:15">
      <c r="A174" t="s">
        <v>380</v>
      </c>
      <c r="B174" t="str">
        <v>Hairdryer evaporation performance (IEC Dry rate)</v>
      </c>
      <c r="C174" t="str">
        <v>TM-002118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</row>
    <row r="175" spans="1:15">
      <c r="A175" t="s">
        <v>380</v>
      </c>
      <c r="B175" t="str">
        <v>Wrap Performance Test Method</v>
      </c>
      <c r="C175" t="str">
        <v>TM-003012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</row>
    <row r="176" spans="1:15">
      <c r="A176" t="s">
        <v>380</v>
      </c>
      <c r="B176" t="str">
        <v>Assessment of Extreme Heat for Styling Barrels and Brushes</v>
      </c>
      <c r="C176" t="str">
        <v>TM-200168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</row>
    <row r="177" spans="1:15">
      <c r="A177" t="s">
        <v>380</v>
      </c>
      <c r="B177" t="str">
        <v>Assessment of Extreme Heat for Hairdryers, Hair Drying Attachments and Styling Accessories</v>
      </c>
      <c r="C177" t="str">
        <v>TM-200346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</row>
    <row r="178" spans="1:15">
      <c r="A178" t="s">
        <v>380</v>
      </c>
      <c r="B178" t="str">
        <v>General Measurements</v>
      </c>
      <c r="C178" t="str">
        <v>TM-002948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</row>
    <row r="179" spans="1:15">
      <c r="A179" t="s">
        <v>380</v>
      </c>
      <c r="B179" t="str">
        <v>(UL) Outlet air temperature of a hair drying appliance</v>
      </c>
      <c r="C179" t="str">
        <v>TM-002888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</row>
    <row r="180" spans="1:15">
      <c r="A180" t="s">
        <v>380</v>
      </c>
      <c r="B180" t="str">
        <v>Surface Temperature Measurement for Personal Care</v>
      </c>
      <c r="C180" t="str">
        <v>TM-200264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</row>
    <row r="181" spans="1:15">
      <c r="A181" t="s">
        <v>380</v>
      </c>
      <c r="B181" t="str">
        <v>Measurement of ion density for hair drying appliances</v>
      </c>
      <c r="C181" t="str">
        <v>TM-200306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</row>
    <row r="182" spans="1:15">
      <c r="A182" t="s">
        <v>380</v>
      </c>
      <c r="B182" t="str">
        <v>Water Ingress - Salt Mist Test</v>
      </c>
      <c r="C182" t="str">
        <v>TM-100251</v>
      </c>
      <c r="D182">
        <v>10</v>
      </c>
      <c r="E182">
        <v>10</v>
      </c>
      <c r="F182">
        <v>4</v>
      </c>
      <c r="G182">
        <v>5</v>
      </c>
      <c r="H182">
        <v>14</v>
      </c>
      <c r="I182">
        <v>2</v>
      </c>
      <c r="J182">
        <v>20</v>
      </c>
      <c r="K182">
        <v>20</v>
      </c>
      <c r="L182">
        <v>7</v>
      </c>
      <c r="M182">
        <v>10</v>
      </c>
      <c r="N182">
        <v>18</v>
      </c>
      <c r="O182">
        <v>3</v>
      </c>
    </row>
    <row r="183" spans="1:15">
      <c r="A183" t="s">
        <v>380</v>
      </c>
      <c r="B183" t="str">
        <v>Real Hair Rough Dry Test Method</v>
      </c>
      <c r="C183" t="str">
        <v>TM-005481</v>
      </c>
    </row>
    <row r="184" spans="1:15">
      <c r="A184" t="s">
        <v>380</v>
      </c>
      <c r="B184" t="str">
        <v>Performance Life Test</v>
      </c>
      <c r="C184" t="str">
        <v>TM-100590</v>
      </c>
      <c r="D184">
        <v>10</v>
      </c>
      <c r="E184">
        <v>10</v>
      </c>
      <c r="F184">
        <v>4</v>
      </c>
      <c r="G184">
        <v>5</v>
      </c>
      <c r="H184">
        <v>14</v>
      </c>
      <c r="I184">
        <v>2</v>
      </c>
      <c r="J184">
        <v>20</v>
      </c>
      <c r="K184">
        <v>20</v>
      </c>
      <c r="L184">
        <v>7</v>
      </c>
      <c r="M184">
        <v>10</v>
      </c>
      <c r="N184">
        <v>18</v>
      </c>
      <c r="O184">
        <v>3</v>
      </c>
    </row>
    <row r="185" spans="1:15">
      <c r="A185" t="s">
        <v>380</v>
      </c>
      <c r="B185" t="str">
        <v>DTM332 Random, Low Shock, Sweep and High Shock Vibration Test</v>
      </c>
      <c r="C185" t="str">
        <v>TM-0000372</v>
      </c>
      <c r="D185">
        <v>10</v>
      </c>
      <c r="E185">
        <v>10</v>
      </c>
      <c r="F185">
        <v>4</v>
      </c>
      <c r="G185">
        <v>5</v>
      </c>
      <c r="H185">
        <v>14</v>
      </c>
      <c r="I185">
        <v>2</v>
      </c>
      <c r="J185">
        <v>20</v>
      </c>
      <c r="K185">
        <v>20</v>
      </c>
      <c r="L185">
        <v>7</v>
      </c>
      <c r="M185">
        <v>10</v>
      </c>
      <c r="N185">
        <v>18</v>
      </c>
      <c r="O185">
        <v>3</v>
      </c>
    </row>
    <row r="186" spans="1:15">
      <c r="A186" t="s">
        <v>380</v>
      </c>
      <c r="B186" t="str">
        <v>Thermal Protective Control Operating value test</v>
      </c>
      <c r="C186" t="str">
        <v>TM-200266</v>
      </c>
      <c r="D186">
        <v>10</v>
      </c>
      <c r="E186">
        <v>10</v>
      </c>
      <c r="F186">
        <v>4</v>
      </c>
      <c r="G186">
        <v>5</v>
      </c>
      <c r="H186">
        <v>14</v>
      </c>
      <c r="I186">
        <v>2</v>
      </c>
      <c r="J186">
        <v>20</v>
      </c>
      <c r="K186">
        <v>20</v>
      </c>
      <c r="L186">
        <v>7</v>
      </c>
      <c r="M186">
        <v>10</v>
      </c>
      <c r="N186">
        <v>18</v>
      </c>
      <c r="O186">
        <v>3</v>
      </c>
    </row>
    <row r="187" spans="1:15">
      <c r="A187" t="s">
        <v>380</v>
      </c>
      <c r="B187" t="str">
        <v>Thermal Cycling Storage Test</v>
      </c>
      <c r="C187" t="str">
        <v>TM-0000591</v>
      </c>
      <c r="D187">
        <v>10</v>
      </c>
      <c r="E187">
        <v>10</v>
      </c>
      <c r="F187">
        <v>4</v>
      </c>
      <c r="G187">
        <v>5</v>
      </c>
      <c r="H187">
        <v>14</v>
      </c>
      <c r="I187">
        <v>2</v>
      </c>
      <c r="J187">
        <v>20</v>
      </c>
      <c r="K187">
        <v>20</v>
      </c>
      <c r="L187">
        <v>7</v>
      </c>
      <c r="M187">
        <v>10</v>
      </c>
      <c r="N187">
        <v>18</v>
      </c>
      <c r="O187">
        <v>3</v>
      </c>
    </row>
    <row r="188" spans="1:15">
      <c r="A188" t="s">
        <v>380</v>
      </c>
      <c r="B188" t="str">
        <v>Personal Care Product Environmental Test</v>
      </c>
      <c r="C188" t="str">
        <v>TM-002644</v>
      </c>
      <c r="D188">
        <v>10</v>
      </c>
      <c r="E188">
        <v>10</v>
      </c>
      <c r="F188">
        <v>4</v>
      </c>
      <c r="G188">
        <v>5</v>
      </c>
      <c r="H188">
        <v>14</v>
      </c>
      <c r="I188">
        <v>2</v>
      </c>
      <c r="J188">
        <v>20</v>
      </c>
      <c r="K188">
        <v>20</v>
      </c>
      <c r="L188">
        <v>7</v>
      </c>
      <c r="M188">
        <v>10</v>
      </c>
      <c r="N188">
        <v>18</v>
      </c>
      <c r="O188">
        <v>3</v>
      </c>
    </row>
    <row r="189" spans="1:15">
      <c r="A189" t="s">
        <v>380</v>
      </c>
      <c r="B189" t="str">
        <v>DTM 858 Electronics High Acceleration Life Test</v>
      </c>
      <c r="C189" t="str">
        <v>TM-0000579</v>
      </c>
      <c r="D189">
        <v>10</v>
      </c>
      <c r="E189">
        <v>10</v>
      </c>
      <c r="F189">
        <v>4</v>
      </c>
      <c r="G189">
        <v>5</v>
      </c>
      <c r="H189">
        <v>14</v>
      </c>
      <c r="I189">
        <v>2</v>
      </c>
      <c r="J189">
        <v>20</v>
      </c>
      <c r="K189">
        <v>20</v>
      </c>
      <c r="L189">
        <v>7</v>
      </c>
      <c r="M189">
        <v>10</v>
      </c>
      <c r="N189">
        <v>18</v>
      </c>
      <c r="O189">
        <v>3</v>
      </c>
    </row>
    <row r="190" spans="1:15">
      <c r="A190" t="s">
        <v>380</v>
      </c>
      <c r="B190" t="str">
        <v>Personal Care Product Environmental Moisture Condensing Cycle Test</v>
      </c>
      <c r="C190" t="str">
        <v>TM-002647</v>
      </c>
      <c r="D190">
        <v>10</v>
      </c>
      <c r="E190">
        <v>10</v>
      </c>
      <c r="F190">
        <v>4</v>
      </c>
      <c r="G190">
        <v>5</v>
      </c>
      <c r="H190">
        <v>14</v>
      </c>
      <c r="I190">
        <v>2</v>
      </c>
      <c r="J190">
        <v>20</v>
      </c>
      <c r="K190">
        <v>20</v>
      </c>
      <c r="L190">
        <v>7</v>
      </c>
      <c r="M190">
        <v>10</v>
      </c>
      <c r="N190">
        <v>18</v>
      </c>
      <c r="O190">
        <v>3</v>
      </c>
    </row>
    <row r="191" spans="1:15">
      <c r="A191" t="s">
        <v>380</v>
      </c>
      <c r="B191" t="str">
        <v>Dyson Product Thermal and Humidity Shock Test</v>
      </c>
      <c r="C191" t="str">
        <v>TM-002648</v>
      </c>
      <c r="D191">
        <v>10</v>
      </c>
      <c r="E191">
        <v>10</v>
      </c>
      <c r="F191">
        <v>4</v>
      </c>
      <c r="G191">
        <v>5</v>
      </c>
      <c r="H191">
        <v>14</v>
      </c>
      <c r="I191">
        <v>2</v>
      </c>
      <c r="J191">
        <v>20</v>
      </c>
      <c r="K191">
        <v>20</v>
      </c>
      <c r="L191">
        <v>7</v>
      </c>
      <c r="M191">
        <v>10</v>
      </c>
      <c r="N191">
        <v>18</v>
      </c>
      <c r="O191">
        <v>3</v>
      </c>
    </row>
    <row r="192" spans="1:15">
      <c r="A192" t="s">
        <v>380</v>
      </c>
      <c r="B192" t="str">
        <v>DTM 351 Surge Handling Test</v>
      </c>
      <c r="C192" t="str">
        <v>TM-0000392</v>
      </c>
      <c r="D192">
        <v>10</v>
      </c>
      <c r="E192">
        <v>10</v>
      </c>
      <c r="F192">
        <v>4</v>
      </c>
      <c r="G192">
        <v>5</v>
      </c>
      <c r="H192">
        <v>14</v>
      </c>
      <c r="I192">
        <v>2</v>
      </c>
      <c r="J192">
        <v>20</v>
      </c>
      <c r="K192">
        <v>20</v>
      </c>
      <c r="L192">
        <v>7</v>
      </c>
      <c r="M192">
        <v>10</v>
      </c>
      <c r="N192">
        <v>18</v>
      </c>
      <c r="O192">
        <v>3</v>
      </c>
    </row>
    <row r="195" spans="1:15">
      <c r="D195">
        <v>10</v>
      </c>
      <c r="E195">
        <v>10</v>
      </c>
      <c r="F195">
        <v>4</v>
      </c>
      <c r="G195">
        <v>5</v>
      </c>
      <c r="H195">
        <v>14</v>
      </c>
      <c r="I195">
        <v>2</v>
      </c>
      <c r="J195">
        <v>20</v>
      </c>
      <c r="K195">
        <v>20</v>
      </c>
      <c r="L195">
        <v>7</v>
      </c>
      <c r="M195">
        <v>10</v>
      </c>
      <c r="N195">
        <v>18</v>
      </c>
      <c r="O195">
        <v>3</v>
      </c>
    </row>
    <row r="196" spans="1:15">
      <c r="A196" t="s">
        <v>384</v>
      </c>
      <c r="B196" t="str" cm="1">
        <f t="array" ref="B196:B256">IF($A196="","",_xlfn._xlws.FILTER(Capability!A2:A200,INDEX(Capability!D2:Z200,,MATCH($A196,Capability!D1:Z1,0))="Y"))</f>
        <v>Hair Styling Product - Retention Test</v>
      </c>
      <c r="C196" t="str" cm="1">
        <f t="array" ref="C196:C256">IF(_xlfn.ANCHORARRAY(B196)="","",_xlfn._xlws.FILTER(Capability!B2:B200,INDEX(Capability!D2:Z200,,MATCH($A196,Capability!D1:Z1,0))="Y"))</f>
        <v>TM-002725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</row>
    <row r="197" spans="1:15">
      <c r="A197" t="s">
        <v>384</v>
      </c>
      <c r="B197" t="str">
        <v>Tress Imaging</v>
      </c>
      <c r="C197" t="str">
        <v>TM-003128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</row>
    <row r="198" spans="1:15">
      <c r="A198" t="s">
        <v>384</v>
      </c>
      <c r="B198" t="str">
        <v>User Course Test (Personal Care)</v>
      </c>
      <c r="C198" t="str">
        <v>TM-002643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</row>
    <row r="199" spans="1:15">
      <c r="A199" t="s">
        <v>384</v>
      </c>
      <c r="B199" t="str">
        <v>Drop Test</v>
      </c>
      <c r="C199" t="str">
        <v>TM-003440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</row>
    <row r="200" spans="1:15">
      <c r="A200" t="s">
        <v>384</v>
      </c>
      <c r="B200" t="str">
        <v>DTM 808 Free Loading Shipment Simulation Test</v>
      </c>
      <c r="C200" t="str">
        <v>TM-0000523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</row>
    <row r="201" spans="1:15">
      <c r="A201" t="s">
        <v>384</v>
      </c>
      <c r="B201" t="str">
        <v>DTM 712 - Materials - Chemical Resistance - Surface Application</v>
      </c>
      <c r="C201" t="str">
        <v>TM-0000458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</row>
    <row r="202" spans="1:15">
      <c r="A202" t="s">
        <v>384</v>
      </c>
      <c r="B202" t="str">
        <v>DTM040 Packaging Drop Test</v>
      </c>
      <c r="C202" t="str">
        <v>TM-0000028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</row>
    <row r="203" spans="1:15">
      <c r="A203" t="s">
        <v>384</v>
      </c>
      <c r="B203" t="str">
        <v>DTM 807 Palletized Shipment Simulation Test</v>
      </c>
      <c r="C203" t="str">
        <v>TM-0000516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</row>
    <row r="204" spans="1:15">
      <c r="A204" t="s">
        <v>384</v>
      </c>
      <c r="B204" t="str">
        <v>Accelerated Usage Life Test</v>
      </c>
      <c r="C204" t="str">
        <v>TM-200130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</row>
    <row r="205" spans="1:15">
      <c r="A205" t="s">
        <v>384</v>
      </c>
      <c r="B205" t="str">
        <v>Single Mode Life Lab Test</v>
      </c>
      <c r="C205" t="str">
        <v>TM-200124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</row>
    <row r="206" spans="1:15">
      <c r="A206" t="s">
        <v>384</v>
      </c>
      <c r="B206" t="str">
        <v>Mechanical Load Test</v>
      </c>
      <c r="C206" t="str">
        <v>TM-003506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</row>
    <row r="207" spans="1:15">
      <c r="A207" t="s">
        <v>384</v>
      </c>
      <c r="B207" t="str">
        <v xml:space="preserve">Cosmetic Durability </v>
      </c>
      <c r="C207" t="str">
        <v>TM-200181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</row>
    <row r="208" spans="1:15">
      <c r="A208" t="s">
        <v>384</v>
      </c>
      <c r="B208" t="str">
        <v>DTM 533 Removable Parts, clips and catches</v>
      </c>
      <c r="C208" t="str">
        <v>TM-0000426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</row>
    <row r="209" spans="1:15">
      <c r="A209" t="s">
        <v>384</v>
      </c>
      <c r="B209" t="str">
        <v>DTM 902 Tampo Durability Test</v>
      </c>
      <c r="C209" t="str">
        <v>TM-0000618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</row>
    <row r="210" spans="1:15">
      <c r="A210" t="s">
        <v>384</v>
      </c>
      <c r="B210" t="str">
        <v>DTM 908 Pull Test</v>
      </c>
      <c r="C210" t="str">
        <v>TM-0000693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</row>
    <row r="211" spans="1:15">
      <c r="A211" t="s">
        <v>384</v>
      </c>
      <c r="B211" t="str">
        <v>Contaminants &amp; Dust Ingress</v>
      </c>
      <c r="C211" t="str">
        <v>TM-003733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</row>
    <row r="212" spans="1:15">
      <c r="A212" t="s">
        <v>384</v>
      </c>
      <c r="B212" t="str">
        <v>Moisture &amp; Liquid Ingress for Personal Care</v>
      </c>
      <c r="C212" t="str">
        <v>TM-003589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</row>
    <row r="213" spans="1:15">
      <c r="A213" t="s">
        <v>384</v>
      </c>
      <c r="B213" t="str">
        <v>Water Ingress from Washable Filter</v>
      </c>
      <c r="C213" t="str">
        <v>TM-002621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</row>
    <row r="214" spans="1:15">
      <c r="A214" t="s">
        <v>384</v>
      </c>
      <c r="B214" t="str">
        <v>Product Behavior Test</v>
      </c>
      <c r="C214" t="str">
        <v>TM-100505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</row>
    <row r="215" spans="1:15">
      <c r="A215" t="s">
        <v>384</v>
      </c>
      <c r="B215" t="str">
        <v>DTM 028 Cable Oscillation Test</v>
      </c>
      <c r="C215" t="str">
        <v>TM-0000427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</row>
    <row r="216" spans="1:15">
      <c r="A216" t="s">
        <v>384</v>
      </c>
      <c r="B216" t="str">
        <v>DTM815 Physical Resistance Test</v>
      </c>
      <c r="C216" t="str">
        <v>TM-0000539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</row>
    <row r="217" spans="1:15">
      <c r="A217" t="s">
        <v>384</v>
      </c>
      <c r="B217" t="str">
        <v>PCBA Concentrated Saline Stress Test</v>
      </c>
      <c r="C217" t="str">
        <v>TM-002704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</row>
    <row r="218" spans="1:15">
      <c r="A218" t="s">
        <v>384</v>
      </c>
      <c r="B218" t="str">
        <v>DTM923-Standby Power Consumption Measurement</v>
      </c>
      <c r="C218" t="str">
        <v>TM-100030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</row>
    <row r="219" spans="1:15">
      <c r="A219" t="s">
        <v>384</v>
      </c>
      <c r="B219" t="str">
        <v>Integrated Product Verification - Connectivity</v>
      </c>
      <c r="C219" t="str">
        <v>TM-100448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</row>
    <row r="220" spans="1:15">
      <c r="A220" t="s">
        <v>384</v>
      </c>
      <c r="B220" t="str">
        <v>Over-The-Air Update Test</v>
      </c>
      <c r="C220" t="str">
        <v>TM-100477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</row>
    <row r="221" spans="1:15">
      <c r="A221" t="s">
        <v>384</v>
      </c>
      <c r="B221" t="str">
        <v>DTM948 Cordset Drop Arrest Test</v>
      </c>
      <c r="C221" t="str">
        <v>TM-0000847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</row>
    <row r="222" spans="1:15">
      <c r="A222" t="s">
        <v>384</v>
      </c>
      <c r="B222" t="str">
        <v>Product Air Outlet Leakage Current Test</v>
      </c>
      <c r="C222" t="str">
        <v>TM-200338</v>
      </c>
      <c r="D222">
        <v>15</v>
      </c>
      <c r="E222">
        <v>11</v>
      </c>
      <c r="F222">
        <v>2</v>
      </c>
      <c r="G222">
        <v>15</v>
      </c>
      <c r="H222">
        <v>13</v>
      </c>
      <c r="I222">
        <v>10</v>
      </c>
      <c r="J222">
        <v>15</v>
      </c>
      <c r="K222">
        <v>15</v>
      </c>
      <c r="L222">
        <v>15</v>
      </c>
      <c r="M222">
        <v>15</v>
      </c>
      <c r="N222">
        <v>20</v>
      </c>
      <c r="O222">
        <v>2</v>
      </c>
    </row>
    <row r="223" spans="1:15">
      <c r="A223" t="s">
        <v>384</v>
      </c>
      <c r="B223" t="str">
        <v>DTM 900 Cordset Pull Out Test</v>
      </c>
      <c r="C223" t="str">
        <v>TM-0000674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</row>
    <row r="224" spans="1:15">
      <c r="A224" t="s">
        <v>384</v>
      </c>
      <c r="B224" t="str">
        <v>Personal Long Hair Ingress</v>
      </c>
      <c r="C224" t="str">
        <v>TM-003706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</row>
    <row r="225" spans="1:15">
      <c r="A225" t="s">
        <v>384</v>
      </c>
      <c r="B225" t="str">
        <v>DTM 560 Cord/Plug Oscillation Test</v>
      </c>
      <c r="C225" t="str">
        <v>TM-0000448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</row>
    <row r="226" spans="1:15">
      <c r="A226" t="s">
        <v>384</v>
      </c>
      <c r="B226" t="str">
        <v>DTM 728 Plug Pin Bending Test</v>
      </c>
      <c r="C226" t="str">
        <v>TM-0000463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</row>
    <row r="227" spans="1:15">
      <c r="A227" t="s">
        <v>384</v>
      </c>
      <c r="B227" t="str">
        <v>Cable Wrap Around Product Test</v>
      </c>
      <c r="C227" t="str">
        <v>TM-002639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</row>
    <row r="228" spans="1:15">
      <c r="A228" t="s">
        <v>384</v>
      </c>
      <c r="B228" t="str">
        <v>DTM 721 Machine Current Draw &amp; Power Consumption</v>
      </c>
      <c r="C228" t="str">
        <v>TM-0000464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</row>
    <row r="229" spans="1:15">
      <c r="A229" t="s">
        <v>384</v>
      </c>
      <c r="B229" t="str">
        <v>ISTA 3A: Packaged</v>
      </c>
      <c r="C229" t="str">
        <v>TM-0000880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</row>
    <row r="230" spans="1:15">
      <c r="A230" t="s">
        <v>384</v>
      </c>
      <c r="B230" t="str">
        <v>Washable Part Robustness Lab Test</v>
      </c>
      <c r="C230" t="str">
        <v>TM-002447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</row>
    <row r="231" spans="1:15">
      <c r="A231" t="s">
        <v>384</v>
      </c>
      <c r="B231" t="str">
        <v>DTM 912 Primary Air Flow Rate Test</v>
      </c>
      <c r="C231" t="str">
        <v>TM-0000777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</row>
    <row r="232" spans="1:15">
      <c r="A232" t="s">
        <v>384</v>
      </c>
      <c r="B232" t="str">
        <v>Hairdryer evaporation performance (IEC Dry rate)</v>
      </c>
      <c r="C232" t="str">
        <v>TM-002118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</row>
    <row r="233" spans="1:15">
      <c r="A233" t="s">
        <v>384</v>
      </c>
      <c r="B233" t="str">
        <v>Bristle Tension for brush attachments</v>
      </c>
      <c r="C233" t="str">
        <v>TM-200340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</row>
    <row r="234" spans="1:15">
      <c r="A234" t="s">
        <v>384</v>
      </c>
      <c r="B234" t="str">
        <v>Air Flow Attachment to Surface &amp; Airflow Evenness (Red String)</v>
      </c>
      <c r="C234" t="str">
        <v>TM-003428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</row>
    <row r="235" spans="1:15">
      <c r="A235" t="s">
        <v>384</v>
      </c>
      <c r="B235" t="str">
        <v>Assessment of Extreme Heat for Styling Barrels and Brushes</v>
      </c>
      <c r="C235" t="str">
        <v>TM-200168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</row>
    <row r="236" spans="1:15">
      <c r="A236" t="s">
        <v>384</v>
      </c>
      <c r="B236" t="str">
        <v>General Measurements</v>
      </c>
      <c r="C236" t="str">
        <v>TM-002948</v>
      </c>
      <c r="D236">
        <v>10</v>
      </c>
      <c r="E236">
        <v>10</v>
      </c>
      <c r="F236">
        <v>4</v>
      </c>
      <c r="G236">
        <v>5</v>
      </c>
      <c r="H236">
        <v>14</v>
      </c>
      <c r="I236">
        <v>2</v>
      </c>
      <c r="J236">
        <v>20</v>
      </c>
      <c r="K236">
        <v>20</v>
      </c>
      <c r="L236">
        <v>7</v>
      </c>
      <c r="M236">
        <v>10</v>
      </c>
      <c r="N236">
        <v>18</v>
      </c>
      <c r="O236">
        <v>3</v>
      </c>
    </row>
    <row r="237" spans="1:15">
      <c r="A237" t="s">
        <v>384</v>
      </c>
      <c r="B237" t="str">
        <v>Hot Air Brush Performance Test</v>
      </c>
      <c r="C237" t="str">
        <v>TM-003156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</row>
    <row r="238" spans="1:15">
      <c r="A238" t="s">
        <v>384</v>
      </c>
      <c r="B238" t="str">
        <v>Hair Tress Washing</v>
      </c>
      <c r="C238" t="str">
        <v>TM-003179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</row>
    <row r="239" spans="1:15">
      <c r="A239" t="s">
        <v>384</v>
      </c>
      <c r="B239" t="str">
        <v>Damp Hair Tress Preparation Method</v>
      </c>
      <c r="C239" t="str">
        <v>TM-003159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</row>
    <row r="240" spans="1:15">
      <c r="A240" t="s">
        <v>384</v>
      </c>
      <c r="B240" t="str">
        <v>Mechanical Smoothing of Flyaways</v>
      </c>
      <c r="C240" t="str">
        <v>TM-004976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</row>
    <row r="241" spans="1:15">
      <c r="A241" t="s">
        <v>384</v>
      </c>
      <c r="B241" t="str">
        <v>Surface Temperature Measurement for Personal Care</v>
      </c>
      <c r="C241" t="str">
        <v>TM-200264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</row>
    <row r="242" spans="1:15">
      <c r="A242" t="s">
        <v>384</v>
      </c>
      <c r="B242" t="str">
        <v>IMAGE ASSESSMENT</v>
      </c>
      <c r="C242" t="str">
        <v>TM-003318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</row>
    <row r="243" spans="1:15">
      <c r="A243" t="s">
        <v>384</v>
      </c>
      <c r="B243" t="str">
        <v>Water Ingress - Salt Mist Test</v>
      </c>
      <c r="C243" t="str">
        <v>TM-100251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</row>
    <row r="244" spans="1:15">
      <c r="A244" t="s">
        <v>384</v>
      </c>
      <c r="B244" t="str">
        <v>Pendulum Dynamic Impact Test</v>
      </c>
      <c r="C244" t="str">
        <v>TM-002590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</row>
    <row r="245" spans="1:15">
      <c r="A245" t="s">
        <v>384</v>
      </c>
      <c r="B245" t="str">
        <v>Performance Life Test</v>
      </c>
      <c r="C245" t="str">
        <v>TM-100590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</row>
    <row r="246" spans="1:15">
      <c r="A246" t="s">
        <v>384</v>
      </c>
      <c r="B246" t="str">
        <v>DTM332 Random, Low Shock, Sweep and High Shock Vibration Test</v>
      </c>
      <c r="C246" t="str">
        <v>TM-0000372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</row>
    <row r="247" spans="1:15">
      <c r="A247" t="s">
        <v>384</v>
      </c>
      <c r="B247" t="str">
        <v>Thermal Protective Control Operating value test</v>
      </c>
      <c r="C247" t="str">
        <v>TM-200266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</row>
    <row r="248" spans="1:15">
      <c r="A248" t="s">
        <v>384</v>
      </c>
      <c r="B248" t="str">
        <v>Leakage Current for Components and Sub-Assembly</v>
      </c>
      <c r="C248" t="str">
        <v>TM-200378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</row>
    <row r="249" spans="1:15">
      <c r="A249" t="s">
        <v>384</v>
      </c>
      <c r="B249" t="str">
        <v>DTM 823 Salt Spray Test</v>
      </c>
      <c r="C249" t="str">
        <v>TM-0000527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</row>
    <row r="250" spans="1:15">
      <c r="A250" t="s">
        <v>384</v>
      </c>
      <c r="B250" t="str">
        <v>DTM023 Switch Life Test</v>
      </c>
      <c r="C250" t="str">
        <v>TM-0000025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</row>
    <row r="251" spans="1:15">
      <c r="A251" t="s">
        <v>384</v>
      </c>
      <c r="B251" t="str">
        <v>Thermal Cycling Storage Test</v>
      </c>
      <c r="C251" t="str">
        <v>TM-0000591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</row>
    <row r="252" spans="1:15">
      <c r="A252" t="s">
        <v>384</v>
      </c>
      <c r="B252" t="str">
        <v>Personal Care Product Environmental Test</v>
      </c>
      <c r="C252" t="str">
        <v>TM-002644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</row>
    <row r="253" spans="1:15">
      <c r="A253" t="s">
        <v>384</v>
      </c>
      <c r="B253" t="str">
        <v>DTM 858 Electronics High Acceleration Life Test</v>
      </c>
      <c r="C253" t="str">
        <v>TM-0000579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</row>
    <row r="254" spans="1:15">
      <c r="A254" t="s">
        <v>384</v>
      </c>
      <c r="B254" t="str">
        <v>Personal Care Product Environmental Moisture Condensing Cycle Test</v>
      </c>
      <c r="C254" t="str">
        <v>TM-002647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</row>
    <row r="255" spans="1:15">
      <c r="A255" t="s">
        <v>384</v>
      </c>
      <c r="B255" t="str">
        <v>Dyson Product Thermal and Humidity Shock Test</v>
      </c>
      <c r="C255" t="str">
        <v>TM-002648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</row>
    <row r="256" spans="1:15">
      <c r="A256" t="s">
        <v>384</v>
      </c>
      <c r="B256" t="str">
        <v>DTM 351 Surge Handling Test</v>
      </c>
      <c r="C256" t="str">
        <v>TM-0000392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</row>
    <row r="259" spans="1:15">
      <c r="A259" t="s">
        <v>381</v>
      </c>
      <c r="B259" t="str" cm="1">
        <f t="array" ref="B259:B326">IF($A259="","",_xlfn._xlws.FILTER(Capability!A2:A200,INDEX(Capability!D2:Z200,,MATCH($A259,Capability!D1:Z1,0))="Y"))</f>
        <v>Tress Imaging</v>
      </c>
      <c r="C259" t="str" cm="1">
        <f t="array" ref="C259:C326">IF(_xlfn.ANCHORARRAY(B259)="","",_xlfn._xlws.FILTER(Capability!B2:B200,INDEX(Capability!D2:Z200,,MATCH($A259,Capability!D1:Z1,0))="Y"))</f>
        <v>TM-003128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</row>
    <row r="260" spans="1:15">
      <c r="A260" t="s">
        <v>381</v>
      </c>
      <c r="B260" t="str">
        <v>User Course Test (Personal Care)</v>
      </c>
      <c r="C260" t="str">
        <v>TM-002643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</row>
    <row r="261" spans="1:15">
      <c r="A261" t="s">
        <v>381</v>
      </c>
      <c r="B261" t="str">
        <v>Drop Test</v>
      </c>
      <c r="C261" t="str">
        <v>TM-003440</v>
      </c>
      <c r="D261">
        <v>15</v>
      </c>
      <c r="E261">
        <v>11</v>
      </c>
      <c r="F261">
        <v>2</v>
      </c>
      <c r="G261">
        <v>15</v>
      </c>
      <c r="H261">
        <v>13</v>
      </c>
      <c r="I261">
        <v>10</v>
      </c>
      <c r="J261">
        <v>15</v>
      </c>
      <c r="K261">
        <v>15</v>
      </c>
      <c r="L261">
        <v>15</v>
      </c>
      <c r="M261">
        <v>15</v>
      </c>
      <c r="N261">
        <v>20</v>
      </c>
      <c r="O261">
        <v>2</v>
      </c>
    </row>
    <row r="262" spans="1:15">
      <c r="A262" t="s">
        <v>381</v>
      </c>
      <c r="B262" t="str">
        <v>DTM 808 Free Loading Shipment Simulation Test</v>
      </c>
      <c r="C262" t="str">
        <v>TM-0000523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</row>
    <row r="263" spans="1:15">
      <c r="A263" t="s">
        <v>381</v>
      </c>
      <c r="B263" t="str">
        <v>DTM 712 - Materials - Chemical Resistance - Surface Application</v>
      </c>
      <c r="C263" t="str">
        <v>TM-0000458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</row>
    <row r="264" spans="1:15">
      <c r="A264" t="s">
        <v>381</v>
      </c>
      <c r="B264" t="str">
        <v>DTM040 Packaging Drop Test</v>
      </c>
      <c r="C264" t="str">
        <v>TM-0000028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</row>
    <row r="265" spans="1:15">
      <c r="A265" t="s">
        <v>381</v>
      </c>
      <c r="B265" t="str">
        <v>DTM 807 Palletized Shipment Simulation Test</v>
      </c>
      <c r="C265" t="str">
        <v>TM-0000516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</row>
    <row r="266" spans="1:15">
      <c r="A266" t="s">
        <v>381</v>
      </c>
      <c r="B266" t="str">
        <v>Accelerated Usage Life Test</v>
      </c>
      <c r="C266" t="str">
        <v>TM-200130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</row>
    <row r="267" spans="1:15">
      <c r="A267" t="s">
        <v>381</v>
      </c>
      <c r="B267" t="str">
        <v>Single Mode Life Lab Test</v>
      </c>
      <c r="C267" t="str">
        <v>TM-200124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</row>
    <row r="268" spans="1:15">
      <c r="A268" t="s">
        <v>381</v>
      </c>
      <c r="B268" t="str">
        <v>Mechanical Load Test</v>
      </c>
      <c r="C268" t="str">
        <v>TM-003506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</row>
    <row r="269" spans="1:15">
      <c r="A269" t="s">
        <v>381</v>
      </c>
      <c r="B269" t="str">
        <v xml:space="preserve">Cosmetic Durability </v>
      </c>
      <c r="C269" t="str">
        <v>TM-200181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</row>
    <row r="270" spans="1:15">
      <c r="A270" t="s">
        <v>381</v>
      </c>
      <c r="B270" t="str">
        <v>DTM 533 Removable Parts, clips and catches</v>
      </c>
      <c r="C270" t="str">
        <v>TM-0000426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</row>
    <row r="271" spans="1:15">
      <c r="A271" t="s">
        <v>381</v>
      </c>
      <c r="B271" t="str">
        <v>DTM 902 Tampo Durability Test</v>
      </c>
      <c r="C271" t="str">
        <v>TM-0000618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</row>
    <row r="272" spans="1:15">
      <c r="A272" t="s">
        <v>381</v>
      </c>
      <c r="B272" t="str">
        <v>DTM 908 Pull Test</v>
      </c>
      <c r="C272" t="str">
        <v>TM-0000693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</row>
    <row r="273" spans="1:15">
      <c r="A273" t="s">
        <v>381</v>
      </c>
      <c r="B273" t="str">
        <v>Contaminants &amp; Dust Ingress</v>
      </c>
      <c r="C273" t="str">
        <v>TM-003733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</row>
    <row r="274" spans="1:15">
      <c r="A274" t="s">
        <v>381</v>
      </c>
      <c r="B274" t="str">
        <v>Moisture &amp; Liquid Ingress for Personal Care</v>
      </c>
      <c r="C274" t="str">
        <v>TM-003589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</row>
    <row r="275" spans="1:15">
      <c r="A275" t="s">
        <v>381</v>
      </c>
      <c r="B275" t="str">
        <v>Water Ingress from Washable Filter</v>
      </c>
      <c r="C275" t="str">
        <v>TM-002621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</row>
    <row r="276" spans="1:15">
      <c r="A276" t="s">
        <v>381</v>
      </c>
      <c r="B276" t="str">
        <v>Product Behavior Test</v>
      </c>
      <c r="C276" t="str">
        <v>TM-100505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</row>
    <row r="277" spans="1:15">
      <c r="A277" t="s">
        <v>381</v>
      </c>
      <c r="B277" t="str">
        <v>DTM 028 Cable Oscillation Test</v>
      </c>
      <c r="C277" t="str">
        <v>TM-0000427</v>
      </c>
      <c r="D277">
        <v>10</v>
      </c>
      <c r="E277">
        <v>10</v>
      </c>
      <c r="F277">
        <v>4</v>
      </c>
      <c r="G277">
        <v>5</v>
      </c>
      <c r="H277">
        <v>14</v>
      </c>
      <c r="I277">
        <v>2</v>
      </c>
      <c r="J277">
        <v>20</v>
      </c>
      <c r="K277">
        <v>20</v>
      </c>
      <c r="L277">
        <v>7</v>
      </c>
      <c r="M277">
        <v>10</v>
      </c>
      <c r="N277">
        <v>18</v>
      </c>
      <c r="O277">
        <v>3</v>
      </c>
    </row>
    <row r="278" spans="1:15">
      <c r="A278" t="s">
        <v>381</v>
      </c>
      <c r="B278" t="str">
        <v>DTM815 Physical Resistance Test</v>
      </c>
      <c r="C278" t="str">
        <v>TM-0000539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</row>
    <row r="279" spans="1:15">
      <c r="A279" t="s">
        <v>381</v>
      </c>
      <c r="B279" t="str">
        <v>PCBA Concentrated Saline Stress Test</v>
      </c>
      <c r="C279" t="str">
        <v>TM-002704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</row>
    <row r="280" spans="1:15">
      <c r="A280" t="s">
        <v>381</v>
      </c>
      <c r="B280" t="str">
        <v>Hair Irons Full Product Mechanical Articulation Test (Hinge Life Lab)</v>
      </c>
      <c r="C280" t="str">
        <v>TM-003508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</row>
    <row r="281" spans="1:15">
      <c r="A281" t="s">
        <v>381</v>
      </c>
      <c r="B281" t="str">
        <v>DTM923-Standby Power Consumption Measurement</v>
      </c>
      <c r="C281" t="str">
        <v>TM-100030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</row>
    <row r="282" spans="1:15">
      <c r="A282" t="s">
        <v>381</v>
      </c>
      <c r="B282" t="str">
        <v>Integrated Product Verification - Connectivity</v>
      </c>
      <c r="C282" t="str">
        <v>TM-100448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</row>
    <row r="283" spans="1:15">
      <c r="A283" t="s">
        <v>381</v>
      </c>
      <c r="B283" t="str">
        <v>Over-The-Air Update Test</v>
      </c>
      <c r="C283" t="str">
        <v>TM-100477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</row>
    <row r="284" spans="1:15">
      <c r="A284" t="s">
        <v>381</v>
      </c>
      <c r="B284" t="str">
        <v>DTM948 Cordset Drop Arrest Test</v>
      </c>
      <c r="C284" t="str">
        <v>TM-0000847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</row>
    <row r="285" spans="1:15">
      <c r="A285" t="s">
        <v>381</v>
      </c>
      <c r="B285" t="str">
        <v>Product Air Outlet Leakage Current Test</v>
      </c>
      <c r="C285" t="str">
        <v>TM-200338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</row>
    <row r="286" spans="1:15">
      <c r="A286" t="s">
        <v>381</v>
      </c>
      <c r="B286" t="str">
        <v>DTM 900 Cordset Pull Out Test</v>
      </c>
      <c r="C286" t="str">
        <v>TM-0000674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</row>
    <row r="287" spans="1:15">
      <c r="A287" t="s">
        <v>381</v>
      </c>
      <c r="B287" t="str">
        <v>Personal Long Hair Ingress</v>
      </c>
      <c r="C287" t="str">
        <v>TM-003706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</row>
    <row r="288" spans="1:15">
      <c r="A288" t="s">
        <v>381</v>
      </c>
      <c r="B288" t="str">
        <v>DTM 560 Cord/Plug Oscillation Test</v>
      </c>
      <c r="C288" t="str">
        <v>TM-0000448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</row>
    <row r="289" spans="1:15">
      <c r="A289" t="s">
        <v>381</v>
      </c>
      <c r="B289" t="str">
        <v>DTM 728 Plug Pin Bending Test</v>
      </c>
      <c r="C289" t="str">
        <v>TM-0000463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</row>
    <row r="290" spans="1:15">
      <c r="A290" t="s">
        <v>381</v>
      </c>
      <c r="B290" t="str">
        <v>Cable Wrap Around Product Test</v>
      </c>
      <c r="C290" t="str">
        <v>TM-002639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</row>
    <row r="291" spans="1:15">
      <c r="A291" t="s">
        <v>381</v>
      </c>
      <c r="B291" t="str">
        <v>DTM 721 Machine Current Draw &amp; Power Consumption</v>
      </c>
      <c r="C291" t="str">
        <v>TM-0000464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</row>
    <row r="292" spans="1:15">
      <c r="A292" t="s">
        <v>381</v>
      </c>
      <c r="B292" t="str">
        <v>ISTA 3A: Packaged</v>
      </c>
      <c r="C292" t="str">
        <v>TM-0000880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</row>
    <row r="293" spans="1:15">
      <c r="A293" t="s">
        <v>381</v>
      </c>
      <c r="B293" t="str">
        <v>Washable Part Robustness Lab Test</v>
      </c>
      <c r="C293" t="str">
        <v>TM-002447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</row>
    <row r="294" spans="1:15">
      <c r="A294" t="s">
        <v>381</v>
      </c>
      <c r="B294" t="str">
        <v>DTM 912 Primary Air Flow Rate Test</v>
      </c>
      <c r="C294" t="str">
        <v>TM-0000777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</row>
    <row r="295" spans="1:15">
      <c r="A295" t="s">
        <v>381</v>
      </c>
      <c r="B295" t="str">
        <v>Hairdryer evaporation performance (IEC Dry rate)</v>
      </c>
      <c r="C295" t="str">
        <v>TM-002118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</row>
    <row r="296" spans="1:15">
      <c r="A296" t="s">
        <v>381</v>
      </c>
      <c r="B296" t="str">
        <v>Wrap Performance Test Method</v>
      </c>
      <c r="C296" t="str">
        <v>TM-003012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</row>
    <row r="297" spans="1:15">
      <c r="A297" t="s">
        <v>381</v>
      </c>
      <c r="B297" t="str">
        <v>Straightener Style and Dry Time Performance</v>
      </c>
      <c r="C297" t="str">
        <v>TM-003732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</row>
    <row r="298" spans="1:15">
      <c r="A298" t="s">
        <v>381</v>
      </c>
      <c r="B298" t="str">
        <v>General Measurements</v>
      </c>
      <c r="C298" t="str">
        <v>TM-002948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</row>
    <row r="299" spans="1:15">
      <c r="A299" t="s">
        <v>381</v>
      </c>
      <c r="B299" t="str">
        <v>(UL) Outlet air temperature of a hair drying appliance</v>
      </c>
      <c r="C299" t="str">
        <v>TM-002888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</row>
    <row r="300" spans="1:15">
      <c r="A300" t="s">
        <v>381</v>
      </c>
      <c r="B300" t="str">
        <v>Hair Tress Washing</v>
      </c>
      <c r="C300" t="str">
        <v>TM-003179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</row>
    <row r="301" spans="1:15">
      <c r="A301" t="s">
        <v>381</v>
      </c>
      <c r="B301" t="str">
        <v>Damp Hair Tress Preparation Method</v>
      </c>
      <c r="C301" t="str">
        <v>TM-003159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</row>
    <row r="302" spans="1:15">
      <c r="A302" t="s">
        <v>381</v>
      </c>
      <c r="B302" t="str">
        <v>Surface Temperature Measurement for Personal Care</v>
      </c>
      <c r="C302" t="str">
        <v>TM-200264</v>
      </c>
      <c r="D302">
        <v>15</v>
      </c>
      <c r="E302">
        <v>11</v>
      </c>
      <c r="F302">
        <v>2</v>
      </c>
      <c r="G302">
        <v>15</v>
      </c>
      <c r="H302">
        <v>13</v>
      </c>
      <c r="I302">
        <v>10</v>
      </c>
      <c r="J302">
        <v>15</v>
      </c>
      <c r="K302">
        <v>15</v>
      </c>
      <c r="L302">
        <v>15</v>
      </c>
      <c r="M302">
        <v>15</v>
      </c>
      <c r="N302">
        <v>20</v>
      </c>
      <c r="O302">
        <v>2</v>
      </c>
    </row>
    <row r="303" spans="1:15">
      <c r="A303" t="s">
        <v>381</v>
      </c>
      <c r="B303" t="str">
        <v>Hair Straighteners Plate Flexibility Test</v>
      </c>
      <c r="C303" t="str">
        <v>TM-200256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</row>
    <row r="304" spans="1:15">
      <c r="A304" t="s">
        <v>381</v>
      </c>
      <c r="B304" t="str">
        <v>IMAGE ASSESSMENT</v>
      </c>
      <c r="C304" t="str">
        <v>TM-003318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</row>
    <row r="305" spans="1:15">
      <c r="A305" t="s">
        <v>381</v>
      </c>
      <c r="B305" t="str">
        <v>Assessment of Extreme Heat for Hair Straightening Appliance</v>
      </c>
      <c r="C305" t="str">
        <v>TM-200321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</row>
    <row r="306" spans="1:15">
      <c r="A306" t="s">
        <v>381</v>
      </c>
      <c r="B306" t="str">
        <v>Comfort Assessment – Measuring Tension Range</v>
      </c>
      <c r="C306" t="str">
        <v>TM-005049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</row>
    <row r="307" spans="1:15">
      <c r="A307" t="s">
        <v>381</v>
      </c>
      <c r="B307" t="str">
        <v>Measurement of ion density for hair drying appliances</v>
      </c>
      <c r="C307" t="str">
        <v>TM-200306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</row>
    <row r="308" spans="1:15">
      <c r="A308" t="s">
        <v>381</v>
      </c>
      <c r="B308" t="str">
        <v>Water Ingress - Salt Mist Test</v>
      </c>
      <c r="C308" t="str">
        <v>TM-100251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</row>
    <row r="309" spans="1:15">
      <c r="A309" t="s">
        <v>381</v>
      </c>
      <c r="B309" t="str">
        <v>Real Hair Rough Dry Test Method</v>
      </c>
      <c r="C309" t="str">
        <v>TM-005481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</row>
    <row r="310" spans="1:15">
      <c r="A310" t="s">
        <v>381</v>
      </c>
      <c r="B310" t="str">
        <v>US N332 ALCI Test Method ALCI/PRCD test method</v>
      </c>
      <c r="C310" t="str">
        <v>TM-002832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</row>
    <row r="311" spans="1:15">
      <c r="A311" t="s">
        <v>381</v>
      </c>
      <c r="B311" t="str">
        <v>Pendulum Dynamic Impact Test</v>
      </c>
      <c r="C311" t="str">
        <v>TM-002590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</row>
    <row r="312" spans="1:15">
      <c r="A312" t="s">
        <v>381</v>
      </c>
      <c r="B312" t="str">
        <v>Performance Life Test</v>
      </c>
      <c r="C312" t="str">
        <v>TM-100590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</row>
    <row r="313" spans="1:15">
      <c r="A313" t="s">
        <v>381</v>
      </c>
      <c r="B313" t="str">
        <v>DTM332 Random, Low Shock, Sweep and High Shock Vibration Test</v>
      </c>
      <c r="C313" t="str">
        <v>TM-0000372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</row>
    <row r="314" spans="1:15">
      <c r="A314" t="s">
        <v>381</v>
      </c>
      <c r="B314" t="str">
        <v>Hair Irons Flexible Plate Fatigue Life Test</v>
      </c>
      <c r="C314" t="str">
        <v>TM-003330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</row>
    <row r="315" spans="1:15">
      <c r="A315" t="s">
        <v>381</v>
      </c>
      <c r="B315" t="str">
        <v>Luminance Measurement of an In-Product LCD or LED Control Panel</v>
      </c>
      <c r="C315" t="str">
        <v>TM-100457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</row>
    <row r="316" spans="1:15">
      <c r="A316" t="s">
        <v>381</v>
      </c>
      <c r="B316" t="str">
        <v>Thermal Protective Control Operating value test</v>
      </c>
      <c r="C316" t="str">
        <v>TM-200266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</row>
    <row r="317" spans="1:15">
      <c r="A317" t="s">
        <v>381</v>
      </c>
      <c r="B317" t="str">
        <v>Leakage Current for Components and Sub-Assembly</v>
      </c>
      <c r="C317" t="str">
        <v>TM-200378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</row>
    <row r="318" spans="1:15">
      <c r="A318" t="s">
        <v>381</v>
      </c>
      <c r="B318" t="str">
        <v>DTM 823 Salt Spray Test</v>
      </c>
      <c r="C318" t="str">
        <v>TM-0000527</v>
      </c>
      <c r="D318">
        <v>10</v>
      </c>
      <c r="E318">
        <v>10</v>
      </c>
      <c r="F318">
        <v>4</v>
      </c>
      <c r="G318">
        <v>5</v>
      </c>
      <c r="H318">
        <v>14</v>
      </c>
      <c r="I318">
        <v>2</v>
      </c>
      <c r="J318">
        <v>20</v>
      </c>
      <c r="K318">
        <v>20</v>
      </c>
      <c r="L318">
        <v>7</v>
      </c>
      <c r="M318">
        <v>10</v>
      </c>
      <c r="N318">
        <v>18</v>
      </c>
      <c r="O318">
        <v>3</v>
      </c>
    </row>
    <row r="319" spans="1:15">
      <c r="A319" t="s">
        <v>381</v>
      </c>
      <c r="B319" t="str">
        <v>DTM023 Switch Life Test</v>
      </c>
      <c r="C319" t="str">
        <v>TM-0000025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</row>
    <row r="320" spans="1:15">
      <c r="A320" t="s">
        <v>381</v>
      </c>
      <c r="B320" t="str">
        <v>Hot Rub Test for Hair Iron Plate Surface Finishing</v>
      </c>
      <c r="C320" t="str">
        <v>TM-003659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</row>
    <row r="321" spans="1:15">
      <c r="A321" t="s">
        <v>381</v>
      </c>
      <c r="B321" t="str">
        <v>Thermal Cycling Storage Test</v>
      </c>
      <c r="C321" t="str">
        <v>TM-0000591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</row>
    <row r="322" spans="1:15">
      <c r="A322" t="s">
        <v>381</v>
      </c>
      <c r="B322" t="str">
        <v>Personal Care Product Environmental Test</v>
      </c>
      <c r="C322" t="str">
        <v>TM-002644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</row>
    <row r="323" spans="1:15">
      <c r="A323" t="s">
        <v>381</v>
      </c>
      <c r="B323" t="str">
        <v>DTM 858 Electronics High Acceleration Life Test</v>
      </c>
      <c r="C323" t="str">
        <v>TM-0000579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</row>
    <row r="324" spans="1:15">
      <c r="A324" t="s">
        <v>381</v>
      </c>
      <c r="B324" t="str">
        <v>Personal Care Product Environmental Moisture Condensing Cycle Test</v>
      </c>
      <c r="C324" t="str">
        <v>TM-002647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</row>
    <row r="325" spans="1:15">
      <c r="A325" t="s">
        <v>381</v>
      </c>
      <c r="B325" t="str">
        <v>Dyson Product Thermal and Humidity Shock Test</v>
      </c>
      <c r="C325" t="str">
        <v>TM-002648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</row>
    <row r="326" spans="1:15">
      <c r="A326" t="s">
        <v>381</v>
      </c>
      <c r="B326" t="str">
        <v>DTM 351 Surge Handling Test</v>
      </c>
      <c r="C326" t="str">
        <v>TM-0000392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</row>
    <row r="330" spans="1:15">
      <c r="A330" t="s">
        <v>385</v>
      </c>
      <c r="B330" t="str" cm="1">
        <f t="array" ref="B330:B386">IF($A330="","",_xlfn._xlws.FILTER(Capability!A2:A200,INDEX(Capability!D2:Z200,,MATCH($A330,Capability!D1:Z1,0))="Y"))</f>
        <v>Tress Imaging</v>
      </c>
      <c r="C330" t="str" cm="1">
        <f t="array" ref="C330:C386">IF(_xlfn.ANCHORARRAY(B330)="","",_xlfn._xlws.FILTER(Capability!B2:B200,INDEX(Capability!D2:Z200,,MATCH($A330,Capability!D1:Z1,0))="Y"))</f>
        <v>TM-003128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</row>
    <row r="331" spans="1:15">
      <c r="A331" t="s">
        <v>385</v>
      </c>
      <c r="B331" t="str">
        <v>User Course Test (Personal Care)</v>
      </c>
      <c r="C331" t="str">
        <v>TM-002643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</row>
    <row r="332" spans="1:15">
      <c r="A332" t="s">
        <v>385</v>
      </c>
      <c r="B332" t="str">
        <v>Drop Test</v>
      </c>
      <c r="C332" t="str">
        <v>TM-003440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</row>
    <row r="333" spans="1:15">
      <c r="A333" t="s">
        <v>385</v>
      </c>
      <c r="B333" t="str">
        <v>DTM 808 Free Loading Shipment Simulation Test</v>
      </c>
      <c r="C333" t="str">
        <v>TM-0000523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</row>
    <row r="334" spans="1:15">
      <c r="A334" t="s">
        <v>385</v>
      </c>
      <c r="B334" t="str">
        <v>DTM 712 - Materials - Chemical Resistance - Surface Application</v>
      </c>
      <c r="C334" t="str">
        <v>TM-0000458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</row>
    <row r="335" spans="1:15">
      <c r="A335" t="s">
        <v>385</v>
      </c>
      <c r="B335" t="str">
        <v>DTM040 Packaging Drop Test</v>
      </c>
      <c r="C335" t="str">
        <v>TM-0000028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</row>
    <row r="336" spans="1:15">
      <c r="A336" t="s">
        <v>385</v>
      </c>
      <c r="B336" t="str">
        <v>DTM 807 Palletized Shipment Simulation Test</v>
      </c>
      <c r="C336" t="str">
        <v>TM-0000516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</row>
    <row r="337" spans="1:15">
      <c r="A337" t="s">
        <v>385</v>
      </c>
      <c r="B337" t="str">
        <v>Accelerated Usage Life Test</v>
      </c>
      <c r="C337" t="str">
        <v>TM-200130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</row>
    <row r="338" spans="1:15">
      <c r="A338" t="s">
        <v>385</v>
      </c>
      <c r="B338" t="str">
        <v>Single Mode Life Lab Test</v>
      </c>
      <c r="C338" t="str">
        <v>TM-200124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</row>
    <row r="339" spans="1:15">
      <c r="A339" t="s">
        <v>385</v>
      </c>
      <c r="B339" t="str">
        <v>Mechanical Load Test</v>
      </c>
      <c r="C339" t="str">
        <v>TM-003506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</row>
    <row r="340" spans="1:15">
      <c r="A340" t="s">
        <v>385</v>
      </c>
      <c r="B340" t="str">
        <v xml:space="preserve">Cosmetic Durability </v>
      </c>
      <c r="C340" t="str">
        <v>TM-200181</v>
      </c>
      <c r="D340">
        <v>15</v>
      </c>
      <c r="E340">
        <v>11</v>
      </c>
      <c r="F340">
        <v>2</v>
      </c>
      <c r="G340">
        <v>15</v>
      </c>
      <c r="H340">
        <v>13</v>
      </c>
      <c r="I340">
        <v>10</v>
      </c>
      <c r="J340">
        <v>15</v>
      </c>
      <c r="K340">
        <v>15</v>
      </c>
      <c r="L340">
        <v>15</v>
      </c>
      <c r="M340">
        <v>15</v>
      </c>
      <c r="N340">
        <v>20</v>
      </c>
      <c r="O340">
        <v>2</v>
      </c>
    </row>
    <row r="341" spans="1:15">
      <c r="A341" t="s">
        <v>385</v>
      </c>
      <c r="B341" t="str">
        <v>DTM 533 Removable Parts, clips and catches</v>
      </c>
      <c r="C341" t="str">
        <v>TM-0000426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</row>
    <row r="342" spans="1:15">
      <c r="A342" t="s">
        <v>385</v>
      </c>
      <c r="B342" t="str">
        <v>DTM 902 Tampo Durability Test</v>
      </c>
      <c r="C342" t="str">
        <v>TM-0000618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</row>
    <row r="343" spans="1:15">
      <c r="A343" t="s">
        <v>385</v>
      </c>
      <c r="B343" t="str">
        <v>DTM 908 Pull Test</v>
      </c>
      <c r="C343" t="str">
        <v>TM-0000693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</row>
    <row r="344" spans="1:15">
      <c r="A344" t="s">
        <v>385</v>
      </c>
      <c r="B344" t="str">
        <v>Contaminants &amp; Dust Ingress</v>
      </c>
      <c r="C344" t="str">
        <v>TM-003733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</row>
    <row r="345" spans="1:15">
      <c r="A345" t="s">
        <v>385</v>
      </c>
      <c r="B345" t="str">
        <v>Moisture &amp; Liquid Ingress for Personal Care</v>
      </c>
      <c r="C345" t="str">
        <v>TM-003589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</row>
    <row r="346" spans="1:15">
      <c r="A346" t="s">
        <v>385</v>
      </c>
      <c r="B346" t="str">
        <v>Water Ingress from Washable Filter</v>
      </c>
      <c r="C346" t="str">
        <v>TM-002621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</row>
    <row r="347" spans="1:15">
      <c r="A347" t="s">
        <v>385</v>
      </c>
      <c r="B347" t="str">
        <v>Product Behavior Test</v>
      </c>
      <c r="C347" t="str">
        <v>TM-100505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</row>
    <row r="348" spans="1:15">
      <c r="A348" t="s">
        <v>385</v>
      </c>
      <c r="B348" t="str">
        <v>DTM 028 Cable Oscillation Test</v>
      </c>
      <c r="C348" t="str">
        <v>TM-0000427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</row>
    <row r="349" spans="1:15">
      <c r="A349" t="s">
        <v>385</v>
      </c>
      <c r="B349" t="str">
        <v>DTM815 Physical Resistance Test</v>
      </c>
      <c r="C349" t="str">
        <v>TM-0000539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</row>
    <row r="350" spans="1:15">
      <c r="A350" t="s">
        <v>385</v>
      </c>
      <c r="B350" t="str">
        <v>PCBA Concentrated Saline Stress Test</v>
      </c>
      <c r="C350" t="str">
        <v>TM-002704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</row>
    <row r="351" spans="1:15">
      <c r="A351" t="s">
        <v>385</v>
      </c>
      <c r="B351" t="str">
        <v>DTM923-Standby Power Consumption Measurement</v>
      </c>
      <c r="C351" t="str">
        <v>TM-100030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</row>
    <row r="352" spans="1:15">
      <c r="A352" t="s">
        <v>385</v>
      </c>
      <c r="B352" t="str">
        <v>Integrated Product Verification - Connectivity</v>
      </c>
      <c r="C352" t="str">
        <v>TM-100448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</row>
    <row r="353" spans="1:15">
      <c r="A353" t="s">
        <v>385</v>
      </c>
      <c r="B353" t="str">
        <v>Over-The-Air Update Test</v>
      </c>
      <c r="C353" t="str">
        <v>TM-100477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</row>
    <row r="354" spans="1:15">
      <c r="A354" t="s">
        <v>385</v>
      </c>
      <c r="B354" t="str">
        <v>DTM948 Cordset Drop Arrest Test</v>
      </c>
      <c r="C354" t="str">
        <v>TM-0000847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</row>
    <row r="355" spans="1:15">
      <c r="A355" t="s">
        <v>385</v>
      </c>
      <c r="B355" t="str">
        <v>DTM 900 Cordset Pull Out Test</v>
      </c>
      <c r="C355" t="str">
        <v>TM-0000674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</row>
    <row r="356" spans="1:15">
      <c r="A356" t="s">
        <v>385</v>
      </c>
      <c r="B356" t="str">
        <v>Personal Long Hair Ingress</v>
      </c>
      <c r="C356" t="str">
        <v>TM-003706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</row>
    <row r="357" spans="1:15">
      <c r="A357" t="s">
        <v>385</v>
      </c>
      <c r="B357" t="str">
        <v>DTM 560 Cord/Plug Oscillation Test</v>
      </c>
      <c r="C357" t="str">
        <v>TM-0000448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</row>
    <row r="358" spans="1:15">
      <c r="A358" t="s">
        <v>385</v>
      </c>
      <c r="B358" t="str">
        <v>DTM 728 Plug Pin Bending Test</v>
      </c>
      <c r="C358" t="str">
        <v>TM-0000463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</row>
    <row r="359" spans="1:15">
      <c r="A359" t="s">
        <v>385</v>
      </c>
      <c r="B359" t="str">
        <v>Cable Wrap Around Product Test</v>
      </c>
      <c r="C359" t="str">
        <v>TM-002639</v>
      </c>
      <c r="D359">
        <v>10</v>
      </c>
      <c r="E359">
        <v>10</v>
      </c>
      <c r="F359">
        <v>4</v>
      </c>
      <c r="G359">
        <v>5</v>
      </c>
      <c r="H359">
        <v>14</v>
      </c>
      <c r="I359">
        <v>2</v>
      </c>
      <c r="J359">
        <v>20</v>
      </c>
      <c r="K359">
        <v>20</v>
      </c>
      <c r="L359">
        <v>7</v>
      </c>
      <c r="M359">
        <v>10</v>
      </c>
      <c r="N359">
        <v>18</v>
      </c>
      <c r="O359">
        <v>3</v>
      </c>
    </row>
    <row r="360" spans="1:15">
      <c r="A360" t="s">
        <v>385</v>
      </c>
      <c r="B360" t="str">
        <v>DTM 721 Machine Current Draw &amp; Power Consumption</v>
      </c>
      <c r="C360" t="str">
        <v>TM-0000464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</row>
    <row r="361" spans="1:15">
      <c r="A361" t="s">
        <v>385</v>
      </c>
      <c r="B361" t="str">
        <v>ISTA 3A: Packaged</v>
      </c>
      <c r="C361" t="str">
        <v>TM-0000880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</row>
    <row r="362" spans="1:15">
      <c r="A362" t="s">
        <v>385</v>
      </c>
      <c r="B362" t="str">
        <v>Washable Part Robustness Lab Test</v>
      </c>
      <c r="C362" t="str">
        <v>TM-002447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</row>
    <row r="363" spans="1:15">
      <c r="A363" t="s">
        <v>385</v>
      </c>
      <c r="B363" t="str">
        <v>DTM 912 Primary Air Flow Rate Test</v>
      </c>
      <c r="C363" t="str">
        <v>TM-0000777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</row>
    <row r="364" spans="1:15">
      <c r="A364" t="s">
        <v>385</v>
      </c>
      <c r="B364" t="str">
        <v>Wrap Initiation for round barrel attachments</v>
      </c>
      <c r="C364" t="str">
        <v>TM-200333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</row>
    <row r="365" spans="1:15">
      <c r="A365" t="s">
        <v>385</v>
      </c>
      <c r="B365" t="str">
        <v>Wrap Performance Test Method</v>
      </c>
      <c r="C365" t="str">
        <v>TM-003012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</row>
    <row r="366" spans="1:15">
      <c r="A366" t="s">
        <v>385</v>
      </c>
      <c r="B366" t="str">
        <v>Assessment of Extreme Heat for Styling Barrels and Brushes</v>
      </c>
      <c r="C366" t="str">
        <v>TM-200168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</row>
    <row r="367" spans="1:15">
      <c r="A367" t="s">
        <v>385</v>
      </c>
      <c r="B367" t="str">
        <v>General Measurements</v>
      </c>
      <c r="C367" t="str">
        <v>TM-002948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</row>
    <row r="368" spans="1:15">
      <c r="A368" t="s">
        <v>385</v>
      </c>
      <c r="B368" t="str">
        <v>Hair Tress Washing</v>
      </c>
      <c r="C368" t="str">
        <v>TM-003179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</row>
    <row r="369" spans="1:15">
      <c r="A369" t="s">
        <v>385</v>
      </c>
      <c r="B369" t="str">
        <v>Damp Hair Tress Preparation Method</v>
      </c>
      <c r="C369" t="str">
        <v>TM-003159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</row>
    <row r="370" spans="1:15">
      <c r="A370" t="s">
        <v>385</v>
      </c>
      <c r="B370" t="str">
        <v>Surface Temperature Measurement for Personal Care</v>
      </c>
      <c r="C370" t="str">
        <v>TM-200264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</row>
    <row r="371" spans="1:15">
      <c r="A371" t="s">
        <v>385</v>
      </c>
      <c r="B371" t="str">
        <v>IMAGE ASSESSMENT</v>
      </c>
      <c r="C371" t="str">
        <v>TM-003318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</row>
    <row r="372" spans="1:15">
      <c r="A372" t="s">
        <v>385</v>
      </c>
      <c r="B372" t="str">
        <v>Water Ingress - Salt Mist Test</v>
      </c>
      <c r="C372" t="str">
        <v>TM-100251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</row>
    <row r="373" spans="1:15">
      <c r="A373" t="s">
        <v>385</v>
      </c>
      <c r="B373" t="str">
        <v>US N332 ALCI Test Method ALCI/PRCD test method</v>
      </c>
      <c r="C373" t="str">
        <v>TM-002832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</row>
    <row r="374" spans="1:15">
      <c r="A374" t="s">
        <v>385</v>
      </c>
      <c r="B374" t="str">
        <v>Pendulum Dynamic Impact Test</v>
      </c>
      <c r="C374" t="str">
        <v>TM-002590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</row>
    <row r="375" spans="1:15">
      <c r="A375" t="s">
        <v>385</v>
      </c>
      <c r="B375" t="str">
        <v>Performance Life Test</v>
      </c>
      <c r="C375" t="str">
        <v>TM-100590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</row>
    <row r="376" spans="1:15">
      <c r="A376" t="s">
        <v>385</v>
      </c>
      <c r="B376" t="str">
        <v>DTM332 Random, Low Shock, Sweep and High Shock Vibration Test</v>
      </c>
      <c r="C376" t="str">
        <v>TM-0000372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</row>
    <row r="377" spans="1:15">
      <c r="A377" t="s">
        <v>385</v>
      </c>
      <c r="B377" t="str">
        <v>Thermal Protective Control Operating value test</v>
      </c>
      <c r="C377" t="str">
        <v>TM-200266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</row>
    <row r="378" spans="1:15">
      <c r="A378" t="s">
        <v>385</v>
      </c>
      <c r="B378" t="str">
        <v>Leakage Current for Components and Sub-Assembly</v>
      </c>
      <c r="C378" t="str">
        <v>TM-200378</v>
      </c>
      <c r="D378">
        <v>15</v>
      </c>
      <c r="E378">
        <v>11</v>
      </c>
      <c r="F378">
        <v>2</v>
      </c>
      <c r="G378">
        <v>15</v>
      </c>
      <c r="H378">
        <v>13</v>
      </c>
      <c r="I378">
        <v>10</v>
      </c>
      <c r="J378">
        <v>15</v>
      </c>
      <c r="K378">
        <v>15</v>
      </c>
      <c r="L378">
        <v>15</v>
      </c>
      <c r="M378">
        <v>15</v>
      </c>
      <c r="N378">
        <v>20</v>
      </c>
      <c r="O378">
        <v>2</v>
      </c>
    </row>
    <row r="379" spans="1:15">
      <c r="A379" t="s">
        <v>385</v>
      </c>
      <c r="B379" t="str">
        <v>DTM 823 Salt Spray Test</v>
      </c>
      <c r="C379" t="str">
        <v>TM-0000527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</row>
    <row r="380" spans="1:15">
      <c r="A380" t="s">
        <v>385</v>
      </c>
      <c r="B380" t="str">
        <v>DTM023 Switch Life Test</v>
      </c>
      <c r="C380" t="str">
        <v>TM-0000025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</row>
    <row r="381" spans="1:15">
      <c r="A381" t="s">
        <v>385</v>
      </c>
      <c r="B381" t="str">
        <v>Thermal Cycling Storage Test</v>
      </c>
      <c r="C381" t="str">
        <v>TM-0000591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</row>
    <row r="382" spans="1:15">
      <c r="A382" t="s">
        <v>385</v>
      </c>
      <c r="B382" t="str">
        <v>Personal Care Product Environmental Test</v>
      </c>
      <c r="C382" t="str">
        <v>TM-002644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</row>
    <row r="383" spans="1:15">
      <c r="A383" t="s">
        <v>385</v>
      </c>
      <c r="B383" t="str">
        <v>DTM 858 Electronics High Acceleration Life Test</v>
      </c>
      <c r="C383" t="str">
        <v>TM-0000579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</row>
    <row r="384" spans="1:15">
      <c r="A384" t="s">
        <v>385</v>
      </c>
      <c r="B384" t="str">
        <v>Personal Care Product Environmental Moisture Condensing Cycle Test</v>
      </c>
      <c r="C384" t="str">
        <v>TM-002647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</row>
    <row r="385" spans="1:15">
      <c r="A385" t="s">
        <v>385</v>
      </c>
      <c r="B385" t="str">
        <v>Dyson Product Thermal and Humidity Shock Test</v>
      </c>
      <c r="C385" t="str">
        <v>TM-002648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</row>
    <row r="386" spans="1:15">
      <c r="A386" t="s">
        <v>385</v>
      </c>
      <c r="B386" t="str">
        <v>DTM 351 Surge Handling Test</v>
      </c>
      <c r="C386" t="str">
        <v>TM-0000392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</row>
    <row r="390" spans="1:15">
      <c r="A390" t="s">
        <v>386</v>
      </c>
      <c r="B390" t="str" cm="1">
        <f t="array" ref="B390:B428">IF($A390="","",_xlfn._xlws.FILTER(Capability!A2:A200,INDEX(Capability!D2:Z200,,MATCH($A390,Capability!D1:Z1,0))="Y"))</f>
        <v>User Course Test (Personal Care)</v>
      </c>
      <c r="C390" t="str" cm="1">
        <f t="array" ref="C390:C428">IF(_xlfn.ANCHORARRAY(B390)="","",_xlfn._xlws.FILTER(Capability!B2:B200,INDEX(Capability!D2:Z200,,MATCH($A390,Capability!D1:Z1,0))="Y"))</f>
        <v>TM-002643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</row>
    <row r="391" spans="1:15">
      <c r="A391" t="s">
        <v>386</v>
      </c>
      <c r="B391" t="str">
        <v>Drop Test</v>
      </c>
      <c r="C391" t="str">
        <v>TM-003440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</row>
    <row r="392" spans="1:15">
      <c r="A392" t="s">
        <v>386</v>
      </c>
      <c r="B392" t="str">
        <v>DTM 808 Free Loading Shipment Simulation Test</v>
      </c>
      <c r="C392" t="str">
        <v>TM-0000523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</row>
    <row r="393" spans="1:15">
      <c r="A393" t="s">
        <v>386</v>
      </c>
      <c r="B393" t="str">
        <v>DTM 712 - Materials - Chemical Resistance - Surface Application</v>
      </c>
      <c r="C393" t="str">
        <v>TM-0000458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</row>
    <row r="394" spans="1:15">
      <c r="A394" t="s">
        <v>386</v>
      </c>
      <c r="B394" t="str">
        <v>DTM040 Packaging Drop Test</v>
      </c>
      <c r="C394" t="str">
        <v>TM-0000028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</row>
    <row r="395" spans="1:15">
      <c r="A395" t="s">
        <v>386</v>
      </c>
      <c r="B395" t="str">
        <v>DTM 807 Palletized Shipment Simulation Test</v>
      </c>
      <c r="C395" t="str">
        <v>TM-0000516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</row>
    <row r="396" spans="1:15">
      <c r="A396" t="s">
        <v>386</v>
      </c>
      <c r="B396" t="str">
        <v>Single Mode Life Lab Test</v>
      </c>
      <c r="C396" t="str">
        <v>TM-200124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</row>
    <row r="397" spans="1:15">
      <c r="A397" t="s">
        <v>386</v>
      </c>
      <c r="B397" t="str">
        <v>Mechanical Load Test</v>
      </c>
      <c r="C397" t="str">
        <v>TM-003506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</row>
    <row r="398" spans="1:15">
      <c r="A398" t="s">
        <v>386</v>
      </c>
      <c r="B398" t="str">
        <v xml:space="preserve">Cosmetic Durability </v>
      </c>
      <c r="C398" t="str">
        <v>TM-200181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</row>
    <row r="399" spans="1:15">
      <c r="A399" t="s">
        <v>386</v>
      </c>
      <c r="B399" t="str">
        <v>DTM 533 Removable Parts, clips and catches</v>
      </c>
      <c r="C399" t="str">
        <v>TM-0000426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</row>
    <row r="400" spans="1:15">
      <c r="A400" t="s">
        <v>386</v>
      </c>
      <c r="B400" t="str">
        <v>DTM 902 Tampo Durability Test</v>
      </c>
      <c r="C400" t="str">
        <v>TM-0000618</v>
      </c>
      <c r="D400">
        <v>10</v>
      </c>
      <c r="E400">
        <v>10</v>
      </c>
      <c r="F400">
        <v>4</v>
      </c>
      <c r="G400">
        <v>5</v>
      </c>
      <c r="H400">
        <v>14</v>
      </c>
      <c r="I400">
        <v>2</v>
      </c>
      <c r="J400">
        <v>20</v>
      </c>
      <c r="K400">
        <v>20</v>
      </c>
      <c r="L400">
        <v>7</v>
      </c>
      <c r="M400">
        <v>10</v>
      </c>
      <c r="N400">
        <v>18</v>
      </c>
      <c r="O400">
        <v>3</v>
      </c>
    </row>
    <row r="401" spans="1:15">
      <c r="A401" t="s">
        <v>386</v>
      </c>
      <c r="B401" t="str">
        <v>DTM 908 Pull Test</v>
      </c>
      <c r="C401" t="str">
        <v>TM-0000693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</row>
    <row r="402" spans="1:15">
      <c r="A402" t="s">
        <v>386</v>
      </c>
      <c r="B402" t="str">
        <v>Contaminants &amp; Dust Ingress</v>
      </c>
      <c r="C402" t="str">
        <v>TM-003733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</row>
    <row r="403" spans="1:15">
      <c r="A403" t="s">
        <v>386</v>
      </c>
      <c r="B403" t="str">
        <v>Moisture &amp; Liquid Ingress for Personal Care</v>
      </c>
      <c r="C403" t="str">
        <v>TM-003589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</row>
    <row r="404" spans="1:15">
      <c r="A404" t="s">
        <v>386</v>
      </c>
      <c r="B404" t="str">
        <v>Product Behavior Test</v>
      </c>
      <c r="C404" t="str">
        <v>TM-100505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</row>
    <row r="405" spans="1:15">
      <c r="A405" t="s">
        <v>386</v>
      </c>
      <c r="B405" t="str">
        <v>DTM815 Physical Resistance Test</v>
      </c>
      <c r="C405" t="str">
        <v>TM-0000539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</row>
    <row r="406" spans="1:15">
      <c r="A406" t="s">
        <v>386</v>
      </c>
      <c r="B406" t="str">
        <v>PCBA Concentrated Saline Stress Test</v>
      </c>
      <c r="C406" t="str">
        <v>TM-002704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</row>
    <row r="407" spans="1:15">
      <c r="A407" t="s">
        <v>386</v>
      </c>
      <c r="B407" t="str">
        <v>DTM923-Standby Power Consumption Measurement</v>
      </c>
      <c r="C407" t="str">
        <v>TM-100030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</row>
    <row r="408" spans="1:15">
      <c r="A408" t="s">
        <v>386</v>
      </c>
      <c r="B408" t="str">
        <v>Integrated Product Verification - Connectivity</v>
      </c>
      <c r="C408" t="str">
        <v>TM-100448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</row>
    <row r="409" spans="1:15">
      <c r="A409" t="s">
        <v>386</v>
      </c>
      <c r="B409" t="str">
        <v>Over-The-Air Update Test</v>
      </c>
      <c r="C409" t="str">
        <v>TM-100477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</row>
    <row r="410" spans="1:15">
      <c r="A410" t="s">
        <v>386</v>
      </c>
      <c r="B410" t="str">
        <v>Personal Long Hair Ingress</v>
      </c>
      <c r="C410" t="str">
        <v>TM-003706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</row>
    <row r="411" spans="1:15">
      <c r="A411" t="s">
        <v>386</v>
      </c>
      <c r="B411" t="str">
        <v>DTM 721 Machine Current Draw &amp; Power Consumption</v>
      </c>
      <c r="C411" t="str">
        <v>TM-0000464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</row>
    <row r="412" spans="1:15">
      <c r="A412" t="s">
        <v>386</v>
      </c>
      <c r="B412" t="str">
        <v>ISTA 3A: Packaged</v>
      </c>
      <c r="C412" t="str">
        <v>TM-0000880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</row>
    <row r="413" spans="1:15">
      <c r="A413" t="s">
        <v>386</v>
      </c>
      <c r="B413" t="str">
        <v>General Measurements</v>
      </c>
      <c r="C413" t="str">
        <v>TM-002948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</row>
    <row r="414" spans="1:15">
      <c r="A414" t="s">
        <v>386</v>
      </c>
      <c r="B414" t="str">
        <v>Water Ingress - Salt Mist Test</v>
      </c>
      <c r="C414" t="str">
        <v>TM-100251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</row>
    <row r="415" spans="1:15">
      <c r="A415" t="s">
        <v>386</v>
      </c>
      <c r="B415" t="str">
        <v>Pendulum Dynamic Impact Test</v>
      </c>
      <c r="C415" t="str">
        <v>TM-002590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</row>
    <row r="416" spans="1:15">
      <c r="A416" t="s">
        <v>386</v>
      </c>
      <c r="B416" t="str">
        <v>Performance Life Test</v>
      </c>
      <c r="C416" t="str">
        <v>TM-100590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</row>
    <row r="417" spans="1:15">
      <c r="A417" t="s">
        <v>386</v>
      </c>
      <c r="B417" t="str">
        <v>DTM332 Random, Low Shock, Sweep and High Shock Vibration Test</v>
      </c>
      <c r="C417" t="str">
        <v>TM-0000372</v>
      </c>
      <c r="D417">
        <v>15</v>
      </c>
      <c r="E417">
        <v>11</v>
      </c>
      <c r="F417">
        <v>2</v>
      </c>
      <c r="G417">
        <v>15</v>
      </c>
      <c r="H417">
        <v>13</v>
      </c>
      <c r="I417">
        <v>10</v>
      </c>
      <c r="J417">
        <v>15</v>
      </c>
      <c r="K417">
        <v>15</v>
      </c>
      <c r="L417">
        <v>15</v>
      </c>
      <c r="M417">
        <v>15</v>
      </c>
      <c r="N417">
        <v>20</v>
      </c>
      <c r="O417">
        <v>2</v>
      </c>
    </row>
    <row r="418" spans="1:15">
      <c r="A418" t="s">
        <v>386</v>
      </c>
      <c r="B418" t="str">
        <v>Luminance Measurement of an In-Product LCD or LED Control Panel</v>
      </c>
      <c r="C418" t="str">
        <v>TM-100457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</row>
    <row r="419" spans="1:15">
      <c r="A419" t="s">
        <v>386</v>
      </c>
      <c r="B419" t="str">
        <v>Thermal Protective Control Operating value test</v>
      </c>
      <c r="C419" t="str">
        <v>TM-200266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</row>
    <row r="420" spans="1:15">
      <c r="A420" t="s">
        <v>386</v>
      </c>
      <c r="B420" t="str">
        <v>Leakage Current for Components and Sub-Assembly</v>
      </c>
      <c r="C420" t="str">
        <v>TM-200378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</row>
    <row r="421" spans="1:15">
      <c r="A421" t="s">
        <v>386</v>
      </c>
      <c r="B421" t="str">
        <v>DTM 823 Salt Spray Test</v>
      </c>
      <c r="C421" t="str">
        <v>TM-0000527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</row>
    <row r="422" spans="1:15">
      <c r="A422" t="s">
        <v>386</v>
      </c>
      <c r="B422" t="str">
        <v>DTM023 Switch Life Test</v>
      </c>
      <c r="C422" t="str">
        <v>TM-0000025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</row>
    <row r="423" spans="1:15">
      <c r="A423" t="s">
        <v>386</v>
      </c>
      <c r="B423" t="str">
        <v>Thermal Cycling Storage Test</v>
      </c>
      <c r="C423" t="str">
        <v>TM-0000591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</row>
    <row r="424" spans="1:15">
      <c r="A424" t="s">
        <v>386</v>
      </c>
      <c r="B424" t="str">
        <v>Personal Care Product Environmental Test</v>
      </c>
      <c r="C424" t="str">
        <v>TM-002644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</row>
    <row r="425" spans="1:15">
      <c r="A425" t="s">
        <v>386</v>
      </c>
      <c r="B425" t="str">
        <v>DTM 858 Electronics High Acceleration Life Test</v>
      </c>
      <c r="C425" t="str">
        <v>TM-0000579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</row>
    <row r="426" spans="1:15">
      <c r="A426" t="s">
        <v>386</v>
      </c>
      <c r="B426" t="str">
        <v>Personal Care Product Environmental Moisture Condensing Cycle Test</v>
      </c>
      <c r="C426" t="str">
        <v>TM-002647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</row>
    <row r="427" spans="1:15">
      <c r="A427" t="s">
        <v>386</v>
      </c>
      <c r="B427" t="str">
        <v>Dyson Product Thermal and Humidity Shock Test</v>
      </c>
      <c r="C427" t="str">
        <v>TM-002648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</row>
    <row r="428" spans="1:15">
      <c r="A428" t="s">
        <v>386</v>
      </c>
      <c r="B428" t="str">
        <v>DTM 351 Surge Handling Test</v>
      </c>
      <c r="C428" t="str">
        <v>TM-0000392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</row>
    <row r="431" spans="1:15">
      <c r="A431" t="s">
        <v>382</v>
      </c>
      <c r="B431" t="str" cm="1">
        <f t="array" ref="B431:B500">IF($A431="","",_xlfn._xlws.FILTER(Capability!A2:A200,INDEX(Capability!D2:Z200,,MATCH($A431,Capability!D1:Z1,0))="Y"))</f>
        <v>Hair Styling Product - Retention Test</v>
      </c>
      <c r="C431" t="str" cm="1">
        <f t="array" ref="C431:C500">IF(_xlfn.ANCHORARRAY(B431)="","",_xlfn._xlws.FILTER(Capability!B2:B200,INDEX(Capability!D2:Z200,,MATCH($A431,Capability!D1:Z1,0))="Y"))</f>
        <v>TM-002725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</row>
    <row r="432" spans="1:15">
      <c r="A432" t="s">
        <v>382</v>
      </c>
      <c r="B432" t="str">
        <v>Tress Imaging</v>
      </c>
      <c r="C432" t="str">
        <v>TM-003128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</row>
    <row r="433" spans="1:15">
      <c r="A433" t="s">
        <v>382</v>
      </c>
      <c r="B433" t="str">
        <v>User Course Test (Personal Care)</v>
      </c>
      <c r="C433" t="str">
        <v>TM-002643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</row>
    <row r="434" spans="1:15">
      <c r="A434" t="s">
        <v>382</v>
      </c>
      <c r="B434" t="str">
        <v>Drop Test</v>
      </c>
      <c r="C434" t="str">
        <v>TM-003440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</row>
    <row r="435" spans="1:15">
      <c r="A435" t="s">
        <v>382</v>
      </c>
      <c r="B435" t="str">
        <v>DTM 808 Free Loading Shipment Simulation Test</v>
      </c>
      <c r="C435" t="str">
        <v>TM-0000523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</row>
    <row r="436" spans="1:15">
      <c r="A436" t="s">
        <v>382</v>
      </c>
      <c r="B436" t="str">
        <v>DTM 712 - Materials - Chemical Resistance - Surface Application</v>
      </c>
      <c r="C436" t="str">
        <v>TM-0000458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</row>
    <row r="437" spans="1:15">
      <c r="A437" t="s">
        <v>382</v>
      </c>
      <c r="B437" t="str">
        <v>DTM040 Packaging Drop Test</v>
      </c>
      <c r="C437" t="str">
        <v>TM-0000028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</row>
    <row r="438" spans="1:15">
      <c r="A438" t="s">
        <v>382</v>
      </c>
      <c r="B438" t="str">
        <v>DTM 807 Palletized Shipment Simulation Test</v>
      </c>
      <c r="C438" t="str">
        <v>TM-0000516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</row>
    <row r="439" spans="1:15">
      <c r="A439" t="s">
        <v>382</v>
      </c>
      <c r="B439" t="str">
        <v>Accelerated Usage Life Test</v>
      </c>
      <c r="C439" t="str">
        <v>TM-200130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</row>
    <row r="440" spans="1:15">
      <c r="A440" t="s">
        <v>382</v>
      </c>
      <c r="B440" t="str">
        <v>Single Mode Life Lab Test</v>
      </c>
      <c r="C440" t="str">
        <v>TM-200124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</row>
    <row r="441" spans="1:15">
      <c r="A441" t="s">
        <v>382</v>
      </c>
      <c r="B441" t="str">
        <v>Mechanical Load Test</v>
      </c>
      <c r="C441" t="str">
        <v>TM-003506</v>
      </c>
      <c r="D441">
        <v>10</v>
      </c>
      <c r="E441">
        <v>10</v>
      </c>
      <c r="F441">
        <v>4</v>
      </c>
      <c r="G441">
        <v>5</v>
      </c>
      <c r="H441">
        <v>14</v>
      </c>
      <c r="I441">
        <v>2</v>
      </c>
      <c r="J441">
        <v>20</v>
      </c>
      <c r="K441">
        <v>20</v>
      </c>
      <c r="L441">
        <v>7</v>
      </c>
      <c r="M441">
        <v>10</v>
      </c>
      <c r="N441">
        <v>18</v>
      </c>
      <c r="O441">
        <v>3</v>
      </c>
    </row>
    <row r="442" spans="1:15">
      <c r="A442" t="s">
        <v>382</v>
      </c>
      <c r="B442" t="str">
        <v xml:space="preserve">Cosmetic Durability </v>
      </c>
      <c r="C442" t="str">
        <v>TM-200181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</row>
    <row r="443" spans="1:15">
      <c r="A443" t="s">
        <v>382</v>
      </c>
      <c r="B443" t="str">
        <v>DTM 533 Removable Parts, clips and catches</v>
      </c>
      <c r="C443" t="str">
        <v>TM-0000426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</row>
    <row r="444" spans="1:15">
      <c r="A444" t="s">
        <v>382</v>
      </c>
      <c r="B444" t="str">
        <v>DTM 902 Tampo Durability Test</v>
      </c>
      <c r="C444" t="str">
        <v>TM-0000618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</row>
    <row r="445" spans="1:15">
      <c r="A445" t="s">
        <v>382</v>
      </c>
      <c r="B445" t="str">
        <v>DTM 908 Pull Test</v>
      </c>
      <c r="C445" t="str">
        <v>TM-0000693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</row>
    <row r="446" spans="1:15">
      <c r="A446" t="s">
        <v>382</v>
      </c>
      <c r="B446" t="str">
        <v>Contaminants &amp; Dust Ingress</v>
      </c>
      <c r="C446" t="str">
        <v>TM-003733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</row>
    <row r="447" spans="1:15">
      <c r="A447" t="s">
        <v>382</v>
      </c>
      <c r="B447" t="str">
        <v>Moisture &amp; Liquid Ingress for Personal Care</v>
      </c>
      <c r="C447" t="str">
        <v>TM-003589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</row>
    <row r="448" spans="1:15">
      <c r="A448" t="s">
        <v>382</v>
      </c>
      <c r="B448" t="str">
        <v>Water Ingress from Washable Filter</v>
      </c>
      <c r="C448" t="str">
        <v>TM-002621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</row>
    <row r="449" spans="1:15">
      <c r="A449" t="s">
        <v>382</v>
      </c>
      <c r="B449" t="str">
        <v>Airbrush Life Test / Attachment Loading Over Life Lab</v>
      </c>
      <c r="C449" t="str">
        <v>TM-003415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</row>
    <row r="450" spans="1:15">
      <c r="A450" t="s">
        <v>382</v>
      </c>
      <c r="B450" t="str">
        <v>Product Behavior Test</v>
      </c>
      <c r="C450" t="str">
        <v>TM-100505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</row>
    <row r="451" spans="1:15">
      <c r="A451" t="s">
        <v>382</v>
      </c>
      <c r="B451" t="str">
        <v>DTM 028 Cable Oscillation Test</v>
      </c>
      <c r="C451" t="str">
        <v>TM-0000427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</row>
    <row r="452" spans="1:15">
      <c r="A452" t="s">
        <v>382</v>
      </c>
      <c r="B452" t="str">
        <v>DTM815 Physical Resistance Test</v>
      </c>
      <c r="C452" t="str">
        <v>TM-0000539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</row>
    <row r="453" spans="1:15">
      <c r="A453" t="s">
        <v>382</v>
      </c>
      <c r="B453" t="str">
        <v>PCBA Concentrated Saline Stress Test</v>
      </c>
      <c r="C453" t="str">
        <v>TM-002704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</row>
    <row r="454" spans="1:15">
      <c r="A454" t="s">
        <v>382</v>
      </c>
      <c r="B454" t="str">
        <v>Hair Irons Full Product Mechanical Articulation Test (Hinge Life Lab)</v>
      </c>
      <c r="C454" t="str">
        <v>TM-003508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</row>
    <row r="455" spans="1:15">
      <c r="A455" t="s">
        <v>382</v>
      </c>
      <c r="B455" t="str">
        <v>DTM923-Standby Power Consumption Measurement</v>
      </c>
      <c r="C455" t="str">
        <v>TM-100030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</row>
    <row r="456" spans="1:15">
      <c r="A456" t="s">
        <v>382</v>
      </c>
      <c r="B456" t="str">
        <v>Integrated Product Verification - Connectivity</v>
      </c>
      <c r="C456" t="str">
        <v>TM-100448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</row>
    <row r="457" spans="1:15">
      <c r="A457" t="s">
        <v>382</v>
      </c>
      <c r="B457" t="str">
        <v>Over-The-Air Update Test</v>
      </c>
      <c r="C457" t="str">
        <v>TM-100477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</row>
    <row r="458" spans="1:15">
      <c r="A458" t="s">
        <v>382</v>
      </c>
      <c r="B458" t="str">
        <v>DTM948 Cordset Drop Arrest Test</v>
      </c>
      <c r="C458" t="str">
        <v>TM-0000847</v>
      </c>
      <c r="D458">
        <v>15</v>
      </c>
      <c r="E458">
        <v>11</v>
      </c>
      <c r="F458">
        <v>2</v>
      </c>
      <c r="G458">
        <v>15</v>
      </c>
      <c r="H458">
        <v>13</v>
      </c>
      <c r="I458">
        <v>10</v>
      </c>
      <c r="J458">
        <v>15</v>
      </c>
      <c r="K458">
        <v>15</v>
      </c>
      <c r="L458">
        <v>15</v>
      </c>
      <c r="M458">
        <v>15</v>
      </c>
      <c r="N458">
        <v>20</v>
      </c>
      <c r="O458">
        <v>2</v>
      </c>
    </row>
    <row r="459" spans="1:15">
      <c r="A459" t="s">
        <v>382</v>
      </c>
      <c r="B459" t="str">
        <v>Product Air Outlet Leakage Current Test</v>
      </c>
      <c r="C459" t="str">
        <v>TM-200338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</row>
    <row r="460" spans="1:15">
      <c r="A460" t="s">
        <v>382</v>
      </c>
      <c r="B460" t="str">
        <v>DTM 900 Cordset Pull Out Test</v>
      </c>
      <c r="C460" t="str">
        <v>TM-0000674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</row>
    <row r="461" spans="1:15">
      <c r="A461" t="s">
        <v>382</v>
      </c>
      <c r="B461" t="str">
        <v>Personal Long Hair Ingress</v>
      </c>
      <c r="C461" t="str">
        <v>TM-003706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</row>
    <row r="462" spans="1:15">
      <c r="A462" t="s">
        <v>382</v>
      </c>
      <c r="B462" t="str">
        <v>DTM 560 Cord/Plug Oscillation Test</v>
      </c>
      <c r="C462" t="str">
        <v>TM-0000448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</row>
    <row r="463" spans="1:15">
      <c r="A463" t="s">
        <v>382</v>
      </c>
      <c r="B463" t="str">
        <v>DTM 728 Plug Pin Bending Test</v>
      </c>
      <c r="C463" t="str">
        <v>TM-0000463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</row>
    <row r="464" spans="1:15">
      <c r="A464" t="s">
        <v>382</v>
      </c>
      <c r="B464" t="str">
        <v>Cable Wrap Around Product Test</v>
      </c>
      <c r="C464" t="str">
        <v>TM-002639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</row>
    <row r="465" spans="1:15">
      <c r="A465" t="s">
        <v>382</v>
      </c>
      <c r="B465" t="str">
        <v>DTM 721 Machine Current Draw &amp; Power Consumption</v>
      </c>
      <c r="C465" t="str">
        <v>TM-0000464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</row>
    <row r="466" spans="1:15">
      <c r="A466" t="s">
        <v>382</v>
      </c>
      <c r="B466" t="str">
        <v>ISTA 3A: Packaged</v>
      </c>
      <c r="C466" t="str">
        <v>TM-0000880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</row>
    <row r="467" spans="1:15">
      <c r="A467" t="s">
        <v>382</v>
      </c>
      <c r="B467" t="str">
        <v>Washable Part Robustness Lab Test</v>
      </c>
      <c r="C467" t="str">
        <v>TM-002447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</row>
    <row r="468" spans="1:15">
      <c r="A468" t="s">
        <v>382</v>
      </c>
      <c r="B468" t="str">
        <v>DTM 912 Primary Air Flow Rate Test</v>
      </c>
      <c r="C468" t="str">
        <v>TM-0000777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</row>
    <row r="469" spans="1:15">
      <c r="A469" t="s">
        <v>382</v>
      </c>
      <c r="B469" t="str">
        <v>Hairdryer evaporation performance (IEC Dry rate)</v>
      </c>
      <c r="C469" t="str">
        <v>TM-002118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</row>
    <row r="470" spans="1:15">
      <c r="A470" t="s">
        <v>382</v>
      </c>
      <c r="B470" t="str">
        <v>Wrap Initiation for round barrel attachments</v>
      </c>
      <c r="C470" t="str">
        <v>TM-200333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</row>
    <row r="471" spans="1:15">
      <c r="A471" t="s">
        <v>382</v>
      </c>
      <c r="B471" t="str">
        <v>Bristle Tension for brush attachments</v>
      </c>
      <c r="C471" t="str">
        <v>TM-200340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</row>
    <row r="472" spans="1:15">
      <c r="A472" t="s">
        <v>382</v>
      </c>
      <c r="B472" t="str">
        <v>Wrap Performance Test Method</v>
      </c>
      <c r="C472" t="str">
        <v>TM-003012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</row>
    <row r="473" spans="1:15">
      <c r="A473" t="s">
        <v>382</v>
      </c>
      <c r="B473" t="str">
        <v>Straightener Style and Dry Time Performance</v>
      </c>
      <c r="C473" t="str">
        <v>TM-003732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</row>
    <row r="474" spans="1:15">
      <c r="A474" t="s">
        <v>382</v>
      </c>
      <c r="B474" t="str">
        <v>Air Flow Attachment to Surface &amp; Airflow Evenness (Red String)</v>
      </c>
      <c r="C474" t="str">
        <v>TM-003428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</row>
    <row r="475" spans="1:15">
      <c r="A475" t="s">
        <v>382</v>
      </c>
      <c r="B475" t="str">
        <v>Assessment of Extreme Heat for Styling Barrels and Brushes</v>
      </c>
      <c r="C475" t="str">
        <v>TM-200168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</row>
    <row r="476" spans="1:15">
      <c r="A476" t="s">
        <v>382</v>
      </c>
      <c r="B476" t="str">
        <v>General Measurements</v>
      </c>
      <c r="C476" t="str">
        <v>TM-002948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</row>
    <row r="477" spans="1:15">
      <c r="A477" t="s">
        <v>382</v>
      </c>
      <c r="B477" t="str">
        <v>(UL) Outlet air temperature of a hair drying appliance</v>
      </c>
      <c r="C477" t="str">
        <v>TM-002888</v>
      </c>
      <c r="D477">
        <v>15</v>
      </c>
      <c r="E477">
        <v>11</v>
      </c>
      <c r="F477">
        <v>2</v>
      </c>
      <c r="G477">
        <v>15</v>
      </c>
      <c r="H477">
        <v>13</v>
      </c>
      <c r="I477">
        <v>10</v>
      </c>
      <c r="J477">
        <v>15</v>
      </c>
      <c r="K477">
        <v>15</v>
      </c>
      <c r="L477">
        <v>15</v>
      </c>
      <c r="M477">
        <v>15</v>
      </c>
      <c r="N477">
        <v>20</v>
      </c>
      <c r="O477">
        <v>2</v>
      </c>
    </row>
    <row r="478" spans="1:15">
      <c r="A478" t="s">
        <v>382</v>
      </c>
      <c r="B478" t="str">
        <v>Hair Tress Washing</v>
      </c>
      <c r="C478" t="str">
        <v>TM-003179</v>
      </c>
      <c r="D478">
        <v>15</v>
      </c>
      <c r="E478">
        <v>11</v>
      </c>
      <c r="F478">
        <v>2</v>
      </c>
      <c r="G478">
        <v>15</v>
      </c>
      <c r="H478">
        <v>13</v>
      </c>
      <c r="I478">
        <v>10</v>
      </c>
      <c r="J478">
        <v>15</v>
      </c>
      <c r="K478">
        <v>15</v>
      </c>
      <c r="L478">
        <v>15</v>
      </c>
      <c r="M478">
        <v>15</v>
      </c>
      <c r="N478">
        <v>20</v>
      </c>
      <c r="O478">
        <v>2</v>
      </c>
    </row>
    <row r="479" spans="1:15">
      <c r="A479" t="s">
        <v>382</v>
      </c>
      <c r="B479" t="str">
        <v>Damp Hair Tress Preparation Method</v>
      </c>
      <c r="C479" t="str">
        <v>TM-003159</v>
      </c>
      <c r="D479">
        <v>15</v>
      </c>
      <c r="E479">
        <v>11</v>
      </c>
      <c r="F479">
        <v>2</v>
      </c>
      <c r="G479">
        <v>15</v>
      </c>
      <c r="H479">
        <v>13</v>
      </c>
      <c r="I479">
        <v>10</v>
      </c>
      <c r="J479">
        <v>15</v>
      </c>
      <c r="K479">
        <v>15</v>
      </c>
      <c r="L479">
        <v>15</v>
      </c>
      <c r="M479">
        <v>15</v>
      </c>
      <c r="N479">
        <v>20</v>
      </c>
      <c r="O479">
        <v>2</v>
      </c>
    </row>
    <row r="480" spans="1:15">
      <c r="A480" t="s">
        <v>382</v>
      </c>
      <c r="B480" t="str">
        <v>Surface Temperature Measurement for Personal Care</v>
      </c>
      <c r="C480" t="str">
        <v>TM-200264</v>
      </c>
      <c r="D480">
        <v>15</v>
      </c>
      <c r="E480">
        <v>11</v>
      </c>
      <c r="F480">
        <v>2</v>
      </c>
      <c r="G480">
        <v>15</v>
      </c>
      <c r="H480">
        <v>13</v>
      </c>
      <c r="I480">
        <v>10</v>
      </c>
      <c r="J480">
        <v>15</v>
      </c>
      <c r="K480">
        <v>15</v>
      </c>
      <c r="L480">
        <v>15</v>
      </c>
      <c r="M480">
        <v>15</v>
      </c>
      <c r="N480">
        <v>20</v>
      </c>
      <c r="O480">
        <v>2</v>
      </c>
    </row>
    <row r="481" spans="1:15">
      <c r="A481" t="s">
        <v>382</v>
      </c>
      <c r="B481" t="str">
        <v>IMAGE ASSESSMENT</v>
      </c>
      <c r="C481" t="str">
        <v>TM-003318</v>
      </c>
      <c r="D481">
        <v>15</v>
      </c>
      <c r="E481">
        <v>11</v>
      </c>
      <c r="F481">
        <v>2</v>
      </c>
      <c r="G481">
        <v>15</v>
      </c>
      <c r="H481">
        <v>13</v>
      </c>
      <c r="I481">
        <v>10</v>
      </c>
      <c r="J481">
        <v>15</v>
      </c>
      <c r="K481">
        <v>15</v>
      </c>
      <c r="L481">
        <v>15</v>
      </c>
      <c r="M481">
        <v>15</v>
      </c>
      <c r="N481">
        <v>20</v>
      </c>
      <c r="O481">
        <v>2</v>
      </c>
    </row>
    <row r="482" spans="1:15">
      <c r="A482" t="s">
        <v>382</v>
      </c>
      <c r="B482" t="str">
        <v>Comfort Assessment – Measuring Tension Range</v>
      </c>
      <c r="C482" t="str">
        <v>TM-005049</v>
      </c>
      <c r="D482">
        <v>10</v>
      </c>
      <c r="E482">
        <v>10</v>
      </c>
      <c r="F482">
        <v>4</v>
      </c>
      <c r="G482">
        <v>5</v>
      </c>
      <c r="H482">
        <v>14</v>
      </c>
      <c r="I482">
        <v>2</v>
      </c>
      <c r="J482">
        <v>20</v>
      </c>
      <c r="K482">
        <v>20</v>
      </c>
      <c r="L482">
        <v>7</v>
      </c>
      <c r="M482">
        <v>10</v>
      </c>
      <c r="N482">
        <v>18</v>
      </c>
      <c r="O482">
        <v>3</v>
      </c>
    </row>
    <row r="483" spans="1:15">
      <c r="A483" t="s">
        <v>382</v>
      </c>
      <c r="B483" t="str">
        <v>Measurement of ion density for hair drying appliances</v>
      </c>
      <c r="C483" t="str">
        <v>TM-200306</v>
      </c>
      <c r="D483">
        <v>15</v>
      </c>
      <c r="E483">
        <v>11</v>
      </c>
      <c r="F483">
        <v>2</v>
      </c>
      <c r="G483">
        <v>15</v>
      </c>
      <c r="H483">
        <v>13</v>
      </c>
      <c r="I483">
        <v>10</v>
      </c>
      <c r="J483">
        <v>15</v>
      </c>
      <c r="K483">
        <v>15</v>
      </c>
      <c r="L483">
        <v>15</v>
      </c>
      <c r="M483">
        <v>15</v>
      </c>
      <c r="N483">
        <v>20</v>
      </c>
      <c r="O483">
        <v>2</v>
      </c>
    </row>
    <row r="484" spans="1:15">
      <c r="A484" t="s">
        <v>382</v>
      </c>
      <c r="B484" t="str">
        <v>Water Ingress - Salt Mist Test</v>
      </c>
      <c r="C484" t="str">
        <v>TM-100251</v>
      </c>
      <c r="D484">
        <v>15</v>
      </c>
      <c r="E484">
        <v>11</v>
      </c>
      <c r="F484">
        <v>2</v>
      </c>
      <c r="G484">
        <v>15</v>
      </c>
      <c r="H484">
        <v>13</v>
      </c>
      <c r="I484">
        <v>10</v>
      </c>
      <c r="J484">
        <v>15</v>
      </c>
      <c r="K484">
        <v>15</v>
      </c>
      <c r="L484">
        <v>15</v>
      </c>
      <c r="M484">
        <v>15</v>
      </c>
      <c r="N484">
        <v>20</v>
      </c>
      <c r="O484">
        <v>2</v>
      </c>
    </row>
    <row r="485" spans="1:15">
      <c r="A485" t="s">
        <v>382</v>
      </c>
      <c r="B485" t="str">
        <v>Real Hair Rough Dry Test Method</v>
      </c>
      <c r="C485" t="str">
        <v>TM-005481</v>
      </c>
      <c r="D485">
        <v>15</v>
      </c>
      <c r="E485">
        <v>11</v>
      </c>
      <c r="F485">
        <v>2</v>
      </c>
      <c r="G485">
        <v>15</v>
      </c>
      <c r="H485">
        <v>13</v>
      </c>
      <c r="I485">
        <v>10</v>
      </c>
      <c r="J485">
        <v>15</v>
      </c>
      <c r="K485">
        <v>15</v>
      </c>
      <c r="L485">
        <v>15</v>
      </c>
      <c r="M485">
        <v>15</v>
      </c>
      <c r="N485">
        <v>20</v>
      </c>
      <c r="O485">
        <v>2</v>
      </c>
    </row>
    <row r="486" spans="1:15">
      <c r="A486" t="s">
        <v>382</v>
      </c>
      <c r="B486" t="str">
        <v>US N332 ALCI Test Method ALCI/PRCD test method</v>
      </c>
      <c r="C486" t="str">
        <v>TM-002832</v>
      </c>
      <c r="D486">
        <v>15</v>
      </c>
      <c r="E486">
        <v>11</v>
      </c>
      <c r="F486">
        <v>2</v>
      </c>
      <c r="G486">
        <v>15</v>
      </c>
      <c r="H486">
        <v>13</v>
      </c>
      <c r="I486">
        <v>10</v>
      </c>
      <c r="J486">
        <v>15</v>
      </c>
      <c r="K486">
        <v>15</v>
      </c>
      <c r="L486">
        <v>15</v>
      </c>
      <c r="M486">
        <v>15</v>
      </c>
      <c r="N486">
        <v>20</v>
      </c>
      <c r="O486">
        <v>2</v>
      </c>
    </row>
    <row r="487" spans="1:15">
      <c r="A487" t="s">
        <v>382</v>
      </c>
      <c r="B487" t="str">
        <v>Pendulum Dynamic Impact Test</v>
      </c>
      <c r="C487" t="str">
        <v>TM-002590</v>
      </c>
      <c r="D487">
        <v>15</v>
      </c>
      <c r="E487">
        <v>11</v>
      </c>
      <c r="F487">
        <v>2</v>
      </c>
      <c r="G487">
        <v>15</v>
      </c>
      <c r="H487">
        <v>13</v>
      </c>
      <c r="I487">
        <v>10</v>
      </c>
      <c r="J487">
        <v>15</v>
      </c>
      <c r="K487">
        <v>15</v>
      </c>
      <c r="L487">
        <v>15</v>
      </c>
      <c r="M487">
        <v>15</v>
      </c>
      <c r="N487">
        <v>20</v>
      </c>
      <c r="O487">
        <v>2</v>
      </c>
    </row>
    <row r="488" spans="1:15">
      <c r="A488" t="s">
        <v>382</v>
      </c>
      <c r="B488" t="str">
        <v>Performance Life Test</v>
      </c>
      <c r="C488" t="str">
        <v>TM-100590</v>
      </c>
      <c r="D488">
        <v>15</v>
      </c>
      <c r="E488">
        <v>11</v>
      </c>
      <c r="F488">
        <v>2</v>
      </c>
      <c r="G488">
        <v>15</v>
      </c>
      <c r="H488">
        <v>13</v>
      </c>
      <c r="I488">
        <v>10</v>
      </c>
      <c r="J488">
        <v>15</v>
      </c>
      <c r="K488">
        <v>15</v>
      </c>
      <c r="L488">
        <v>15</v>
      </c>
      <c r="M488">
        <v>15</v>
      </c>
      <c r="N488">
        <v>20</v>
      </c>
      <c r="O488">
        <v>2</v>
      </c>
    </row>
    <row r="489" spans="1:15">
      <c r="A489" t="s">
        <v>382</v>
      </c>
      <c r="B489" t="str">
        <v>DTM332 Random, Low Shock, Sweep and High Shock Vibration Test</v>
      </c>
      <c r="C489" t="str">
        <v>TM-0000372</v>
      </c>
      <c r="D489">
        <v>15</v>
      </c>
      <c r="E489">
        <v>11</v>
      </c>
      <c r="F489">
        <v>2</v>
      </c>
      <c r="G489">
        <v>15</v>
      </c>
      <c r="H489">
        <v>13</v>
      </c>
      <c r="I489">
        <v>10</v>
      </c>
      <c r="J489">
        <v>15</v>
      </c>
      <c r="K489">
        <v>15</v>
      </c>
      <c r="L489">
        <v>15</v>
      </c>
      <c r="M489">
        <v>15</v>
      </c>
      <c r="N489">
        <v>20</v>
      </c>
      <c r="O489">
        <v>2</v>
      </c>
    </row>
    <row r="490" spans="1:15">
      <c r="A490" t="s">
        <v>382</v>
      </c>
      <c r="B490" t="str">
        <v>Hair Irons Flexible Plate Fatigue Life Test</v>
      </c>
      <c r="C490" t="str">
        <v>TM-003330</v>
      </c>
      <c r="D490">
        <v>15</v>
      </c>
      <c r="E490">
        <v>11</v>
      </c>
      <c r="F490">
        <v>2</v>
      </c>
      <c r="G490">
        <v>15</v>
      </c>
      <c r="H490">
        <v>13</v>
      </c>
      <c r="I490">
        <v>10</v>
      </c>
      <c r="J490">
        <v>15</v>
      </c>
      <c r="K490">
        <v>15</v>
      </c>
      <c r="L490">
        <v>15</v>
      </c>
      <c r="M490">
        <v>15</v>
      </c>
      <c r="N490">
        <v>20</v>
      </c>
      <c r="O490">
        <v>2</v>
      </c>
    </row>
    <row r="491" spans="1:15">
      <c r="A491" t="s">
        <v>382</v>
      </c>
      <c r="B491" t="str">
        <v>Thermal Protective Control Operating value test</v>
      </c>
      <c r="C491" t="str">
        <v>TM-200266</v>
      </c>
      <c r="D491">
        <v>15</v>
      </c>
      <c r="E491">
        <v>11</v>
      </c>
      <c r="F491">
        <v>2</v>
      </c>
      <c r="G491">
        <v>15</v>
      </c>
      <c r="H491">
        <v>13</v>
      </c>
      <c r="I491">
        <v>10</v>
      </c>
      <c r="J491">
        <v>15</v>
      </c>
      <c r="K491">
        <v>15</v>
      </c>
      <c r="L491">
        <v>15</v>
      </c>
      <c r="M491">
        <v>15</v>
      </c>
      <c r="N491">
        <v>20</v>
      </c>
      <c r="O491">
        <v>2</v>
      </c>
    </row>
    <row r="492" spans="1:15">
      <c r="A492" t="s">
        <v>382</v>
      </c>
      <c r="B492" t="str">
        <v>Leakage Current for Components and Sub-Assembly</v>
      </c>
      <c r="C492" t="str">
        <v>TM-200378</v>
      </c>
      <c r="D492">
        <v>15</v>
      </c>
      <c r="E492">
        <v>11</v>
      </c>
      <c r="F492">
        <v>2</v>
      </c>
      <c r="G492">
        <v>15</v>
      </c>
      <c r="H492">
        <v>13</v>
      </c>
      <c r="I492">
        <v>10</v>
      </c>
      <c r="J492">
        <v>15</v>
      </c>
      <c r="K492">
        <v>15</v>
      </c>
      <c r="L492">
        <v>15</v>
      </c>
      <c r="M492">
        <v>15</v>
      </c>
      <c r="N492">
        <v>20</v>
      </c>
      <c r="O492">
        <v>2</v>
      </c>
    </row>
    <row r="493" spans="1:15">
      <c r="A493" t="s">
        <v>382</v>
      </c>
      <c r="B493" t="str">
        <v>DTM 823 Salt Spray Test</v>
      </c>
      <c r="C493" t="str">
        <v>TM-0000527</v>
      </c>
      <c r="D493">
        <v>15</v>
      </c>
      <c r="E493">
        <v>11</v>
      </c>
      <c r="F493">
        <v>2</v>
      </c>
      <c r="G493">
        <v>15</v>
      </c>
      <c r="H493">
        <v>13</v>
      </c>
      <c r="I493">
        <v>10</v>
      </c>
      <c r="J493">
        <v>15</v>
      </c>
      <c r="K493">
        <v>15</v>
      </c>
      <c r="L493">
        <v>15</v>
      </c>
      <c r="M493">
        <v>15</v>
      </c>
      <c r="N493">
        <v>20</v>
      </c>
      <c r="O493">
        <v>2</v>
      </c>
    </row>
    <row r="494" spans="1:15">
      <c r="A494" t="s">
        <v>382</v>
      </c>
      <c r="B494" t="str">
        <v>DTM023 Switch Life Test</v>
      </c>
      <c r="C494" t="str">
        <v>TM-0000025</v>
      </c>
      <c r="D494">
        <v>15</v>
      </c>
      <c r="E494">
        <v>11</v>
      </c>
      <c r="F494">
        <v>2</v>
      </c>
      <c r="G494">
        <v>15</v>
      </c>
      <c r="H494">
        <v>13</v>
      </c>
      <c r="I494">
        <v>10</v>
      </c>
      <c r="J494">
        <v>15</v>
      </c>
      <c r="K494">
        <v>15</v>
      </c>
      <c r="L494">
        <v>15</v>
      </c>
      <c r="M494">
        <v>15</v>
      </c>
      <c r="N494">
        <v>20</v>
      </c>
      <c r="O494">
        <v>2</v>
      </c>
    </row>
    <row r="495" spans="1:15">
      <c r="A495" t="s">
        <v>382</v>
      </c>
      <c r="B495" t="str">
        <v>Thermal Cycling Storage Test</v>
      </c>
      <c r="C495" t="str">
        <v>TM-0000591</v>
      </c>
      <c r="D495">
        <v>15</v>
      </c>
      <c r="E495">
        <v>11</v>
      </c>
      <c r="F495">
        <v>2</v>
      </c>
      <c r="G495">
        <v>15</v>
      </c>
      <c r="H495">
        <v>13</v>
      </c>
      <c r="I495">
        <v>10</v>
      </c>
      <c r="J495">
        <v>15</v>
      </c>
      <c r="K495">
        <v>15</v>
      </c>
      <c r="L495">
        <v>15</v>
      </c>
      <c r="M495">
        <v>15</v>
      </c>
      <c r="N495">
        <v>20</v>
      </c>
      <c r="O495">
        <v>2</v>
      </c>
    </row>
    <row r="496" spans="1:15">
      <c r="A496" t="s">
        <v>382</v>
      </c>
      <c r="B496" t="str">
        <v>Personal Care Product Environmental Test</v>
      </c>
      <c r="C496" t="str">
        <v>TM-002644</v>
      </c>
      <c r="D496">
        <v>15</v>
      </c>
      <c r="E496">
        <v>11</v>
      </c>
      <c r="F496">
        <v>2</v>
      </c>
      <c r="G496">
        <v>15</v>
      </c>
      <c r="H496">
        <v>13</v>
      </c>
      <c r="I496">
        <v>10</v>
      </c>
      <c r="J496">
        <v>15</v>
      </c>
      <c r="K496">
        <v>15</v>
      </c>
      <c r="L496">
        <v>15</v>
      </c>
      <c r="M496">
        <v>15</v>
      </c>
      <c r="N496">
        <v>20</v>
      </c>
      <c r="O496">
        <v>2</v>
      </c>
    </row>
    <row r="497" spans="1:15">
      <c r="A497" t="s">
        <v>382</v>
      </c>
      <c r="B497" t="str">
        <v>DTM 858 Electronics High Acceleration Life Test</v>
      </c>
      <c r="C497" t="str">
        <v>TM-0000579</v>
      </c>
      <c r="D497">
        <v>15</v>
      </c>
      <c r="E497">
        <v>11</v>
      </c>
      <c r="F497">
        <v>2</v>
      </c>
      <c r="G497">
        <v>15</v>
      </c>
      <c r="H497">
        <v>13</v>
      </c>
      <c r="I497">
        <v>10</v>
      </c>
      <c r="J497">
        <v>15</v>
      </c>
      <c r="K497">
        <v>15</v>
      </c>
      <c r="L497">
        <v>15</v>
      </c>
      <c r="M497">
        <v>15</v>
      </c>
      <c r="N497">
        <v>20</v>
      </c>
      <c r="O497">
        <v>2</v>
      </c>
    </row>
    <row r="498" spans="1:15">
      <c r="A498" t="s">
        <v>382</v>
      </c>
      <c r="B498" t="str">
        <v>Personal Care Product Environmental Moisture Condensing Cycle Test</v>
      </c>
      <c r="C498" t="str">
        <v>TM-002647</v>
      </c>
      <c r="D498">
        <v>15</v>
      </c>
      <c r="E498">
        <v>11</v>
      </c>
      <c r="F498">
        <v>2</v>
      </c>
      <c r="G498">
        <v>15</v>
      </c>
      <c r="H498">
        <v>13</v>
      </c>
      <c r="I498">
        <v>10</v>
      </c>
      <c r="J498">
        <v>15</v>
      </c>
      <c r="K498">
        <v>15</v>
      </c>
      <c r="L498">
        <v>15</v>
      </c>
      <c r="M498">
        <v>15</v>
      </c>
      <c r="N498">
        <v>20</v>
      </c>
      <c r="O498">
        <v>2</v>
      </c>
    </row>
    <row r="499" spans="1:15">
      <c r="A499" t="s">
        <v>382</v>
      </c>
      <c r="B499" t="str">
        <v>Dyson Product Thermal and Humidity Shock Test</v>
      </c>
      <c r="C499" t="str">
        <v>TM-002648</v>
      </c>
      <c r="D499">
        <v>15</v>
      </c>
      <c r="E499">
        <v>11</v>
      </c>
      <c r="F499">
        <v>2</v>
      </c>
      <c r="G499">
        <v>15</v>
      </c>
      <c r="H499">
        <v>13</v>
      </c>
      <c r="I499">
        <v>10</v>
      </c>
      <c r="J499">
        <v>15</v>
      </c>
      <c r="K499">
        <v>15</v>
      </c>
      <c r="L499">
        <v>15</v>
      </c>
      <c r="M499">
        <v>15</v>
      </c>
      <c r="N499">
        <v>20</v>
      </c>
      <c r="O499">
        <v>2</v>
      </c>
    </row>
    <row r="500" spans="1:15">
      <c r="A500" t="s">
        <v>382</v>
      </c>
      <c r="B500" t="str">
        <v>DTM 351 Surge Handling Test</v>
      </c>
      <c r="C500" t="str">
        <v>TM-0000392</v>
      </c>
      <c r="D500">
        <v>15</v>
      </c>
      <c r="E500">
        <v>11</v>
      </c>
      <c r="F500">
        <v>2</v>
      </c>
      <c r="G500">
        <v>15</v>
      </c>
      <c r="H500">
        <v>13</v>
      </c>
      <c r="I500">
        <v>10</v>
      </c>
      <c r="J500">
        <v>15</v>
      </c>
      <c r="K500">
        <v>15</v>
      </c>
      <c r="L500">
        <v>15</v>
      </c>
      <c r="M500">
        <v>15</v>
      </c>
      <c r="N500">
        <v>20</v>
      </c>
      <c r="O500">
        <v>2</v>
      </c>
    </row>
    <row r="1001" spans="1:3">
      <c r="B1001" t="str" cm="1">
        <f t="array" ref="B1001">IF($A$1001="","",_xlfn._xlws.FILTER([1]Capability!A2:A200,INDEX([1]Capability!D2:Z200,,MATCH($A$1001,[1]Capability!D1:Z1,0))="Y"))</f>
        <v/>
      </c>
      <c r="C1001" t="str" cm="1">
        <f t="array" ref="C1001">IF(_xlfn.ANCHORARRAY(B1001)="","",_xlfn._xlws.FILTER([1]Capability!B2:B200,INDEX([1]Capability!D2:Z200,,MATCH($A$1001,[1]Capability!D1:Z1,0))="Y"))</f>
        <v/>
      </c>
    </row>
    <row r="1002" spans="1:3">
      <c r="A1002" t="str">
        <f>IF(B1002&lt;&gt;"",$A$1001,"")</f>
        <v/>
      </c>
    </row>
  </sheetData>
  <dataValidations count="2">
    <dataValidation allowBlank="1" showInputMessage="1" showErrorMessage="1" sqref="A1:A2 A4:A72 A1003:A1048576 A89 A91:A101 A103 A151:A153 B155 C154:C155 A501:A1000 A193:A195 A257:A258 A327:A329 A387:A389 A429:A430 B3:C153 B194:B195 C195 B156:C193 B196:C919 D3:Y919" xr:uid="{3EA5F9B3-EB00-411A-867F-72CF87724617}"/>
    <dataValidation type="list" allowBlank="1" showInputMessage="1" showErrorMessage="1" sqref="A3 A73 A1001" xr:uid="{FDDFB468-4D95-49CA-80DE-E136EF5D7622}">
      <formula1>$D$1:$M$1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13CA3F3-C2D7-4A3C-B735-5C4B202E11AC}">
          <x14:formula1>
            <xm:f>Capability!$D$1:$M$1</xm:f>
          </x14:formula1>
          <xm:sqref>A90 A102 A104:A150 A154:A192 A196:A256 A259:A326 A330:A386 A390:A428 A431:A500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005F-268C-4A1B-AC84-7FAAF6C921BB}">
  <dimension ref="A2:AJ1002"/>
  <sheetViews>
    <sheetView zoomScale="55" zoomScaleNormal="55" workbookViewId="0"/>
  </sheetViews>
  <sheetFormatPr defaultRowHeight="15"/>
  <cols>
    <col min="1" max="1" width="27.140625" customWidth="1"/>
    <col min="2" max="2" width="75" customWidth="1"/>
    <col min="3" max="3" width="52.5703125" customWidth="1"/>
    <col min="5" max="6" width="12.7109375" customWidth="1"/>
    <col min="8" max="8" width="11.85546875" customWidth="1"/>
    <col min="9" max="9" width="13" customWidth="1"/>
    <col min="11" max="11" width="12.85546875" customWidth="1"/>
    <col min="12" max="12" width="11" customWidth="1"/>
    <col min="14" max="15" width="13.140625" customWidth="1"/>
    <col min="17" max="18" width="12.5703125" customWidth="1"/>
    <col min="20" max="20" width="13.140625" customWidth="1"/>
    <col min="21" max="21" width="11.28515625" customWidth="1"/>
    <col min="23" max="23" width="13.42578125" customWidth="1"/>
    <col min="24" max="24" width="12.7109375" customWidth="1"/>
    <col min="26" max="27" width="12.5703125" customWidth="1"/>
    <col min="29" max="30" width="12.28515625" customWidth="1"/>
    <col min="32" max="32" width="12.85546875" customWidth="1"/>
    <col min="33" max="33" width="10.42578125" customWidth="1"/>
    <col min="35" max="35" width="11.140625" customWidth="1"/>
    <col min="36" max="36" width="11" customWidth="1"/>
  </cols>
  <sheetData>
    <row r="2" spans="1:36">
      <c r="A2" s="37" t="s">
        <v>0</v>
      </c>
      <c r="B2" s="37" t="s">
        <v>2</v>
      </c>
      <c r="C2" s="37" t="s">
        <v>294</v>
      </c>
      <c r="D2" s="37" t="s">
        <v>362</v>
      </c>
      <c r="E2" s="37" t="s">
        <v>422</v>
      </c>
      <c r="F2" s="37" t="s">
        <v>423</v>
      </c>
      <c r="G2" s="37" t="s">
        <v>349</v>
      </c>
      <c r="H2" s="37" t="s">
        <v>422</v>
      </c>
      <c r="I2" s="37" t="s">
        <v>423</v>
      </c>
      <c r="J2" s="37" t="s">
        <v>343</v>
      </c>
      <c r="K2" s="37" t="s">
        <v>422</v>
      </c>
      <c r="L2" s="37" t="s">
        <v>423</v>
      </c>
      <c r="M2" s="37" t="s">
        <v>357</v>
      </c>
      <c r="N2" s="37" t="s">
        <v>422</v>
      </c>
      <c r="O2" s="37" t="s">
        <v>423</v>
      </c>
      <c r="P2" s="38" t="s">
        <v>424</v>
      </c>
      <c r="Q2" s="38" t="s">
        <v>422</v>
      </c>
      <c r="R2" s="38" t="s">
        <v>423</v>
      </c>
      <c r="S2" s="38" t="s">
        <v>424</v>
      </c>
      <c r="T2" s="38" t="s">
        <v>422</v>
      </c>
      <c r="U2" s="38" t="s">
        <v>423</v>
      </c>
      <c r="V2" s="38" t="s">
        <v>424</v>
      </c>
      <c r="W2" s="38" t="s">
        <v>422</v>
      </c>
      <c r="X2" s="38" t="s">
        <v>423</v>
      </c>
      <c r="Y2" s="38" t="s">
        <v>424</v>
      </c>
      <c r="Z2" s="38" t="s">
        <v>422</v>
      </c>
      <c r="AA2" s="38" t="s">
        <v>423</v>
      </c>
      <c r="AB2" s="38" t="s">
        <v>424</v>
      </c>
      <c r="AC2" s="38" t="s">
        <v>422</v>
      </c>
      <c r="AD2" s="38" t="s">
        <v>423</v>
      </c>
      <c r="AE2" s="38" t="s">
        <v>424</v>
      </c>
      <c r="AF2" s="38" t="s">
        <v>422</v>
      </c>
      <c r="AG2" s="38" t="s">
        <v>423</v>
      </c>
      <c r="AH2" s="38" t="s">
        <v>424</v>
      </c>
      <c r="AI2" s="38" t="s">
        <v>422</v>
      </c>
      <c r="AJ2" s="38" t="s">
        <v>423</v>
      </c>
    </row>
    <row r="3" spans="1:36">
      <c r="A3" s="1" t="s">
        <v>383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s="1"/>
    </row>
    <row r="4" spans="1:36">
      <c r="A4" t="s">
        <v>383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s="1"/>
    </row>
    <row r="5" spans="1:36">
      <c r="A5" s="1" t="s">
        <v>383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s="1"/>
    </row>
    <row r="6" spans="1:36">
      <c r="A6" t="s">
        <v>383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</row>
    <row r="7" spans="1:36">
      <c r="A7" t="s">
        <v>383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</row>
    <row r="8" spans="1:36">
      <c r="A8" t="s">
        <v>383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</row>
    <row r="9" spans="1:36">
      <c r="A9" t="s">
        <v>383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</row>
    <row r="10" spans="1:36">
      <c r="A10" t="s">
        <v>383</v>
      </c>
      <c r="B10" t="s">
        <v>393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</row>
    <row r="11" spans="1:36">
      <c r="A11" t="s">
        <v>383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</row>
    <row r="12" spans="1:36">
      <c r="A12" t="s">
        <v>383</v>
      </c>
      <c r="B12" t="s">
        <v>395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</row>
    <row r="13" spans="1:36">
      <c r="A13" t="s">
        <v>383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</row>
    <row r="14" spans="1:36">
      <c r="A14" t="s">
        <v>383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</row>
    <row r="15" spans="1:36">
      <c r="A15" t="s">
        <v>383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</row>
    <row r="16" spans="1:36">
      <c r="A16" t="s">
        <v>383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</row>
    <row r="17" spans="1:15">
      <c r="A17" t="s">
        <v>383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</row>
    <row r="18" spans="1:15">
      <c r="A18" t="s">
        <v>383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</row>
    <row r="19" spans="1:15">
      <c r="A19" t="s">
        <v>383</v>
      </c>
      <c r="B19" t="s">
        <v>397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</row>
    <row r="20" spans="1:15">
      <c r="A20" t="s">
        <v>383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</row>
    <row r="21" spans="1:15">
      <c r="A21" t="s">
        <v>383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</row>
    <row r="22" spans="1:15">
      <c r="A22" t="s">
        <v>383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</row>
    <row r="23" spans="1:15">
      <c r="A23" t="s">
        <v>383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</row>
    <row r="24" spans="1:15">
      <c r="A24" t="s">
        <v>383</v>
      </c>
      <c r="B24" t="s">
        <v>399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</row>
    <row r="25" spans="1:15">
      <c r="A25" t="s">
        <v>383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</row>
    <row r="26" spans="1:15">
      <c r="A26" t="s">
        <v>383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</row>
    <row r="27" spans="1:15">
      <c r="A27" t="s">
        <v>383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</row>
    <row r="28" spans="1:15">
      <c r="A28" t="s">
        <v>383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</row>
    <row r="29" spans="1:15">
      <c r="A29" t="s">
        <v>383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</row>
    <row r="30" spans="1:15">
      <c r="A30" t="s">
        <v>383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</row>
    <row r="31" spans="1:15">
      <c r="A31" t="s">
        <v>383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</row>
    <row r="32" spans="1:15">
      <c r="A32" t="s">
        <v>383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</row>
    <row r="33" spans="1:15">
      <c r="A33" t="s">
        <v>383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</row>
    <row r="34" spans="1:15">
      <c r="A34" t="s">
        <v>383</v>
      </c>
      <c r="B34" t="s">
        <v>400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</row>
    <row r="35" spans="1:15">
      <c r="A35" t="s">
        <v>383</v>
      </c>
      <c r="B35" t="s">
        <v>401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</row>
    <row r="36" spans="1:15">
      <c r="A36" t="s">
        <v>383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</row>
    <row r="37" spans="1:15">
      <c r="A37" t="s">
        <v>383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</row>
    <row r="38" spans="1:15">
      <c r="A38" t="s">
        <v>383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</row>
    <row r="39" spans="1:15">
      <c r="A39" t="s">
        <v>383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</row>
    <row r="40" spans="1:15">
      <c r="A40" t="s">
        <v>383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</row>
    <row r="41" spans="1:15">
      <c r="A41" t="s">
        <v>383</v>
      </c>
      <c r="B41" t="s">
        <v>404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</row>
    <row r="42" spans="1:15">
      <c r="A42" t="s">
        <v>383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</row>
    <row r="43" spans="1:15">
      <c r="A43" t="s">
        <v>383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</row>
    <row r="44" spans="1:15">
      <c r="A44" t="s">
        <v>383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</row>
    <row r="45" spans="1:15">
      <c r="A45" t="s">
        <v>383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</row>
    <row r="46" spans="1:15">
      <c r="A46" t="s">
        <v>383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</row>
    <row r="47" spans="1:15">
      <c r="A47" t="s">
        <v>383</v>
      </c>
      <c r="B47" t="s">
        <v>405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</row>
    <row r="48" spans="1:15">
      <c r="A48" t="s">
        <v>383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</row>
    <row r="49" spans="1:15">
      <c r="A49" t="s">
        <v>383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</row>
    <row r="50" spans="1:15">
      <c r="A50" t="s">
        <v>383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</row>
    <row r="51" spans="1:15">
      <c r="A51" t="s">
        <v>383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</row>
    <row r="52" spans="1:15">
      <c r="A52" t="s">
        <v>383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</row>
    <row r="53" spans="1:15">
      <c r="A53" t="s">
        <v>383</v>
      </c>
      <c r="B53" t="s">
        <v>406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</row>
    <row r="54" spans="1:15">
      <c r="A54" t="s">
        <v>383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</row>
    <row r="55" spans="1:15">
      <c r="A55" t="s">
        <v>383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</row>
    <row r="56" spans="1:15">
      <c r="A56" t="s">
        <v>383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</row>
    <row r="57" spans="1:15">
      <c r="A57" t="s">
        <v>383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</row>
    <row r="58" spans="1:15">
      <c r="A58" t="s">
        <v>383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</row>
    <row r="59" spans="1:15">
      <c r="A59" t="s">
        <v>383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</row>
    <row r="60" spans="1:15">
      <c r="A60" t="s">
        <v>383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</row>
    <row r="61" spans="1:15">
      <c r="A61" t="s">
        <v>383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</row>
    <row r="62" spans="1:15">
      <c r="A62" t="s">
        <v>383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</row>
    <row r="63" spans="1:15">
      <c r="A63" t="s">
        <v>383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</row>
    <row r="64" spans="1:15">
      <c r="A64" t="s">
        <v>383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</row>
    <row r="65" spans="1:15">
      <c r="A65" t="s">
        <v>383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</row>
    <row r="66" spans="1:15">
      <c r="A66" t="s">
        <v>383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</row>
    <row r="67" spans="1:15">
      <c r="A67" t="s">
        <v>383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</row>
    <row r="68" spans="1:15">
      <c r="A68" t="s">
        <v>383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</row>
    <row r="69" spans="1:15">
      <c r="A69" t="s">
        <v>383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</row>
    <row r="73" spans="1:15">
      <c r="A73" t="s">
        <v>377</v>
      </c>
      <c r="B73" t="s">
        <v>160</v>
      </c>
      <c r="C73" t="s">
        <v>185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</row>
    <row r="74" spans="1:15">
      <c r="A74" t="s">
        <v>377</v>
      </c>
      <c r="B74" t="s">
        <v>162</v>
      </c>
      <c r="C74" t="s">
        <v>187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</row>
    <row r="75" spans="1:15">
      <c r="A75" t="s">
        <v>377</v>
      </c>
      <c r="B75" t="s">
        <v>150</v>
      </c>
      <c r="C75" t="s">
        <v>175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</row>
    <row r="76" spans="1:15">
      <c r="A76" t="s">
        <v>377</v>
      </c>
      <c r="B76" t="s">
        <v>148</v>
      </c>
      <c r="C76" t="s">
        <v>173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</row>
    <row r="77" spans="1:15">
      <c r="A77" t="s">
        <v>377</v>
      </c>
      <c r="B77" t="s">
        <v>144</v>
      </c>
      <c r="C77" t="s">
        <v>169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</row>
    <row r="78" spans="1:15">
      <c r="A78" t="s">
        <v>377</v>
      </c>
      <c r="B78" t="s">
        <v>211</v>
      </c>
      <c r="C78" t="s">
        <v>260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</row>
    <row r="79" spans="1:15">
      <c r="A79" t="s">
        <v>377</v>
      </c>
      <c r="B79" t="s">
        <v>163</v>
      </c>
      <c r="C79" t="s">
        <v>188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</row>
    <row r="80" spans="1:15">
      <c r="A80" t="s">
        <v>377</v>
      </c>
      <c r="B80" t="s">
        <v>395</v>
      </c>
      <c r="C80" t="s">
        <v>192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</row>
    <row r="81" spans="1:15">
      <c r="A81" t="s">
        <v>377</v>
      </c>
      <c r="B81" t="s">
        <v>203</v>
      </c>
      <c r="C81" t="s">
        <v>170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</row>
    <row r="82" spans="1:15">
      <c r="A82" t="s">
        <v>377</v>
      </c>
      <c r="B82" t="s">
        <v>204</v>
      </c>
      <c r="C82" t="s">
        <v>177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</row>
    <row r="83" spans="1:15">
      <c r="A83" t="s">
        <v>377</v>
      </c>
      <c r="B83" t="s">
        <v>151</v>
      </c>
      <c r="C83" t="s">
        <v>176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</row>
    <row r="84" spans="1:15">
      <c r="A84" t="s">
        <v>377</v>
      </c>
      <c r="B84" t="s">
        <v>78</v>
      </c>
      <c r="C84" t="s">
        <v>77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</row>
    <row r="85" spans="1:15">
      <c r="A85" t="s">
        <v>377</v>
      </c>
      <c r="B85" t="s">
        <v>213</v>
      </c>
      <c r="C85" t="s">
        <v>258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</row>
    <row r="86" spans="1:15">
      <c r="A86" t="s">
        <v>377</v>
      </c>
      <c r="B86" t="s">
        <v>212</v>
      </c>
      <c r="C86" t="s">
        <v>261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</row>
    <row r="87" spans="1:15">
      <c r="A87" t="s">
        <v>377</v>
      </c>
      <c r="B87" t="s">
        <v>218</v>
      </c>
      <c r="C87" t="s">
        <v>263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</row>
    <row r="90" spans="1:15">
      <c r="A90" t="s">
        <v>378</v>
      </c>
      <c r="B90" t="str" cm="1">
        <f t="array" ref="B90:B100">IF($A90="","",_xlfn._xlws.FILTER(Capability!A2:A200,INDEX(Capability!D2:Z200,,MATCH($A90,Capability!D1:Z1,0))="Y"))</f>
        <v>User Course Test (Personal Care)</v>
      </c>
      <c r="C90" t="str" cm="1">
        <f t="array" ref="C90:C100">IF(_xlfn.ANCHORARRAY(B90)="","",_xlfn._xlws.FILTER(Capability!B2:B200,INDEX(Capability!D2:Z200,,MATCH($A90,Capability!D1:Z1,0))="Y"))</f>
        <v>TM-002643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</row>
    <row r="91" spans="1:15">
      <c r="A91" t="s">
        <v>378</v>
      </c>
      <c r="B91" t="str">
        <v>Drop Test</v>
      </c>
      <c r="C91" t="str">
        <v>TM-003440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</row>
    <row r="92" spans="1:15">
      <c r="A92" t="s">
        <v>378</v>
      </c>
      <c r="B92" t="str">
        <v>DTM 808 Free Loading Shipment Simulation Test</v>
      </c>
      <c r="C92" t="str">
        <v>TM-0000523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</row>
    <row r="93" spans="1:15">
      <c r="A93" t="s">
        <v>378</v>
      </c>
      <c r="B93" t="str">
        <v>DTM 712 - Materials - Chemical Resistance - Surface Application</v>
      </c>
      <c r="C93" t="str">
        <v>TM-0000458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</row>
    <row r="94" spans="1:15">
      <c r="A94" t="s">
        <v>378</v>
      </c>
      <c r="B94" t="str">
        <v>DTM040 Packaging Drop Test</v>
      </c>
      <c r="C94" t="str">
        <v>TM-0000028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</row>
    <row r="95" spans="1:15">
      <c r="A95" t="s">
        <v>378</v>
      </c>
      <c r="B95" t="str">
        <v>DTM 807 Palletized Shipment Simulation Test</v>
      </c>
      <c r="C95" t="str">
        <v>TM-0000516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</row>
    <row r="96" spans="1:15">
      <c r="A96" t="s">
        <v>378</v>
      </c>
      <c r="B96" t="str">
        <v xml:space="preserve">Cosmetic Durability </v>
      </c>
      <c r="C96" t="str">
        <v>TM-200181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</row>
    <row r="97" spans="1:15">
      <c r="A97" t="s">
        <v>378</v>
      </c>
      <c r="B97" t="str">
        <v>DTM 902 Tampo Durability Test</v>
      </c>
      <c r="C97" t="str">
        <v>TM-0000618</v>
      </c>
      <c r="D97">
        <v>10</v>
      </c>
      <c r="E97">
        <v>10</v>
      </c>
      <c r="F97">
        <v>4</v>
      </c>
      <c r="G97">
        <v>5</v>
      </c>
      <c r="H97">
        <v>14</v>
      </c>
      <c r="I97">
        <v>2</v>
      </c>
      <c r="J97">
        <v>20</v>
      </c>
      <c r="K97">
        <v>20</v>
      </c>
      <c r="L97">
        <v>7</v>
      </c>
      <c r="M97">
        <v>10</v>
      </c>
      <c r="N97">
        <v>18</v>
      </c>
      <c r="O97">
        <v>3</v>
      </c>
    </row>
    <row r="98" spans="1:15">
      <c r="A98" t="s">
        <v>378</v>
      </c>
      <c r="B98" t="str">
        <v>DTM815 Physical Resistance Test</v>
      </c>
      <c r="C98" t="str">
        <v>TM-0000539</v>
      </c>
      <c r="D98">
        <v>10</v>
      </c>
      <c r="E98">
        <v>10</v>
      </c>
      <c r="F98">
        <v>4</v>
      </c>
      <c r="G98">
        <v>5</v>
      </c>
      <c r="H98">
        <v>14</v>
      </c>
      <c r="I98">
        <v>2</v>
      </c>
      <c r="J98">
        <v>20</v>
      </c>
      <c r="K98">
        <v>20</v>
      </c>
      <c r="L98">
        <v>7</v>
      </c>
      <c r="M98">
        <v>10</v>
      </c>
      <c r="N98">
        <v>18</v>
      </c>
      <c r="O98">
        <v>3</v>
      </c>
    </row>
    <row r="99" spans="1:15">
      <c r="A99" t="s">
        <v>378</v>
      </c>
      <c r="B99" t="str">
        <v>ISTA 3A: Packaged</v>
      </c>
      <c r="C99" t="str">
        <v>TM-0000880</v>
      </c>
      <c r="D99">
        <v>10</v>
      </c>
      <c r="E99">
        <v>10</v>
      </c>
      <c r="F99">
        <v>4</v>
      </c>
      <c r="G99">
        <v>5</v>
      </c>
      <c r="H99">
        <v>14</v>
      </c>
      <c r="I99">
        <v>2</v>
      </c>
      <c r="J99">
        <v>20</v>
      </c>
      <c r="K99">
        <v>20</v>
      </c>
      <c r="L99">
        <v>7</v>
      </c>
      <c r="M99">
        <v>10</v>
      </c>
      <c r="N99">
        <v>18</v>
      </c>
      <c r="O99">
        <v>3</v>
      </c>
    </row>
    <row r="100" spans="1:15">
      <c r="A100" t="s">
        <v>378</v>
      </c>
      <c r="B100" t="str">
        <v>DTM332 Random, Low Shock, Sweep and High Shock Vibration Test</v>
      </c>
      <c r="C100" t="str">
        <v>TM-0000372</v>
      </c>
      <c r="D100">
        <v>10</v>
      </c>
      <c r="E100">
        <v>10</v>
      </c>
      <c r="F100">
        <v>4</v>
      </c>
      <c r="G100">
        <v>5</v>
      </c>
      <c r="H100">
        <v>14</v>
      </c>
      <c r="I100">
        <v>2</v>
      </c>
      <c r="J100">
        <v>20</v>
      </c>
      <c r="K100">
        <v>20</v>
      </c>
      <c r="L100">
        <v>7</v>
      </c>
      <c r="M100">
        <v>10</v>
      </c>
      <c r="N100">
        <v>18</v>
      </c>
      <c r="O100">
        <v>3</v>
      </c>
    </row>
    <row r="104" spans="1:15">
      <c r="A104" t="s">
        <v>379</v>
      </c>
      <c r="B104" t="str" cm="1">
        <f t="array" ref="B104:B150">IF($A104="","",_xlfn._xlws.FILTER(Capability!A2:A200,INDEX(Capability!D2:Z200,,MATCH($A104,Capability!D1:Z1,0))="Y"))</f>
        <v>Hair Styling Product - Retention Test</v>
      </c>
      <c r="C104" t="str" cm="1">
        <f t="array" ref="C104:C150">IF(_xlfn.ANCHORARRAY(B104)="","",_xlfn._xlws.FILTER(Capability!B2:B200,INDEX(Capability!D2:Z200,,MATCH($A104,Capability!D1:Z1,0))="Y"))</f>
        <v>TM-002725</v>
      </c>
      <c r="D104">
        <v>10</v>
      </c>
      <c r="E104">
        <v>10</v>
      </c>
      <c r="F104">
        <v>4</v>
      </c>
      <c r="G104">
        <v>5</v>
      </c>
      <c r="H104">
        <v>14</v>
      </c>
      <c r="I104">
        <v>2</v>
      </c>
      <c r="J104">
        <v>20</v>
      </c>
      <c r="K104">
        <v>20</v>
      </c>
      <c r="L104">
        <v>7</v>
      </c>
      <c r="M104">
        <v>10</v>
      </c>
      <c r="N104">
        <v>18</v>
      </c>
      <c r="O104">
        <v>3</v>
      </c>
    </row>
    <row r="105" spans="1:15">
      <c r="A105" t="s">
        <v>379</v>
      </c>
      <c r="B105" t="str">
        <v>Tress Imaging</v>
      </c>
      <c r="C105" t="str">
        <v>TM-003128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</row>
    <row r="106" spans="1:15">
      <c r="A106" t="s">
        <v>379</v>
      </c>
      <c r="B106" t="str">
        <v>User Course Test (Personal Care)</v>
      </c>
      <c r="C106" t="str">
        <v>TM-002643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</row>
    <row r="107" spans="1:15">
      <c r="A107" t="s">
        <v>379</v>
      </c>
      <c r="B107" t="str">
        <v>Drop Test</v>
      </c>
      <c r="C107" t="str">
        <v>TM-003440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</row>
    <row r="108" spans="1:15">
      <c r="A108" t="s">
        <v>379</v>
      </c>
      <c r="B108" t="str">
        <v>DTM 808 Free Loading Shipment Simulation Test</v>
      </c>
      <c r="C108" t="str">
        <v>TM-0000523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</row>
    <row r="109" spans="1:15">
      <c r="A109" t="s">
        <v>379</v>
      </c>
      <c r="B109" t="str">
        <v>DTM 712 - Materials - Chemical Resistance - Surface Application</v>
      </c>
      <c r="C109" t="str">
        <v>TM-0000458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</row>
    <row r="110" spans="1:15">
      <c r="A110" t="s">
        <v>379</v>
      </c>
      <c r="B110" t="str">
        <v>DTM040 Packaging Drop Test</v>
      </c>
      <c r="C110" t="str">
        <v>TM-0000028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</row>
    <row r="111" spans="1:15">
      <c r="A111" t="s">
        <v>379</v>
      </c>
      <c r="B111" t="str">
        <v>DTM 807 Palletized Shipment Simulation Test</v>
      </c>
      <c r="C111" t="str">
        <v>TM-0000516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</row>
    <row r="112" spans="1:15">
      <c r="A112" t="s">
        <v>379</v>
      </c>
      <c r="B112" t="str">
        <v>Accelerated Usage Life Test</v>
      </c>
      <c r="C112" t="str">
        <v>TM-200130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</row>
    <row r="113" spans="1:15">
      <c r="A113" t="s">
        <v>379</v>
      </c>
      <c r="B113" t="str">
        <v>Single Mode Life Lab Test</v>
      </c>
      <c r="C113" t="str">
        <v>TM-200124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</row>
    <row r="114" spans="1:15">
      <c r="A114" t="s">
        <v>379</v>
      </c>
      <c r="B114" t="str">
        <v>Mechanical Load Test</v>
      </c>
      <c r="C114" t="str">
        <v>TM-003506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</row>
    <row r="115" spans="1:15">
      <c r="A115" t="s">
        <v>379</v>
      </c>
      <c r="B115" t="str">
        <v xml:space="preserve">Cosmetic Durability </v>
      </c>
      <c r="C115" t="str">
        <v>TM-200181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</row>
    <row r="116" spans="1:15">
      <c r="A116" t="s">
        <v>379</v>
      </c>
      <c r="B116" t="str">
        <v>DTM 533 Removable Parts, clips and catches</v>
      </c>
      <c r="C116" t="str">
        <v>TM-0000426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</row>
    <row r="117" spans="1:15">
      <c r="A117" t="s">
        <v>379</v>
      </c>
      <c r="B117" t="str">
        <v>DTM 902 Tampo Durability Test</v>
      </c>
      <c r="C117" t="str">
        <v>TM-0000618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</row>
    <row r="118" spans="1:15">
      <c r="A118" t="s">
        <v>379</v>
      </c>
      <c r="B118" t="str">
        <v>DTM 908 Pull Test</v>
      </c>
      <c r="C118" t="str">
        <v>TM-0000693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</row>
    <row r="119" spans="1:15">
      <c r="A119" t="s">
        <v>379</v>
      </c>
      <c r="B119" t="str">
        <v>Airbrush Life Test / Attachment Loading Over Life Lab</v>
      </c>
      <c r="C119" t="str">
        <v>TM-003415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</row>
    <row r="120" spans="1:15">
      <c r="A120" t="s">
        <v>379</v>
      </c>
      <c r="B120" t="str">
        <v>DTM815 Physical Resistance Test</v>
      </c>
      <c r="C120" t="str">
        <v>TM-0000539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</row>
    <row r="121" spans="1:15">
      <c r="A121" t="s">
        <v>379</v>
      </c>
      <c r="B121" t="str">
        <v>Hair Irons Full Product Mechanical Articulation Test (Hinge Life Lab)</v>
      </c>
      <c r="C121" t="str">
        <v>TM-003508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</row>
    <row r="122" spans="1:15">
      <c r="A122" t="s">
        <v>379</v>
      </c>
      <c r="B122" t="str">
        <v>Product Air Outlet Leakage Current Test</v>
      </c>
      <c r="C122" t="str">
        <v>TM-200338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</row>
    <row r="123" spans="1:15">
      <c r="A123" t="s">
        <v>379</v>
      </c>
      <c r="B123" t="str">
        <v>ISTA 3A: Packaged</v>
      </c>
      <c r="C123" t="str">
        <v>TM-0000880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</row>
    <row r="124" spans="1:15">
      <c r="A124" t="s">
        <v>379</v>
      </c>
      <c r="B124" t="str">
        <v>DTM 912 Primary Air Flow Rate Test</v>
      </c>
      <c r="C124" t="str">
        <v>TM-0000777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</row>
    <row r="125" spans="1:15">
      <c r="A125" t="s">
        <v>379</v>
      </c>
      <c r="B125" t="str">
        <v>Hairdryer evaporation performance (IEC Dry rate)</v>
      </c>
      <c r="C125" t="str">
        <v>TM-002118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</row>
    <row r="126" spans="1:15">
      <c r="A126" t="s">
        <v>379</v>
      </c>
      <c r="B126" t="str">
        <v>Wrap Initiation for round barrel attachments</v>
      </c>
      <c r="C126" t="str">
        <v>TM-200333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</row>
    <row r="127" spans="1:15">
      <c r="A127" t="s">
        <v>379</v>
      </c>
      <c r="B127" t="str">
        <v>Bristle Tension for brush attachments</v>
      </c>
      <c r="C127" t="str">
        <v>TM-200340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</row>
    <row r="128" spans="1:15">
      <c r="A128" t="s">
        <v>379</v>
      </c>
      <c r="B128" t="str">
        <v>Wrap Performance Test Method</v>
      </c>
      <c r="C128" t="str">
        <v>TM-003012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</row>
    <row r="129" spans="1:15">
      <c r="A129" t="s">
        <v>379</v>
      </c>
      <c r="B129" t="str">
        <v>Straightener Style and Dry Time Performance</v>
      </c>
      <c r="C129" t="str">
        <v>TM-003732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</row>
    <row r="130" spans="1:15">
      <c r="A130" t="s">
        <v>379</v>
      </c>
      <c r="B130" t="str">
        <v>Air Flow Attachment to Surface &amp; Airflow Evenness (Red String)</v>
      </c>
      <c r="C130" t="str">
        <v>TM-003428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</row>
    <row r="131" spans="1:15">
      <c r="A131" t="s">
        <v>379</v>
      </c>
      <c r="B131" t="str">
        <v>Assessment of Extreme Heat for Styling Barrels and Brushes</v>
      </c>
      <c r="C131" t="str">
        <v>TM-200168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</row>
    <row r="132" spans="1:15">
      <c r="A132" t="s">
        <v>379</v>
      </c>
      <c r="B132" t="str">
        <v>Assessment of Extreme Heat for Hairdryers, Hair Drying Attachments and Styling Accessories</v>
      </c>
      <c r="C132" t="str">
        <v>TM-200346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</row>
    <row r="133" spans="1:15">
      <c r="A133" t="s">
        <v>379</v>
      </c>
      <c r="B133" t="str">
        <v>General Measurements</v>
      </c>
      <c r="C133" t="str">
        <v>TM-002948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</row>
    <row r="134" spans="1:15">
      <c r="A134" t="s">
        <v>379</v>
      </c>
      <c r="B134" t="str">
        <v>General Measurements for Hair Straighteners</v>
      </c>
      <c r="C134" t="str">
        <v>TM-200174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</row>
    <row r="135" spans="1:15">
      <c r="A135" t="s">
        <v>379</v>
      </c>
      <c r="B135" t="str">
        <v>(UL) Outlet air temperature of a hair drying appliance</v>
      </c>
      <c r="C135" t="str">
        <v>TM-002888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</row>
    <row r="136" spans="1:15">
      <c r="A136" t="s">
        <v>379</v>
      </c>
      <c r="B136" t="str">
        <v>Hot Air Brush Performance Test</v>
      </c>
      <c r="C136" t="str">
        <v>TM-003156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</row>
    <row r="137" spans="1:15">
      <c r="A137" t="s">
        <v>379</v>
      </c>
      <c r="B137" t="str">
        <v>Hair Tress Washing</v>
      </c>
      <c r="C137" t="str">
        <v>TM-003179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</row>
    <row r="138" spans="1:15">
      <c r="A138" t="s">
        <v>379</v>
      </c>
      <c r="B138" t="str">
        <v>Damp Hair Tress Preparation Method</v>
      </c>
      <c r="C138" t="str">
        <v>TM-003159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</row>
    <row r="139" spans="1:15">
      <c r="A139" t="s">
        <v>379</v>
      </c>
      <c r="B139" t="str">
        <v>Mechanical Smoothing of Flyaways</v>
      </c>
      <c r="C139" t="str">
        <v>TM-004976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</row>
    <row r="140" spans="1:15">
      <c r="A140" t="s">
        <v>379</v>
      </c>
      <c r="B140" t="str">
        <v>Surface Temperature Measurement for Personal Care</v>
      </c>
      <c r="C140" t="str">
        <v>TM-200264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</row>
    <row r="141" spans="1:15">
      <c r="A141" t="s">
        <v>379</v>
      </c>
      <c r="B141" t="str">
        <v>IMAGE ASSESSMENT</v>
      </c>
      <c r="C141" t="str">
        <v>TM-003318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</row>
    <row r="142" spans="1:15">
      <c r="A142" t="s">
        <v>379</v>
      </c>
      <c r="B142" t="str">
        <v>N505 Smooth Style Performance Test Method</v>
      </c>
      <c r="C142" t="str">
        <v>TM-050503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</row>
    <row r="143" spans="1:15">
      <c r="A143" t="s">
        <v>379</v>
      </c>
      <c r="B143" t="str">
        <v>Comfort Assessment – Measuring Tension Range</v>
      </c>
      <c r="C143" t="str">
        <v>TM-005049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</row>
    <row r="144" spans="1:15">
      <c r="A144" t="s">
        <v>379</v>
      </c>
      <c r="B144" t="str">
        <v>Real Hair Rough Dry Test Method</v>
      </c>
      <c r="C144" t="str">
        <v>TM-005481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</row>
    <row r="145" spans="1:15">
      <c r="A145" t="s">
        <v>379</v>
      </c>
      <c r="B145" t="str">
        <v>Hair Drying Appliance and Accessory Wear Test</v>
      </c>
      <c r="C145" t="str">
        <v>TM-002556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</row>
    <row r="146" spans="1:15">
      <c r="A146" t="s">
        <v>379</v>
      </c>
      <c r="B146" t="str">
        <v>DTM332 Random, Low Shock, Sweep and High Shock Vibration Test</v>
      </c>
      <c r="C146" t="str">
        <v>TM-0000372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</row>
    <row r="147" spans="1:15">
      <c r="A147" t="s">
        <v>379</v>
      </c>
      <c r="B147" t="str">
        <v>Hair Irons Flexible Plate Fatigue Life Test</v>
      </c>
      <c r="C147" t="str">
        <v>TM-003330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</row>
    <row r="148" spans="1:15">
      <c r="A148" t="s">
        <v>379</v>
      </c>
      <c r="B148" t="str">
        <v>Hair Detection for 605G</v>
      </c>
      <c r="C148" t="str">
        <v>TM-200353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</row>
    <row r="149" spans="1:15">
      <c r="A149" t="s">
        <v>379</v>
      </c>
      <c r="B149" t="str">
        <v>Thermal Cycling Storage Test</v>
      </c>
      <c r="C149" t="str">
        <v>TM-0000591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</row>
    <row r="150" spans="1:15">
      <c r="A150" t="s">
        <v>379</v>
      </c>
      <c r="B150" t="str">
        <v>Personal Care Product Environmental Test</v>
      </c>
      <c r="C150" t="str">
        <v>TM-002644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</row>
    <row r="154" spans="1:15">
      <c r="A154" t="s">
        <v>380</v>
      </c>
      <c r="B154" t="str" cm="1">
        <f t="array" ref="B154:B192">IF($A154="","",_xlfn._xlws.FILTER(Capability!A2:A200,INDEX(Capability!D2:Z200,,MATCH($A154,Capability!D1:Z1,0))="Y"))</f>
        <v>User Course Test (Personal Care)</v>
      </c>
      <c r="C154" t="str" cm="1">
        <f t="array" ref="C154:C192">IF(_xlfn.ANCHORARRAY(B154)="","",_xlfn._xlws.FILTER(Capability!B2:B200,INDEX(Capability!D2:Z200,,MATCH($A154,Capability!D1:Z1,0))="Y"))</f>
        <v>TM-002643</v>
      </c>
      <c r="D154">
        <v>15</v>
      </c>
      <c r="E154">
        <v>11</v>
      </c>
      <c r="F154">
        <v>2</v>
      </c>
      <c r="G154">
        <v>15</v>
      </c>
      <c r="H154">
        <v>13</v>
      </c>
      <c r="I154">
        <v>10</v>
      </c>
      <c r="J154">
        <v>15</v>
      </c>
      <c r="K154">
        <v>15</v>
      </c>
      <c r="L154">
        <v>15</v>
      </c>
      <c r="M154">
        <v>15</v>
      </c>
      <c r="N154">
        <v>20</v>
      </c>
      <c r="O154">
        <v>2</v>
      </c>
    </row>
    <row r="155" spans="1:15">
      <c r="A155" t="s">
        <v>380</v>
      </c>
      <c r="B155" t="str">
        <v>Drop Test</v>
      </c>
      <c r="C155" t="str">
        <v>TM-003440</v>
      </c>
      <c r="D155">
        <v>15</v>
      </c>
      <c r="E155">
        <v>11</v>
      </c>
      <c r="F155">
        <v>2</v>
      </c>
      <c r="G155">
        <v>15</v>
      </c>
      <c r="H155">
        <v>13</v>
      </c>
      <c r="I155">
        <v>10</v>
      </c>
      <c r="J155">
        <v>15</v>
      </c>
      <c r="K155">
        <v>15</v>
      </c>
      <c r="L155">
        <v>15</v>
      </c>
      <c r="M155">
        <v>15</v>
      </c>
      <c r="N155">
        <v>20</v>
      </c>
      <c r="O155">
        <v>2</v>
      </c>
    </row>
    <row r="156" spans="1:15">
      <c r="A156" t="s">
        <v>380</v>
      </c>
      <c r="B156" t="str">
        <v>DTM 808 Free Loading Shipment Simulation Test</v>
      </c>
      <c r="C156" t="str">
        <v>TM-0000523</v>
      </c>
      <c r="D156">
        <v>15</v>
      </c>
      <c r="E156">
        <v>11</v>
      </c>
      <c r="F156">
        <v>2</v>
      </c>
      <c r="G156">
        <v>15</v>
      </c>
      <c r="H156">
        <v>13</v>
      </c>
      <c r="I156">
        <v>10</v>
      </c>
      <c r="J156">
        <v>15</v>
      </c>
      <c r="K156">
        <v>15</v>
      </c>
      <c r="L156">
        <v>15</v>
      </c>
      <c r="M156">
        <v>15</v>
      </c>
      <c r="N156">
        <v>20</v>
      </c>
      <c r="O156">
        <v>2</v>
      </c>
    </row>
    <row r="157" spans="1:15">
      <c r="A157" t="s">
        <v>380</v>
      </c>
      <c r="B157" t="str">
        <v>DTM040 Packaging Drop Test</v>
      </c>
      <c r="C157" t="str">
        <v>TM-0000028</v>
      </c>
      <c r="D157">
        <v>15</v>
      </c>
      <c r="E157">
        <v>11</v>
      </c>
      <c r="F157">
        <v>2</v>
      </c>
      <c r="G157">
        <v>15</v>
      </c>
      <c r="H157">
        <v>13</v>
      </c>
      <c r="I157">
        <v>10</v>
      </c>
      <c r="J157">
        <v>15</v>
      </c>
      <c r="K157">
        <v>15</v>
      </c>
      <c r="L157">
        <v>15</v>
      </c>
      <c r="M157">
        <v>15</v>
      </c>
      <c r="N157">
        <v>20</v>
      </c>
      <c r="O157">
        <v>2</v>
      </c>
    </row>
    <row r="158" spans="1:15">
      <c r="A158" t="s">
        <v>380</v>
      </c>
      <c r="B158" t="str">
        <v>DTM 807 Palletized Shipment Simulation Test</v>
      </c>
      <c r="C158" t="str">
        <v>TM-0000516</v>
      </c>
      <c r="D158">
        <v>15</v>
      </c>
      <c r="E158">
        <v>11</v>
      </c>
      <c r="F158">
        <v>2</v>
      </c>
      <c r="G158">
        <v>15</v>
      </c>
      <c r="H158">
        <v>13</v>
      </c>
      <c r="I158">
        <v>10</v>
      </c>
      <c r="J158">
        <v>15</v>
      </c>
      <c r="K158">
        <v>15</v>
      </c>
      <c r="L158">
        <v>15</v>
      </c>
      <c r="M158">
        <v>15</v>
      </c>
      <c r="N158">
        <v>20</v>
      </c>
      <c r="O158">
        <v>2</v>
      </c>
    </row>
    <row r="159" spans="1:15">
      <c r="A159" t="s">
        <v>380</v>
      </c>
      <c r="B159" t="str">
        <v>Single Mode Life Lab Test</v>
      </c>
      <c r="C159" t="str">
        <v>TM-200124</v>
      </c>
      <c r="D159">
        <v>15</v>
      </c>
      <c r="E159">
        <v>11</v>
      </c>
      <c r="F159">
        <v>2</v>
      </c>
      <c r="G159">
        <v>15</v>
      </c>
      <c r="H159">
        <v>13</v>
      </c>
      <c r="I159">
        <v>10</v>
      </c>
      <c r="J159">
        <v>15</v>
      </c>
      <c r="K159">
        <v>15</v>
      </c>
      <c r="L159">
        <v>15</v>
      </c>
      <c r="M159">
        <v>15</v>
      </c>
      <c r="N159">
        <v>20</v>
      </c>
      <c r="O159">
        <v>2</v>
      </c>
    </row>
    <row r="160" spans="1:15">
      <c r="A160" t="s">
        <v>380</v>
      </c>
      <c r="B160" t="str">
        <v>Mechanical Load Test</v>
      </c>
      <c r="C160" t="str">
        <v>TM-003506</v>
      </c>
      <c r="D160">
        <v>15</v>
      </c>
      <c r="E160">
        <v>11</v>
      </c>
      <c r="F160">
        <v>2</v>
      </c>
      <c r="G160">
        <v>15</v>
      </c>
      <c r="H160">
        <v>13</v>
      </c>
      <c r="I160">
        <v>10</v>
      </c>
      <c r="J160">
        <v>15</v>
      </c>
      <c r="K160">
        <v>15</v>
      </c>
      <c r="L160">
        <v>15</v>
      </c>
      <c r="M160">
        <v>15</v>
      </c>
      <c r="N160">
        <v>20</v>
      </c>
      <c r="O160">
        <v>2</v>
      </c>
    </row>
    <row r="161" spans="1:15">
      <c r="A161" t="s">
        <v>380</v>
      </c>
      <c r="B161" t="str">
        <v xml:space="preserve">Cosmetic Durability </v>
      </c>
      <c r="C161" t="str">
        <v>TM-200181</v>
      </c>
      <c r="D161">
        <v>15</v>
      </c>
      <c r="E161">
        <v>11</v>
      </c>
      <c r="F161">
        <v>2</v>
      </c>
      <c r="G161">
        <v>15</v>
      </c>
      <c r="H161">
        <v>13</v>
      </c>
      <c r="I161">
        <v>10</v>
      </c>
      <c r="J161">
        <v>15</v>
      </c>
      <c r="K161">
        <v>15</v>
      </c>
      <c r="L161">
        <v>15</v>
      </c>
      <c r="M161">
        <v>15</v>
      </c>
      <c r="N161">
        <v>20</v>
      </c>
      <c r="O161">
        <v>2</v>
      </c>
    </row>
    <row r="162" spans="1:15">
      <c r="A162" t="s">
        <v>380</v>
      </c>
      <c r="B162" t="str">
        <v>Contaminants &amp; Dust Ingress</v>
      </c>
      <c r="C162" t="str">
        <v>TM-003733</v>
      </c>
      <c r="D162">
        <v>15</v>
      </c>
      <c r="E162">
        <v>11</v>
      </c>
      <c r="F162">
        <v>2</v>
      </c>
      <c r="G162">
        <v>15</v>
      </c>
      <c r="H162">
        <v>13</v>
      </c>
      <c r="I162">
        <v>10</v>
      </c>
      <c r="J162">
        <v>15</v>
      </c>
      <c r="K162">
        <v>15</v>
      </c>
      <c r="L162">
        <v>15</v>
      </c>
      <c r="M162">
        <v>15</v>
      </c>
      <c r="N162">
        <v>20</v>
      </c>
      <c r="O162">
        <v>2</v>
      </c>
    </row>
    <row r="163" spans="1:15">
      <c r="A163" t="s">
        <v>380</v>
      </c>
      <c r="B163" t="str">
        <v>Moisture &amp; Liquid Ingress for Personal Care</v>
      </c>
      <c r="C163" t="str">
        <v>TM-003589</v>
      </c>
      <c r="D163">
        <v>15</v>
      </c>
      <c r="E163">
        <v>11</v>
      </c>
      <c r="F163">
        <v>2</v>
      </c>
      <c r="G163">
        <v>15</v>
      </c>
      <c r="H163">
        <v>13</v>
      </c>
      <c r="I163">
        <v>10</v>
      </c>
      <c r="J163">
        <v>15</v>
      </c>
      <c r="K163">
        <v>15</v>
      </c>
      <c r="L163">
        <v>15</v>
      </c>
      <c r="M163">
        <v>15</v>
      </c>
      <c r="N163">
        <v>20</v>
      </c>
      <c r="O163">
        <v>2</v>
      </c>
    </row>
    <row r="164" spans="1:15">
      <c r="A164" t="s">
        <v>380</v>
      </c>
      <c r="B164" t="str">
        <v>Product Behavior Test</v>
      </c>
      <c r="C164" t="str">
        <v>TM-100505</v>
      </c>
      <c r="D164">
        <v>15</v>
      </c>
      <c r="E164">
        <v>11</v>
      </c>
      <c r="F164">
        <v>2</v>
      </c>
      <c r="G164">
        <v>15</v>
      </c>
      <c r="H164">
        <v>13</v>
      </c>
      <c r="I164">
        <v>10</v>
      </c>
      <c r="J164">
        <v>15</v>
      </c>
      <c r="K164">
        <v>15</v>
      </c>
      <c r="L164">
        <v>15</v>
      </c>
      <c r="M164">
        <v>15</v>
      </c>
      <c r="N164">
        <v>20</v>
      </c>
      <c r="O164">
        <v>2</v>
      </c>
    </row>
    <row r="165" spans="1:15">
      <c r="A165" t="s">
        <v>380</v>
      </c>
      <c r="B165" t="str">
        <v>PCBA Concentrated Saline Stress Test</v>
      </c>
      <c r="C165" t="str">
        <v>TM-002704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</row>
    <row r="166" spans="1:15">
      <c r="A166" t="s">
        <v>380</v>
      </c>
      <c r="B166" t="str">
        <v>DTM923-Standby Power Consumption Measurement</v>
      </c>
      <c r="C166" t="str">
        <v>TM-100030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</row>
    <row r="167" spans="1:15">
      <c r="A167" t="s">
        <v>380</v>
      </c>
      <c r="B167" t="str">
        <v>Integrated Product Verification - Connectivity</v>
      </c>
      <c r="C167" t="str">
        <v>TM-100448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</row>
    <row r="168" spans="1:15">
      <c r="A168" t="s">
        <v>380</v>
      </c>
      <c r="B168" t="str">
        <v>Over-The-Air Update Test</v>
      </c>
      <c r="C168" t="str">
        <v>TM-100477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</row>
    <row r="169" spans="1:15">
      <c r="A169" t="s">
        <v>380</v>
      </c>
      <c r="B169" t="str">
        <v>Product Air Outlet Leakage Current Test</v>
      </c>
      <c r="C169" t="str">
        <v>TM-200338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</row>
    <row r="170" spans="1:15">
      <c r="A170" t="s">
        <v>380</v>
      </c>
      <c r="B170" t="str">
        <v>DTM 721 Machine Current Draw &amp; Power Consumption</v>
      </c>
      <c r="C170" t="str">
        <v>TM-0000464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</row>
    <row r="171" spans="1:15">
      <c r="A171" t="s">
        <v>380</v>
      </c>
      <c r="B171" t="str">
        <v>ISTA 3A: Packaged</v>
      </c>
      <c r="C171" t="str">
        <v>TM-0000880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</row>
    <row r="172" spans="1:15">
      <c r="A172" t="s">
        <v>380</v>
      </c>
      <c r="B172" t="str">
        <v>DTM 912 Primary Air Flow Rate Test</v>
      </c>
      <c r="C172" t="str">
        <v>TM-0000777</v>
      </c>
      <c r="D172">
        <v>10</v>
      </c>
      <c r="E172">
        <v>10</v>
      </c>
      <c r="F172">
        <v>4</v>
      </c>
      <c r="G172">
        <v>5</v>
      </c>
      <c r="H172">
        <v>14</v>
      </c>
      <c r="I172">
        <v>2</v>
      </c>
      <c r="J172">
        <v>20</v>
      </c>
      <c r="K172">
        <v>20</v>
      </c>
      <c r="L172">
        <v>7</v>
      </c>
      <c r="M172">
        <v>10</v>
      </c>
      <c r="N172">
        <v>18</v>
      </c>
      <c r="O172">
        <v>3</v>
      </c>
    </row>
    <row r="173" spans="1:15">
      <c r="A173" t="s">
        <v>380</v>
      </c>
      <c r="B173" t="str">
        <v>Airflow Performance of a Hair Drying Appliance</v>
      </c>
      <c r="C173" t="str">
        <v>TM-002088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</row>
    <row r="174" spans="1:15">
      <c r="A174" t="s">
        <v>380</v>
      </c>
      <c r="B174" t="str">
        <v>Hairdryer evaporation performance (IEC Dry rate)</v>
      </c>
      <c r="C174" t="str">
        <v>TM-002118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</row>
    <row r="175" spans="1:15">
      <c r="A175" t="s">
        <v>380</v>
      </c>
      <c r="B175" t="str">
        <v>Wrap Performance Test Method</v>
      </c>
      <c r="C175" t="str">
        <v>TM-003012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</row>
    <row r="176" spans="1:15">
      <c r="A176" t="s">
        <v>380</v>
      </c>
      <c r="B176" t="str">
        <v>Assessment of Extreme Heat for Styling Barrels and Brushes</v>
      </c>
      <c r="C176" t="str">
        <v>TM-200168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</row>
    <row r="177" spans="1:15">
      <c r="A177" t="s">
        <v>380</v>
      </c>
      <c r="B177" t="str">
        <v>Assessment of Extreme Heat for Hairdryers, Hair Drying Attachments and Styling Accessories</v>
      </c>
      <c r="C177" t="str">
        <v>TM-200346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</row>
    <row r="178" spans="1:15">
      <c r="A178" t="s">
        <v>380</v>
      </c>
      <c r="B178" t="str">
        <v>General Measurements</v>
      </c>
      <c r="C178" t="str">
        <v>TM-002948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</row>
    <row r="179" spans="1:15">
      <c r="A179" t="s">
        <v>380</v>
      </c>
      <c r="B179" t="str">
        <v>(UL) Outlet air temperature of a hair drying appliance</v>
      </c>
      <c r="C179" t="str">
        <v>TM-002888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</row>
    <row r="180" spans="1:15">
      <c r="A180" t="s">
        <v>380</v>
      </c>
      <c r="B180" t="str">
        <v>Surface Temperature Measurement for Personal Care</v>
      </c>
      <c r="C180" t="str">
        <v>TM-200264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</row>
    <row r="181" spans="1:15">
      <c r="A181" t="s">
        <v>380</v>
      </c>
      <c r="B181" t="str">
        <v>Measurement of ion density for hair drying appliances</v>
      </c>
      <c r="C181" t="str">
        <v>TM-200306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</row>
    <row r="182" spans="1:15">
      <c r="A182" t="s">
        <v>380</v>
      </c>
      <c r="B182" t="str">
        <v>Water Ingress - Salt Mist Test</v>
      </c>
      <c r="C182" t="str">
        <v>TM-100251</v>
      </c>
      <c r="D182">
        <v>10</v>
      </c>
      <c r="E182">
        <v>10</v>
      </c>
      <c r="F182">
        <v>4</v>
      </c>
      <c r="G182">
        <v>5</v>
      </c>
      <c r="H182">
        <v>14</v>
      </c>
      <c r="I182">
        <v>2</v>
      </c>
      <c r="J182">
        <v>20</v>
      </c>
      <c r="K182">
        <v>20</v>
      </c>
      <c r="L182">
        <v>7</v>
      </c>
      <c r="M182">
        <v>10</v>
      </c>
      <c r="N182">
        <v>18</v>
      </c>
      <c r="O182">
        <v>3</v>
      </c>
    </row>
    <row r="183" spans="1:15">
      <c r="A183" t="s">
        <v>380</v>
      </c>
      <c r="B183" t="str">
        <v>Real Hair Rough Dry Test Method</v>
      </c>
      <c r="C183" t="str">
        <v>TM-005481</v>
      </c>
    </row>
    <row r="184" spans="1:15">
      <c r="A184" t="s">
        <v>380</v>
      </c>
      <c r="B184" t="str">
        <v>Performance Life Test</v>
      </c>
      <c r="C184" t="str">
        <v>TM-100590</v>
      </c>
      <c r="D184">
        <v>10</v>
      </c>
      <c r="E184">
        <v>10</v>
      </c>
      <c r="F184">
        <v>4</v>
      </c>
      <c r="G184">
        <v>5</v>
      </c>
      <c r="H184">
        <v>14</v>
      </c>
      <c r="I184">
        <v>2</v>
      </c>
      <c r="J184">
        <v>20</v>
      </c>
      <c r="K184">
        <v>20</v>
      </c>
      <c r="L184">
        <v>7</v>
      </c>
      <c r="M184">
        <v>10</v>
      </c>
      <c r="N184">
        <v>18</v>
      </c>
      <c r="O184">
        <v>3</v>
      </c>
    </row>
    <row r="185" spans="1:15">
      <c r="A185" t="s">
        <v>380</v>
      </c>
      <c r="B185" t="str">
        <v>DTM332 Random, Low Shock, Sweep and High Shock Vibration Test</v>
      </c>
      <c r="C185" t="str">
        <v>TM-0000372</v>
      </c>
      <c r="D185">
        <v>10</v>
      </c>
      <c r="E185">
        <v>10</v>
      </c>
      <c r="F185">
        <v>4</v>
      </c>
      <c r="G185">
        <v>5</v>
      </c>
      <c r="H185">
        <v>14</v>
      </c>
      <c r="I185">
        <v>2</v>
      </c>
      <c r="J185">
        <v>20</v>
      </c>
      <c r="K185">
        <v>20</v>
      </c>
      <c r="L185">
        <v>7</v>
      </c>
      <c r="M185">
        <v>10</v>
      </c>
      <c r="N185">
        <v>18</v>
      </c>
      <c r="O185">
        <v>3</v>
      </c>
    </row>
    <row r="186" spans="1:15">
      <c r="A186" t="s">
        <v>380</v>
      </c>
      <c r="B186" t="str">
        <v>Thermal Protective Control Operating value test</v>
      </c>
      <c r="C186" t="str">
        <v>TM-200266</v>
      </c>
      <c r="D186">
        <v>10</v>
      </c>
      <c r="E186">
        <v>10</v>
      </c>
      <c r="F186">
        <v>4</v>
      </c>
      <c r="G186">
        <v>5</v>
      </c>
      <c r="H186">
        <v>14</v>
      </c>
      <c r="I186">
        <v>2</v>
      </c>
      <c r="J186">
        <v>20</v>
      </c>
      <c r="K186">
        <v>20</v>
      </c>
      <c r="L186">
        <v>7</v>
      </c>
      <c r="M186">
        <v>10</v>
      </c>
      <c r="N186">
        <v>18</v>
      </c>
      <c r="O186">
        <v>3</v>
      </c>
    </row>
    <row r="187" spans="1:15">
      <c r="A187" t="s">
        <v>380</v>
      </c>
      <c r="B187" t="str">
        <v>Thermal Cycling Storage Test</v>
      </c>
      <c r="C187" t="str">
        <v>TM-0000591</v>
      </c>
      <c r="D187">
        <v>10</v>
      </c>
      <c r="E187">
        <v>10</v>
      </c>
      <c r="F187">
        <v>4</v>
      </c>
      <c r="G187">
        <v>5</v>
      </c>
      <c r="H187">
        <v>14</v>
      </c>
      <c r="I187">
        <v>2</v>
      </c>
      <c r="J187">
        <v>20</v>
      </c>
      <c r="K187">
        <v>20</v>
      </c>
      <c r="L187">
        <v>7</v>
      </c>
      <c r="M187">
        <v>10</v>
      </c>
      <c r="N187">
        <v>18</v>
      </c>
      <c r="O187">
        <v>3</v>
      </c>
    </row>
    <row r="188" spans="1:15">
      <c r="A188" t="s">
        <v>380</v>
      </c>
      <c r="B188" t="str">
        <v>Personal Care Product Environmental Test</v>
      </c>
      <c r="C188" t="str">
        <v>TM-002644</v>
      </c>
      <c r="D188">
        <v>10</v>
      </c>
      <c r="E188">
        <v>10</v>
      </c>
      <c r="F188">
        <v>4</v>
      </c>
      <c r="G188">
        <v>5</v>
      </c>
      <c r="H188">
        <v>14</v>
      </c>
      <c r="I188">
        <v>2</v>
      </c>
      <c r="J188">
        <v>20</v>
      </c>
      <c r="K188">
        <v>20</v>
      </c>
      <c r="L188">
        <v>7</v>
      </c>
      <c r="M188">
        <v>10</v>
      </c>
      <c r="N188">
        <v>18</v>
      </c>
      <c r="O188">
        <v>3</v>
      </c>
    </row>
    <row r="189" spans="1:15">
      <c r="A189" t="s">
        <v>380</v>
      </c>
      <c r="B189" t="str">
        <v>DTM 858 Electronics High Acceleration Life Test</v>
      </c>
      <c r="C189" t="str">
        <v>TM-0000579</v>
      </c>
      <c r="D189">
        <v>10</v>
      </c>
      <c r="E189">
        <v>10</v>
      </c>
      <c r="F189">
        <v>4</v>
      </c>
      <c r="G189">
        <v>5</v>
      </c>
      <c r="H189">
        <v>14</v>
      </c>
      <c r="I189">
        <v>2</v>
      </c>
      <c r="J189">
        <v>20</v>
      </c>
      <c r="K189">
        <v>20</v>
      </c>
      <c r="L189">
        <v>7</v>
      </c>
      <c r="M189">
        <v>10</v>
      </c>
      <c r="N189">
        <v>18</v>
      </c>
      <c r="O189">
        <v>3</v>
      </c>
    </row>
    <row r="190" spans="1:15">
      <c r="A190" t="s">
        <v>380</v>
      </c>
      <c r="B190" t="str">
        <v>Personal Care Product Environmental Moisture Condensing Cycle Test</v>
      </c>
      <c r="C190" t="str">
        <v>TM-002647</v>
      </c>
      <c r="D190">
        <v>10</v>
      </c>
      <c r="E190">
        <v>10</v>
      </c>
      <c r="F190">
        <v>4</v>
      </c>
      <c r="G190">
        <v>5</v>
      </c>
      <c r="H190">
        <v>14</v>
      </c>
      <c r="I190">
        <v>2</v>
      </c>
      <c r="J190">
        <v>20</v>
      </c>
      <c r="K190">
        <v>20</v>
      </c>
      <c r="L190">
        <v>7</v>
      </c>
      <c r="M190">
        <v>10</v>
      </c>
      <c r="N190">
        <v>18</v>
      </c>
      <c r="O190">
        <v>3</v>
      </c>
    </row>
    <row r="191" spans="1:15">
      <c r="A191" t="s">
        <v>380</v>
      </c>
      <c r="B191" t="str">
        <v>Dyson Product Thermal and Humidity Shock Test</v>
      </c>
      <c r="C191" t="str">
        <v>TM-002648</v>
      </c>
      <c r="D191">
        <v>10</v>
      </c>
      <c r="E191">
        <v>10</v>
      </c>
      <c r="F191">
        <v>4</v>
      </c>
      <c r="G191">
        <v>5</v>
      </c>
      <c r="H191">
        <v>14</v>
      </c>
      <c r="I191">
        <v>2</v>
      </c>
      <c r="J191">
        <v>20</v>
      </c>
      <c r="K191">
        <v>20</v>
      </c>
      <c r="L191">
        <v>7</v>
      </c>
      <c r="M191">
        <v>10</v>
      </c>
      <c r="N191">
        <v>18</v>
      </c>
      <c r="O191">
        <v>3</v>
      </c>
    </row>
    <row r="192" spans="1:15">
      <c r="A192" t="s">
        <v>380</v>
      </c>
      <c r="B192" t="str">
        <v>DTM 351 Surge Handling Test</v>
      </c>
      <c r="C192" t="str">
        <v>TM-0000392</v>
      </c>
      <c r="D192">
        <v>10</v>
      </c>
      <c r="E192">
        <v>10</v>
      </c>
      <c r="F192">
        <v>4</v>
      </c>
      <c r="G192">
        <v>5</v>
      </c>
      <c r="H192">
        <v>14</v>
      </c>
      <c r="I192">
        <v>2</v>
      </c>
      <c r="J192">
        <v>20</v>
      </c>
      <c r="K192">
        <v>20</v>
      </c>
      <c r="L192">
        <v>7</v>
      </c>
      <c r="M192">
        <v>10</v>
      </c>
      <c r="N192">
        <v>18</v>
      </c>
      <c r="O192">
        <v>3</v>
      </c>
    </row>
    <row r="195" spans="1:15">
      <c r="D195">
        <v>10</v>
      </c>
      <c r="E195">
        <v>10</v>
      </c>
      <c r="F195">
        <v>4</v>
      </c>
      <c r="G195">
        <v>5</v>
      </c>
      <c r="H195">
        <v>14</v>
      </c>
      <c r="I195">
        <v>2</v>
      </c>
      <c r="J195">
        <v>20</v>
      </c>
      <c r="K195">
        <v>20</v>
      </c>
      <c r="L195">
        <v>7</v>
      </c>
      <c r="M195">
        <v>10</v>
      </c>
      <c r="N195">
        <v>18</v>
      </c>
      <c r="O195">
        <v>3</v>
      </c>
    </row>
    <row r="196" spans="1:15">
      <c r="A196" t="s">
        <v>384</v>
      </c>
      <c r="B196" t="str" cm="1">
        <f t="array" ref="B196:B256">IF($A196="","",_xlfn._xlws.FILTER(Capability!A2:A200,INDEX(Capability!D2:Z200,,MATCH($A196,Capability!D1:Z1,0))="Y"))</f>
        <v>Hair Styling Product - Retention Test</v>
      </c>
      <c r="C196" t="str" cm="1">
        <f t="array" ref="C196:C256">IF(_xlfn.ANCHORARRAY(B196)="","",_xlfn._xlws.FILTER(Capability!B2:B200,INDEX(Capability!D2:Z200,,MATCH($A196,Capability!D1:Z1,0))="Y"))</f>
        <v>TM-002725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</row>
    <row r="197" spans="1:15">
      <c r="A197" t="s">
        <v>384</v>
      </c>
      <c r="B197" t="str">
        <v>Tress Imaging</v>
      </c>
      <c r="C197" t="str">
        <v>TM-003128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</row>
    <row r="198" spans="1:15">
      <c r="A198" t="s">
        <v>384</v>
      </c>
      <c r="B198" t="str">
        <v>User Course Test (Personal Care)</v>
      </c>
      <c r="C198" t="str">
        <v>TM-002643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</row>
    <row r="199" spans="1:15">
      <c r="A199" t="s">
        <v>384</v>
      </c>
      <c r="B199" t="str">
        <v>Drop Test</v>
      </c>
      <c r="C199" t="str">
        <v>TM-003440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</row>
    <row r="200" spans="1:15">
      <c r="A200" t="s">
        <v>384</v>
      </c>
      <c r="B200" t="str">
        <v>DTM 808 Free Loading Shipment Simulation Test</v>
      </c>
      <c r="C200" t="str">
        <v>TM-0000523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</row>
    <row r="201" spans="1:15">
      <c r="A201" t="s">
        <v>384</v>
      </c>
      <c r="B201" t="str">
        <v>DTM 712 - Materials - Chemical Resistance - Surface Application</v>
      </c>
      <c r="C201" t="str">
        <v>TM-0000458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</row>
    <row r="202" spans="1:15">
      <c r="A202" t="s">
        <v>384</v>
      </c>
      <c r="B202" t="str">
        <v>DTM040 Packaging Drop Test</v>
      </c>
      <c r="C202" t="str">
        <v>TM-0000028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</row>
    <row r="203" spans="1:15">
      <c r="A203" t="s">
        <v>384</v>
      </c>
      <c r="B203" t="str">
        <v>DTM 807 Palletized Shipment Simulation Test</v>
      </c>
      <c r="C203" t="str">
        <v>TM-0000516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</row>
    <row r="204" spans="1:15">
      <c r="A204" t="s">
        <v>384</v>
      </c>
      <c r="B204" t="str">
        <v>Accelerated Usage Life Test</v>
      </c>
      <c r="C204" t="str">
        <v>TM-200130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</row>
    <row r="205" spans="1:15">
      <c r="A205" t="s">
        <v>384</v>
      </c>
      <c r="B205" t="str">
        <v>Single Mode Life Lab Test</v>
      </c>
      <c r="C205" t="str">
        <v>TM-200124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</row>
    <row r="206" spans="1:15">
      <c r="A206" t="s">
        <v>384</v>
      </c>
      <c r="B206" t="str">
        <v>Mechanical Load Test</v>
      </c>
      <c r="C206" t="str">
        <v>TM-003506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</row>
    <row r="207" spans="1:15">
      <c r="A207" t="s">
        <v>384</v>
      </c>
      <c r="B207" t="str">
        <v xml:space="preserve">Cosmetic Durability </v>
      </c>
      <c r="C207" t="str">
        <v>TM-200181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</row>
    <row r="208" spans="1:15">
      <c r="A208" t="s">
        <v>384</v>
      </c>
      <c r="B208" t="str">
        <v>DTM 533 Removable Parts, clips and catches</v>
      </c>
      <c r="C208" t="str">
        <v>TM-0000426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</row>
    <row r="209" spans="1:15">
      <c r="A209" t="s">
        <v>384</v>
      </c>
      <c r="B209" t="str">
        <v>DTM 902 Tampo Durability Test</v>
      </c>
      <c r="C209" t="str">
        <v>TM-0000618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</row>
    <row r="210" spans="1:15">
      <c r="A210" t="s">
        <v>384</v>
      </c>
      <c r="B210" t="str">
        <v>DTM 908 Pull Test</v>
      </c>
      <c r="C210" t="str">
        <v>TM-0000693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</row>
    <row r="211" spans="1:15">
      <c r="A211" t="s">
        <v>384</v>
      </c>
      <c r="B211" t="str">
        <v>Contaminants &amp; Dust Ingress</v>
      </c>
      <c r="C211" t="str">
        <v>TM-003733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</row>
    <row r="212" spans="1:15">
      <c r="A212" t="s">
        <v>384</v>
      </c>
      <c r="B212" t="str">
        <v>Moisture &amp; Liquid Ingress for Personal Care</v>
      </c>
      <c r="C212" t="str">
        <v>TM-003589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</row>
    <row r="213" spans="1:15">
      <c r="A213" t="s">
        <v>384</v>
      </c>
      <c r="B213" t="str">
        <v>Water Ingress from Washable Filter</v>
      </c>
      <c r="C213" t="str">
        <v>TM-002621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</row>
    <row r="214" spans="1:15">
      <c r="A214" t="s">
        <v>384</v>
      </c>
      <c r="B214" t="str">
        <v>Product Behavior Test</v>
      </c>
      <c r="C214" t="str">
        <v>TM-100505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</row>
    <row r="215" spans="1:15">
      <c r="A215" t="s">
        <v>384</v>
      </c>
      <c r="B215" t="str">
        <v>DTM 028 Cable Oscillation Test</v>
      </c>
      <c r="C215" t="str">
        <v>TM-0000427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</row>
    <row r="216" spans="1:15">
      <c r="A216" t="s">
        <v>384</v>
      </c>
      <c r="B216" t="str">
        <v>DTM815 Physical Resistance Test</v>
      </c>
      <c r="C216" t="str">
        <v>TM-0000539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</row>
    <row r="217" spans="1:15">
      <c r="A217" t="s">
        <v>384</v>
      </c>
      <c r="B217" t="str">
        <v>PCBA Concentrated Saline Stress Test</v>
      </c>
      <c r="C217" t="str">
        <v>TM-002704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</row>
    <row r="218" spans="1:15">
      <c r="A218" t="s">
        <v>384</v>
      </c>
      <c r="B218" t="str">
        <v>DTM923-Standby Power Consumption Measurement</v>
      </c>
      <c r="C218" t="str">
        <v>TM-100030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</row>
    <row r="219" spans="1:15">
      <c r="A219" t="s">
        <v>384</v>
      </c>
      <c r="B219" t="str">
        <v>Integrated Product Verification - Connectivity</v>
      </c>
      <c r="C219" t="str">
        <v>TM-100448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</row>
    <row r="220" spans="1:15">
      <c r="A220" t="s">
        <v>384</v>
      </c>
      <c r="B220" t="str">
        <v>Over-The-Air Update Test</v>
      </c>
      <c r="C220" t="str">
        <v>TM-100477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</row>
    <row r="221" spans="1:15">
      <c r="A221" t="s">
        <v>384</v>
      </c>
      <c r="B221" t="str">
        <v>DTM948 Cordset Drop Arrest Test</v>
      </c>
      <c r="C221" t="str">
        <v>TM-0000847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</row>
    <row r="222" spans="1:15">
      <c r="A222" t="s">
        <v>384</v>
      </c>
      <c r="B222" t="str">
        <v>Product Air Outlet Leakage Current Test</v>
      </c>
      <c r="C222" t="str">
        <v>TM-200338</v>
      </c>
      <c r="D222">
        <v>15</v>
      </c>
      <c r="E222">
        <v>11</v>
      </c>
      <c r="F222">
        <v>2</v>
      </c>
      <c r="G222">
        <v>15</v>
      </c>
      <c r="H222">
        <v>13</v>
      </c>
      <c r="I222">
        <v>10</v>
      </c>
      <c r="J222">
        <v>15</v>
      </c>
      <c r="K222">
        <v>15</v>
      </c>
      <c r="L222">
        <v>15</v>
      </c>
      <c r="M222">
        <v>15</v>
      </c>
      <c r="N222">
        <v>20</v>
      </c>
      <c r="O222">
        <v>2</v>
      </c>
    </row>
    <row r="223" spans="1:15">
      <c r="A223" t="s">
        <v>384</v>
      </c>
      <c r="B223" t="str">
        <v>DTM 900 Cordset Pull Out Test</v>
      </c>
      <c r="C223" t="str">
        <v>TM-0000674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</row>
    <row r="224" spans="1:15">
      <c r="A224" t="s">
        <v>384</v>
      </c>
      <c r="B224" t="str">
        <v>Personal Long Hair Ingress</v>
      </c>
      <c r="C224" t="str">
        <v>TM-003706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</row>
    <row r="225" spans="1:15">
      <c r="A225" t="s">
        <v>384</v>
      </c>
      <c r="B225" t="str">
        <v>DTM 560 Cord/Plug Oscillation Test</v>
      </c>
      <c r="C225" t="str">
        <v>TM-0000448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</row>
    <row r="226" spans="1:15">
      <c r="A226" t="s">
        <v>384</v>
      </c>
      <c r="B226" t="str">
        <v>DTM 728 Plug Pin Bending Test</v>
      </c>
      <c r="C226" t="str">
        <v>TM-0000463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</row>
    <row r="227" spans="1:15">
      <c r="A227" t="s">
        <v>384</v>
      </c>
      <c r="B227" t="str">
        <v>Cable Wrap Around Product Test</v>
      </c>
      <c r="C227" t="str">
        <v>TM-002639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</row>
    <row r="228" spans="1:15">
      <c r="A228" t="s">
        <v>384</v>
      </c>
      <c r="B228" t="str">
        <v>DTM 721 Machine Current Draw &amp; Power Consumption</v>
      </c>
      <c r="C228" t="str">
        <v>TM-0000464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</row>
    <row r="229" spans="1:15">
      <c r="A229" t="s">
        <v>384</v>
      </c>
      <c r="B229" t="str">
        <v>ISTA 3A: Packaged</v>
      </c>
      <c r="C229" t="str">
        <v>TM-0000880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</row>
    <row r="230" spans="1:15">
      <c r="A230" t="s">
        <v>384</v>
      </c>
      <c r="B230" t="str">
        <v>Washable Part Robustness Lab Test</v>
      </c>
      <c r="C230" t="str">
        <v>TM-002447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</row>
    <row r="231" spans="1:15">
      <c r="A231" t="s">
        <v>384</v>
      </c>
      <c r="B231" t="str">
        <v>DTM 912 Primary Air Flow Rate Test</v>
      </c>
      <c r="C231" t="str">
        <v>TM-0000777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</row>
    <row r="232" spans="1:15">
      <c r="A232" t="s">
        <v>384</v>
      </c>
      <c r="B232" t="str">
        <v>Hairdryer evaporation performance (IEC Dry rate)</v>
      </c>
      <c r="C232" t="str">
        <v>TM-002118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</row>
    <row r="233" spans="1:15">
      <c r="A233" t="s">
        <v>384</v>
      </c>
      <c r="B233" t="str">
        <v>Bristle Tension for brush attachments</v>
      </c>
      <c r="C233" t="str">
        <v>TM-200340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</row>
    <row r="234" spans="1:15">
      <c r="A234" t="s">
        <v>384</v>
      </c>
      <c r="B234" t="str">
        <v>Air Flow Attachment to Surface &amp; Airflow Evenness (Red String)</v>
      </c>
      <c r="C234" t="str">
        <v>TM-003428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</row>
    <row r="235" spans="1:15">
      <c r="A235" t="s">
        <v>384</v>
      </c>
      <c r="B235" t="str">
        <v>Assessment of Extreme Heat for Styling Barrels and Brushes</v>
      </c>
      <c r="C235" t="str">
        <v>TM-200168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</row>
    <row r="236" spans="1:15">
      <c r="A236" t="s">
        <v>384</v>
      </c>
      <c r="B236" t="str">
        <v>General Measurements</v>
      </c>
      <c r="C236" t="str">
        <v>TM-002948</v>
      </c>
      <c r="D236">
        <v>10</v>
      </c>
      <c r="E236">
        <v>10</v>
      </c>
      <c r="F236">
        <v>4</v>
      </c>
      <c r="G236">
        <v>5</v>
      </c>
      <c r="H236">
        <v>14</v>
      </c>
      <c r="I236">
        <v>2</v>
      </c>
      <c r="J236">
        <v>20</v>
      </c>
      <c r="K236">
        <v>20</v>
      </c>
      <c r="L236">
        <v>7</v>
      </c>
      <c r="M236">
        <v>10</v>
      </c>
      <c r="N236">
        <v>18</v>
      </c>
      <c r="O236">
        <v>3</v>
      </c>
    </row>
    <row r="237" spans="1:15">
      <c r="A237" t="s">
        <v>384</v>
      </c>
      <c r="B237" t="str">
        <v>Hot Air Brush Performance Test</v>
      </c>
      <c r="C237" t="str">
        <v>TM-003156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</row>
    <row r="238" spans="1:15">
      <c r="A238" t="s">
        <v>384</v>
      </c>
      <c r="B238" t="str">
        <v>Hair Tress Washing</v>
      </c>
      <c r="C238" t="str">
        <v>TM-003179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</row>
    <row r="239" spans="1:15">
      <c r="A239" t="s">
        <v>384</v>
      </c>
      <c r="B239" t="str">
        <v>Damp Hair Tress Preparation Method</v>
      </c>
      <c r="C239" t="str">
        <v>TM-003159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</row>
    <row r="240" spans="1:15">
      <c r="A240" t="s">
        <v>384</v>
      </c>
      <c r="B240" t="str">
        <v>Mechanical Smoothing of Flyaways</v>
      </c>
      <c r="C240" t="str">
        <v>TM-004976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</row>
    <row r="241" spans="1:15">
      <c r="A241" t="s">
        <v>384</v>
      </c>
      <c r="B241" t="str">
        <v>Surface Temperature Measurement for Personal Care</v>
      </c>
      <c r="C241" t="str">
        <v>TM-200264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</row>
    <row r="242" spans="1:15">
      <c r="A242" t="s">
        <v>384</v>
      </c>
      <c r="B242" t="str">
        <v>IMAGE ASSESSMENT</v>
      </c>
      <c r="C242" t="str">
        <v>TM-003318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</row>
    <row r="243" spans="1:15">
      <c r="A243" t="s">
        <v>384</v>
      </c>
      <c r="B243" t="str">
        <v>Water Ingress - Salt Mist Test</v>
      </c>
      <c r="C243" t="str">
        <v>TM-100251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</row>
    <row r="244" spans="1:15">
      <c r="A244" t="s">
        <v>384</v>
      </c>
      <c r="B244" t="str">
        <v>Pendulum Dynamic Impact Test</v>
      </c>
      <c r="C244" t="str">
        <v>TM-002590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</row>
    <row r="245" spans="1:15">
      <c r="A245" t="s">
        <v>384</v>
      </c>
      <c r="B245" t="str">
        <v>Performance Life Test</v>
      </c>
      <c r="C245" t="str">
        <v>TM-100590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</row>
    <row r="246" spans="1:15">
      <c r="A246" t="s">
        <v>384</v>
      </c>
      <c r="B246" t="str">
        <v>DTM332 Random, Low Shock, Sweep and High Shock Vibration Test</v>
      </c>
      <c r="C246" t="str">
        <v>TM-0000372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</row>
    <row r="247" spans="1:15">
      <c r="A247" t="s">
        <v>384</v>
      </c>
      <c r="B247" t="str">
        <v>Thermal Protective Control Operating value test</v>
      </c>
      <c r="C247" t="str">
        <v>TM-200266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</row>
    <row r="248" spans="1:15">
      <c r="A248" t="s">
        <v>384</v>
      </c>
      <c r="B248" t="str">
        <v>Leakage Current for Components and Sub-Assembly</v>
      </c>
      <c r="C248" t="str">
        <v>TM-200378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</row>
    <row r="249" spans="1:15">
      <c r="A249" t="s">
        <v>384</v>
      </c>
      <c r="B249" t="str">
        <v>DTM 823 Salt Spray Test</v>
      </c>
      <c r="C249" t="str">
        <v>TM-0000527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</row>
    <row r="250" spans="1:15">
      <c r="A250" t="s">
        <v>384</v>
      </c>
      <c r="B250" t="str">
        <v>DTM023 Switch Life Test</v>
      </c>
      <c r="C250" t="str">
        <v>TM-0000025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</row>
    <row r="251" spans="1:15">
      <c r="A251" t="s">
        <v>384</v>
      </c>
      <c r="B251" t="str">
        <v>Thermal Cycling Storage Test</v>
      </c>
      <c r="C251" t="str">
        <v>TM-0000591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</row>
    <row r="252" spans="1:15">
      <c r="A252" t="s">
        <v>384</v>
      </c>
      <c r="B252" t="str">
        <v>Personal Care Product Environmental Test</v>
      </c>
      <c r="C252" t="str">
        <v>TM-002644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</row>
    <row r="253" spans="1:15">
      <c r="A253" t="s">
        <v>384</v>
      </c>
      <c r="B253" t="str">
        <v>DTM 858 Electronics High Acceleration Life Test</v>
      </c>
      <c r="C253" t="str">
        <v>TM-0000579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</row>
    <row r="254" spans="1:15">
      <c r="A254" t="s">
        <v>384</v>
      </c>
      <c r="B254" t="str">
        <v>Personal Care Product Environmental Moisture Condensing Cycle Test</v>
      </c>
      <c r="C254" t="str">
        <v>TM-002647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</row>
    <row r="255" spans="1:15">
      <c r="A255" t="s">
        <v>384</v>
      </c>
      <c r="B255" t="str">
        <v>Dyson Product Thermal and Humidity Shock Test</v>
      </c>
      <c r="C255" t="str">
        <v>TM-002648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</row>
    <row r="256" spans="1:15">
      <c r="A256" t="s">
        <v>384</v>
      </c>
      <c r="B256" t="str">
        <v>DTM 351 Surge Handling Test</v>
      </c>
      <c r="C256" t="str">
        <v>TM-0000392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</row>
    <row r="259" spans="1:15">
      <c r="A259" t="s">
        <v>381</v>
      </c>
      <c r="B259" t="str" cm="1">
        <f t="array" ref="B259:B326">IF($A259="","",_xlfn._xlws.FILTER(Capability!A2:A200,INDEX(Capability!D2:Z200,,MATCH($A259,Capability!D1:Z1,0))="Y"))</f>
        <v>Tress Imaging</v>
      </c>
      <c r="C259" t="str" cm="1">
        <f t="array" ref="C259:C326">IF(_xlfn.ANCHORARRAY(B259)="","",_xlfn._xlws.FILTER(Capability!B2:B200,INDEX(Capability!D2:Z200,,MATCH($A259,Capability!D1:Z1,0))="Y"))</f>
        <v>TM-003128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</row>
    <row r="260" spans="1:15">
      <c r="A260" t="s">
        <v>381</v>
      </c>
      <c r="B260" t="str">
        <v>User Course Test (Personal Care)</v>
      </c>
      <c r="C260" t="str">
        <v>TM-002643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</row>
    <row r="261" spans="1:15">
      <c r="A261" t="s">
        <v>381</v>
      </c>
      <c r="B261" t="str">
        <v>Drop Test</v>
      </c>
      <c r="C261" t="str">
        <v>TM-003440</v>
      </c>
      <c r="D261">
        <v>15</v>
      </c>
      <c r="E261">
        <v>11</v>
      </c>
      <c r="F261">
        <v>2</v>
      </c>
      <c r="G261">
        <v>15</v>
      </c>
      <c r="H261">
        <v>13</v>
      </c>
      <c r="I261">
        <v>10</v>
      </c>
      <c r="J261">
        <v>15</v>
      </c>
      <c r="K261">
        <v>15</v>
      </c>
      <c r="L261">
        <v>15</v>
      </c>
      <c r="M261">
        <v>15</v>
      </c>
      <c r="N261">
        <v>20</v>
      </c>
      <c r="O261">
        <v>2</v>
      </c>
    </row>
    <row r="262" spans="1:15">
      <c r="A262" t="s">
        <v>381</v>
      </c>
      <c r="B262" t="str">
        <v>DTM 808 Free Loading Shipment Simulation Test</v>
      </c>
      <c r="C262" t="str">
        <v>TM-0000523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</row>
    <row r="263" spans="1:15">
      <c r="A263" t="s">
        <v>381</v>
      </c>
      <c r="B263" t="str">
        <v>DTM 712 - Materials - Chemical Resistance - Surface Application</v>
      </c>
      <c r="C263" t="str">
        <v>TM-0000458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</row>
    <row r="264" spans="1:15">
      <c r="A264" t="s">
        <v>381</v>
      </c>
      <c r="B264" t="str">
        <v>DTM040 Packaging Drop Test</v>
      </c>
      <c r="C264" t="str">
        <v>TM-0000028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</row>
    <row r="265" spans="1:15">
      <c r="A265" t="s">
        <v>381</v>
      </c>
      <c r="B265" t="str">
        <v>DTM 807 Palletized Shipment Simulation Test</v>
      </c>
      <c r="C265" t="str">
        <v>TM-0000516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</row>
    <row r="266" spans="1:15">
      <c r="A266" t="s">
        <v>381</v>
      </c>
      <c r="B266" t="str">
        <v>Accelerated Usage Life Test</v>
      </c>
      <c r="C266" t="str">
        <v>TM-200130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</row>
    <row r="267" spans="1:15">
      <c r="A267" t="s">
        <v>381</v>
      </c>
      <c r="B267" t="str">
        <v>Single Mode Life Lab Test</v>
      </c>
      <c r="C267" t="str">
        <v>TM-200124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</row>
    <row r="268" spans="1:15">
      <c r="A268" t="s">
        <v>381</v>
      </c>
      <c r="B268" t="str">
        <v>Mechanical Load Test</v>
      </c>
      <c r="C268" t="str">
        <v>TM-003506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</row>
    <row r="269" spans="1:15">
      <c r="A269" t="s">
        <v>381</v>
      </c>
      <c r="B269" t="str">
        <v xml:space="preserve">Cosmetic Durability </v>
      </c>
      <c r="C269" t="str">
        <v>TM-200181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</row>
    <row r="270" spans="1:15">
      <c r="A270" t="s">
        <v>381</v>
      </c>
      <c r="B270" t="str">
        <v>DTM 533 Removable Parts, clips and catches</v>
      </c>
      <c r="C270" t="str">
        <v>TM-0000426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</row>
    <row r="271" spans="1:15">
      <c r="A271" t="s">
        <v>381</v>
      </c>
      <c r="B271" t="str">
        <v>DTM 902 Tampo Durability Test</v>
      </c>
      <c r="C271" t="str">
        <v>TM-0000618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</row>
    <row r="272" spans="1:15">
      <c r="A272" t="s">
        <v>381</v>
      </c>
      <c r="B272" t="str">
        <v>DTM 908 Pull Test</v>
      </c>
      <c r="C272" t="str">
        <v>TM-0000693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</row>
    <row r="273" spans="1:15">
      <c r="A273" t="s">
        <v>381</v>
      </c>
      <c r="B273" t="str">
        <v>Contaminants &amp; Dust Ingress</v>
      </c>
      <c r="C273" t="str">
        <v>TM-003733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</row>
    <row r="274" spans="1:15">
      <c r="A274" t="s">
        <v>381</v>
      </c>
      <c r="B274" t="str">
        <v>Moisture &amp; Liquid Ingress for Personal Care</v>
      </c>
      <c r="C274" t="str">
        <v>TM-003589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</row>
    <row r="275" spans="1:15">
      <c r="A275" t="s">
        <v>381</v>
      </c>
      <c r="B275" t="str">
        <v>Water Ingress from Washable Filter</v>
      </c>
      <c r="C275" t="str">
        <v>TM-002621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</row>
    <row r="276" spans="1:15">
      <c r="A276" t="s">
        <v>381</v>
      </c>
      <c r="B276" t="str">
        <v>Product Behavior Test</v>
      </c>
      <c r="C276" t="str">
        <v>TM-100505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</row>
    <row r="277" spans="1:15">
      <c r="A277" t="s">
        <v>381</v>
      </c>
      <c r="B277" t="str">
        <v>DTM 028 Cable Oscillation Test</v>
      </c>
      <c r="C277" t="str">
        <v>TM-0000427</v>
      </c>
      <c r="D277">
        <v>10</v>
      </c>
      <c r="E277">
        <v>10</v>
      </c>
      <c r="F277">
        <v>4</v>
      </c>
      <c r="G277">
        <v>5</v>
      </c>
      <c r="H277">
        <v>14</v>
      </c>
      <c r="I277">
        <v>2</v>
      </c>
      <c r="J277">
        <v>20</v>
      </c>
      <c r="K277">
        <v>20</v>
      </c>
      <c r="L277">
        <v>7</v>
      </c>
      <c r="M277">
        <v>10</v>
      </c>
      <c r="N277">
        <v>18</v>
      </c>
      <c r="O277">
        <v>3</v>
      </c>
    </row>
    <row r="278" spans="1:15">
      <c r="A278" t="s">
        <v>381</v>
      </c>
      <c r="B278" t="str">
        <v>DTM815 Physical Resistance Test</v>
      </c>
      <c r="C278" t="str">
        <v>TM-0000539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</row>
    <row r="279" spans="1:15">
      <c r="A279" t="s">
        <v>381</v>
      </c>
      <c r="B279" t="str">
        <v>PCBA Concentrated Saline Stress Test</v>
      </c>
      <c r="C279" t="str">
        <v>TM-002704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</row>
    <row r="280" spans="1:15">
      <c r="A280" t="s">
        <v>381</v>
      </c>
      <c r="B280" t="str">
        <v>Hair Irons Full Product Mechanical Articulation Test (Hinge Life Lab)</v>
      </c>
      <c r="C280" t="str">
        <v>TM-003508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</row>
    <row r="281" spans="1:15">
      <c r="A281" t="s">
        <v>381</v>
      </c>
      <c r="B281" t="str">
        <v>DTM923-Standby Power Consumption Measurement</v>
      </c>
      <c r="C281" t="str">
        <v>TM-100030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</row>
    <row r="282" spans="1:15">
      <c r="A282" t="s">
        <v>381</v>
      </c>
      <c r="B282" t="str">
        <v>Integrated Product Verification - Connectivity</v>
      </c>
      <c r="C282" t="str">
        <v>TM-100448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</row>
    <row r="283" spans="1:15">
      <c r="A283" t="s">
        <v>381</v>
      </c>
      <c r="B283" t="str">
        <v>Over-The-Air Update Test</v>
      </c>
      <c r="C283" t="str">
        <v>TM-100477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</row>
    <row r="284" spans="1:15">
      <c r="A284" t="s">
        <v>381</v>
      </c>
      <c r="B284" t="str">
        <v>DTM948 Cordset Drop Arrest Test</v>
      </c>
      <c r="C284" t="str">
        <v>TM-0000847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</row>
    <row r="285" spans="1:15">
      <c r="A285" t="s">
        <v>381</v>
      </c>
      <c r="B285" t="str">
        <v>Product Air Outlet Leakage Current Test</v>
      </c>
      <c r="C285" t="str">
        <v>TM-200338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</row>
    <row r="286" spans="1:15">
      <c r="A286" t="s">
        <v>381</v>
      </c>
      <c r="B286" t="str">
        <v>DTM 900 Cordset Pull Out Test</v>
      </c>
      <c r="C286" t="str">
        <v>TM-0000674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</row>
    <row r="287" spans="1:15">
      <c r="A287" t="s">
        <v>381</v>
      </c>
      <c r="B287" t="str">
        <v>Personal Long Hair Ingress</v>
      </c>
      <c r="C287" t="str">
        <v>TM-003706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</row>
    <row r="288" spans="1:15">
      <c r="A288" t="s">
        <v>381</v>
      </c>
      <c r="B288" t="str">
        <v>DTM 560 Cord/Plug Oscillation Test</v>
      </c>
      <c r="C288" t="str">
        <v>TM-0000448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</row>
    <row r="289" spans="1:15">
      <c r="A289" t="s">
        <v>381</v>
      </c>
      <c r="B289" t="str">
        <v>DTM 728 Plug Pin Bending Test</v>
      </c>
      <c r="C289" t="str">
        <v>TM-0000463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</row>
    <row r="290" spans="1:15">
      <c r="A290" t="s">
        <v>381</v>
      </c>
      <c r="B290" t="str">
        <v>Cable Wrap Around Product Test</v>
      </c>
      <c r="C290" t="str">
        <v>TM-002639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</row>
    <row r="291" spans="1:15">
      <c r="A291" t="s">
        <v>381</v>
      </c>
      <c r="B291" t="str">
        <v>DTM 721 Machine Current Draw &amp; Power Consumption</v>
      </c>
      <c r="C291" t="str">
        <v>TM-0000464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</row>
    <row r="292" spans="1:15">
      <c r="A292" t="s">
        <v>381</v>
      </c>
      <c r="B292" t="str">
        <v>ISTA 3A: Packaged</v>
      </c>
      <c r="C292" t="str">
        <v>TM-0000880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</row>
    <row r="293" spans="1:15">
      <c r="A293" t="s">
        <v>381</v>
      </c>
      <c r="B293" t="str">
        <v>Washable Part Robustness Lab Test</v>
      </c>
      <c r="C293" t="str">
        <v>TM-002447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</row>
    <row r="294" spans="1:15">
      <c r="A294" t="s">
        <v>381</v>
      </c>
      <c r="B294" t="str">
        <v>DTM 912 Primary Air Flow Rate Test</v>
      </c>
      <c r="C294" t="str">
        <v>TM-0000777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</row>
    <row r="295" spans="1:15">
      <c r="A295" t="s">
        <v>381</v>
      </c>
      <c r="B295" t="str">
        <v>Hairdryer evaporation performance (IEC Dry rate)</v>
      </c>
      <c r="C295" t="str">
        <v>TM-002118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</row>
    <row r="296" spans="1:15">
      <c r="A296" t="s">
        <v>381</v>
      </c>
      <c r="B296" t="str">
        <v>Wrap Performance Test Method</v>
      </c>
      <c r="C296" t="str">
        <v>TM-003012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</row>
    <row r="297" spans="1:15">
      <c r="A297" t="s">
        <v>381</v>
      </c>
      <c r="B297" t="str">
        <v>Straightener Style and Dry Time Performance</v>
      </c>
      <c r="C297" t="str">
        <v>TM-003732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</row>
    <row r="298" spans="1:15">
      <c r="A298" t="s">
        <v>381</v>
      </c>
      <c r="B298" t="str">
        <v>General Measurements</v>
      </c>
      <c r="C298" t="str">
        <v>TM-002948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</row>
    <row r="299" spans="1:15">
      <c r="A299" t="s">
        <v>381</v>
      </c>
      <c r="B299" t="str">
        <v>(UL) Outlet air temperature of a hair drying appliance</v>
      </c>
      <c r="C299" t="str">
        <v>TM-002888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</row>
    <row r="300" spans="1:15">
      <c r="A300" t="s">
        <v>381</v>
      </c>
      <c r="B300" t="str">
        <v>Hair Tress Washing</v>
      </c>
      <c r="C300" t="str">
        <v>TM-003179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</row>
    <row r="301" spans="1:15">
      <c r="A301" t="s">
        <v>381</v>
      </c>
      <c r="B301" t="str">
        <v>Damp Hair Tress Preparation Method</v>
      </c>
      <c r="C301" t="str">
        <v>TM-003159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</row>
    <row r="302" spans="1:15">
      <c r="A302" t="s">
        <v>381</v>
      </c>
      <c r="B302" t="str">
        <v>Surface Temperature Measurement for Personal Care</v>
      </c>
      <c r="C302" t="str">
        <v>TM-200264</v>
      </c>
      <c r="D302">
        <v>15</v>
      </c>
      <c r="E302">
        <v>11</v>
      </c>
      <c r="F302">
        <v>2</v>
      </c>
      <c r="G302">
        <v>15</v>
      </c>
      <c r="H302">
        <v>13</v>
      </c>
      <c r="I302">
        <v>10</v>
      </c>
      <c r="J302">
        <v>15</v>
      </c>
      <c r="K302">
        <v>15</v>
      </c>
      <c r="L302">
        <v>15</v>
      </c>
      <c r="M302">
        <v>15</v>
      </c>
      <c r="N302">
        <v>20</v>
      </c>
      <c r="O302">
        <v>2</v>
      </c>
    </row>
    <row r="303" spans="1:15">
      <c r="A303" t="s">
        <v>381</v>
      </c>
      <c r="B303" t="str">
        <v>Hair Straighteners Plate Flexibility Test</v>
      </c>
      <c r="C303" t="str">
        <v>TM-200256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</row>
    <row r="304" spans="1:15">
      <c r="A304" t="s">
        <v>381</v>
      </c>
      <c r="B304" t="str">
        <v>IMAGE ASSESSMENT</v>
      </c>
      <c r="C304" t="str">
        <v>TM-003318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</row>
    <row r="305" spans="1:15">
      <c r="A305" t="s">
        <v>381</v>
      </c>
      <c r="B305" t="str">
        <v>Assessment of Extreme Heat for Hair Straightening Appliance</v>
      </c>
      <c r="C305" t="str">
        <v>TM-200321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</row>
    <row r="306" spans="1:15">
      <c r="A306" t="s">
        <v>381</v>
      </c>
      <c r="B306" t="str">
        <v>Comfort Assessment – Measuring Tension Range</v>
      </c>
      <c r="C306" t="str">
        <v>TM-005049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</row>
    <row r="307" spans="1:15">
      <c r="A307" t="s">
        <v>381</v>
      </c>
      <c r="B307" t="str">
        <v>Measurement of ion density for hair drying appliances</v>
      </c>
      <c r="C307" t="str">
        <v>TM-200306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</row>
    <row r="308" spans="1:15">
      <c r="A308" t="s">
        <v>381</v>
      </c>
      <c r="B308" t="str">
        <v>Water Ingress - Salt Mist Test</v>
      </c>
      <c r="C308" t="str">
        <v>TM-100251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</row>
    <row r="309" spans="1:15">
      <c r="A309" t="s">
        <v>381</v>
      </c>
      <c r="B309" t="str">
        <v>Real Hair Rough Dry Test Method</v>
      </c>
      <c r="C309" t="str">
        <v>TM-005481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</row>
    <row r="310" spans="1:15">
      <c r="A310" t="s">
        <v>381</v>
      </c>
      <c r="B310" t="str">
        <v>US N332 ALCI Test Method ALCI/PRCD test method</v>
      </c>
      <c r="C310" t="str">
        <v>TM-002832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</row>
    <row r="311" spans="1:15">
      <c r="A311" t="s">
        <v>381</v>
      </c>
      <c r="B311" t="str">
        <v>Pendulum Dynamic Impact Test</v>
      </c>
      <c r="C311" t="str">
        <v>TM-002590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</row>
    <row r="312" spans="1:15">
      <c r="A312" t="s">
        <v>381</v>
      </c>
      <c r="B312" t="str">
        <v>Performance Life Test</v>
      </c>
      <c r="C312" t="str">
        <v>TM-100590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</row>
    <row r="313" spans="1:15">
      <c r="A313" t="s">
        <v>381</v>
      </c>
      <c r="B313" t="str">
        <v>DTM332 Random, Low Shock, Sweep and High Shock Vibration Test</v>
      </c>
      <c r="C313" t="str">
        <v>TM-0000372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</row>
    <row r="314" spans="1:15">
      <c r="A314" t="s">
        <v>381</v>
      </c>
      <c r="B314" t="str">
        <v>Hair Irons Flexible Plate Fatigue Life Test</v>
      </c>
      <c r="C314" t="str">
        <v>TM-003330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</row>
    <row r="315" spans="1:15">
      <c r="A315" t="s">
        <v>381</v>
      </c>
      <c r="B315" t="str">
        <v>Luminance Measurement of an In-Product LCD or LED Control Panel</v>
      </c>
      <c r="C315" t="str">
        <v>TM-100457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</row>
    <row r="316" spans="1:15">
      <c r="A316" t="s">
        <v>381</v>
      </c>
      <c r="B316" t="str">
        <v>Thermal Protective Control Operating value test</v>
      </c>
      <c r="C316" t="str">
        <v>TM-200266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</row>
    <row r="317" spans="1:15">
      <c r="A317" t="s">
        <v>381</v>
      </c>
      <c r="B317" t="str">
        <v>Leakage Current for Components and Sub-Assembly</v>
      </c>
      <c r="C317" t="str">
        <v>TM-200378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</row>
    <row r="318" spans="1:15">
      <c r="A318" t="s">
        <v>381</v>
      </c>
      <c r="B318" t="str">
        <v>DTM 823 Salt Spray Test</v>
      </c>
      <c r="C318" t="str">
        <v>TM-0000527</v>
      </c>
      <c r="D318">
        <v>10</v>
      </c>
      <c r="E318">
        <v>10</v>
      </c>
      <c r="F318">
        <v>4</v>
      </c>
      <c r="G318">
        <v>5</v>
      </c>
      <c r="H318">
        <v>14</v>
      </c>
      <c r="I318">
        <v>2</v>
      </c>
      <c r="J318">
        <v>20</v>
      </c>
      <c r="K318">
        <v>20</v>
      </c>
      <c r="L318">
        <v>7</v>
      </c>
      <c r="M318">
        <v>10</v>
      </c>
      <c r="N318">
        <v>18</v>
      </c>
      <c r="O318">
        <v>3</v>
      </c>
    </row>
    <row r="319" spans="1:15">
      <c r="A319" t="s">
        <v>381</v>
      </c>
      <c r="B319" t="str">
        <v>DTM023 Switch Life Test</v>
      </c>
      <c r="C319" t="str">
        <v>TM-0000025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</row>
    <row r="320" spans="1:15">
      <c r="A320" t="s">
        <v>381</v>
      </c>
      <c r="B320" t="str">
        <v>Hot Rub Test for Hair Iron Plate Surface Finishing</v>
      </c>
      <c r="C320" t="str">
        <v>TM-003659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</row>
    <row r="321" spans="1:15">
      <c r="A321" t="s">
        <v>381</v>
      </c>
      <c r="B321" t="str">
        <v>Thermal Cycling Storage Test</v>
      </c>
      <c r="C321" t="str">
        <v>TM-0000591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</row>
    <row r="322" spans="1:15">
      <c r="A322" t="s">
        <v>381</v>
      </c>
      <c r="B322" t="str">
        <v>Personal Care Product Environmental Test</v>
      </c>
      <c r="C322" t="str">
        <v>TM-002644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</row>
    <row r="323" spans="1:15">
      <c r="A323" t="s">
        <v>381</v>
      </c>
      <c r="B323" t="str">
        <v>DTM 858 Electronics High Acceleration Life Test</v>
      </c>
      <c r="C323" t="str">
        <v>TM-0000579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</row>
    <row r="324" spans="1:15">
      <c r="A324" t="s">
        <v>381</v>
      </c>
      <c r="B324" t="str">
        <v>Personal Care Product Environmental Moisture Condensing Cycle Test</v>
      </c>
      <c r="C324" t="str">
        <v>TM-002647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</row>
    <row r="325" spans="1:15">
      <c r="A325" t="s">
        <v>381</v>
      </c>
      <c r="B325" t="str">
        <v>Dyson Product Thermal and Humidity Shock Test</v>
      </c>
      <c r="C325" t="str">
        <v>TM-002648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</row>
    <row r="326" spans="1:15">
      <c r="A326" t="s">
        <v>381</v>
      </c>
      <c r="B326" t="str">
        <v>DTM 351 Surge Handling Test</v>
      </c>
      <c r="C326" t="str">
        <v>TM-0000392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</row>
    <row r="330" spans="1:15">
      <c r="A330" t="s">
        <v>385</v>
      </c>
      <c r="B330" t="str" cm="1">
        <f t="array" ref="B330:B386">IF($A330="","",_xlfn._xlws.FILTER(Capability!A2:A200,INDEX(Capability!D2:Z200,,MATCH($A330,Capability!D1:Z1,0))="Y"))</f>
        <v>Tress Imaging</v>
      </c>
      <c r="C330" t="str" cm="1">
        <f t="array" ref="C330:C386">IF(_xlfn.ANCHORARRAY(B330)="","",_xlfn._xlws.FILTER(Capability!B2:B200,INDEX(Capability!D2:Z200,,MATCH($A330,Capability!D1:Z1,0))="Y"))</f>
        <v>TM-003128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</row>
    <row r="331" spans="1:15">
      <c r="A331" t="s">
        <v>385</v>
      </c>
      <c r="B331" t="str">
        <v>User Course Test (Personal Care)</v>
      </c>
      <c r="C331" t="str">
        <v>TM-002643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</row>
    <row r="332" spans="1:15">
      <c r="A332" t="s">
        <v>385</v>
      </c>
      <c r="B332" t="str">
        <v>Drop Test</v>
      </c>
      <c r="C332" t="str">
        <v>TM-003440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</row>
    <row r="333" spans="1:15">
      <c r="A333" t="s">
        <v>385</v>
      </c>
      <c r="B333" t="str">
        <v>DTM 808 Free Loading Shipment Simulation Test</v>
      </c>
      <c r="C333" t="str">
        <v>TM-0000523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</row>
    <row r="334" spans="1:15">
      <c r="A334" t="s">
        <v>385</v>
      </c>
      <c r="B334" t="str">
        <v>DTM 712 - Materials - Chemical Resistance - Surface Application</v>
      </c>
      <c r="C334" t="str">
        <v>TM-0000458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</row>
    <row r="335" spans="1:15">
      <c r="A335" t="s">
        <v>385</v>
      </c>
      <c r="B335" t="str">
        <v>DTM040 Packaging Drop Test</v>
      </c>
      <c r="C335" t="str">
        <v>TM-0000028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</row>
    <row r="336" spans="1:15">
      <c r="A336" t="s">
        <v>385</v>
      </c>
      <c r="B336" t="str">
        <v>DTM 807 Palletized Shipment Simulation Test</v>
      </c>
      <c r="C336" t="str">
        <v>TM-0000516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</row>
    <row r="337" spans="1:15">
      <c r="A337" t="s">
        <v>385</v>
      </c>
      <c r="B337" t="str">
        <v>Accelerated Usage Life Test</v>
      </c>
      <c r="C337" t="str">
        <v>TM-200130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</row>
    <row r="338" spans="1:15">
      <c r="A338" t="s">
        <v>385</v>
      </c>
      <c r="B338" t="str">
        <v>Single Mode Life Lab Test</v>
      </c>
      <c r="C338" t="str">
        <v>TM-200124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</row>
    <row r="339" spans="1:15">
      <c r="A339" t="s">
        <v>385</v>
      </c>
      <c r="B339" t="str">
        <v>Mechanical Load Test</v>
      </c>
      <c r="C339" t="str">
        <v>TM-003506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</row>
    <row r="340" spans="1:15">
      <c r="A340" t="s">
        <v>385</v>
      </c>
      <c r="B340" t="str">
        <v xml:space="preserve">Cosmetic Durability </v>
      </c>
      <c r="C340" t="str">
        <v>TM-200181</v>
      </c>
      <c r="D340">
        <v>15</v>
      </c>
      <c r="E340">
        <v>11</v>
      </c>
      <c r="F340">
        <v>2</v>
      </c>
      <c r="G340">
        <v>15</v>
      </c>
      <c r="H340">
        <v>13</v>
      </c>
      <c r="I340">
        <v>10</v>
      </c>
      <c r="J340">
        <v>15</v>
      </c>
      <c r="K340">
        <v>15</v>
      </c>
      <c r="L340">
        <v>15</v>
      </c>
      <c r="M340">
        <v>15</v>
      </c>
      <c r="N340">
        <v>20</v>
      </c>
      <c r="O340">
        <v>2</v>
      </c>
    </row>
    <row r="341" spans="1:15">
      <c r="A341" t="s">
        <v>385</v>
      </c>
      <c r="B341" t="str">
        <v>DTM 533 Removable Parts, clips and catches</v>
      </c>
      <c r="C341" t="str">
        <v>TM-0000426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</row>
    <row r="342" spans="1:15">
      <c r="A342" t="s">
        <v>385</v>
      </c>
      <c r="B342" t="str">
        <v>DTM 902 Tampo Durability Test</v>
      </c>
      <c r="C342" t="str">
        <v>TM-0000618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</row>
    <row r="343" spans="1:15">
      <c r="A343" t="s">
        <v>385</v>
      </c>
      <c r="B343" t="str">
        <v>DTM 908 Pull Test</v>
      </c>
      <c r="C343" t="str">
        <v>TM-0000693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</row>
    <row r="344" spans="1:15">
      <c r="A344" t="s">
        <v>385</v>
      </c>
      <c r="B344" t="str">
        <v>Contaminants &amp; Dust Ingress</v>
      </c>
      <c r="C344" t="str">
        <v>TM-003733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</row>
    <row r="345" spans="1:15">
      <c r="A345" t="s">
        <v>385</v>
      </c>
      <c r="B345" t="str">
        <v>Moisture &amp; Liquid Ingress for Personal Care</v>
      </c>
      <c r="C345" t="str">
        <v>TM-003589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</row>
    <row r="346" spans="1:15">
      <c r="A346" t="s">
        <v>385</v>
      </c>
      <c r="B346" t="str">
        <v>Water Ingress from Washable Filter</v>
      </c>
      <c r="C346" t="str">
        <v>TM-002621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</row>
    <row r="347" spans="1:15">
      <c r="A347" t="s">
        <v>385</v>
      </c>
      <c r="B347" t="str">
        <v>Product Behavior Test</v>
      </c>
      <c r="C347" t="str">
        <v>TM-100505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</row>
    <row r="348" spans="1:15">
      <c r="A348" t="s">
        <v>385</v>
      </c>
      <c r="B348" t="str">
        <v>DTM 028 Cable Oscillation Test</v>
      </c>
      <c r="C348" t="str">
        <v>TM-0000427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</row>
    <row r="349" spans="1:15">
      <c r="A349" t="s">
        <v>385</v>
      </c>
      <c r="B349" t="str">
        <v>DTM815 Physical Resistance Test</v>
      </c>
      <c r="C349" t="str">
        <v>TM-0000539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</row>
    <row r="350" spans="1:15">
      <c r="A350" t="s">
        <v>385</v>
      </c>
      <c r="B350" t="str">
        <v>PCBA Concentrated Saline Stress Test</v>
      </c>
      <c r="C350" t="str">
        <v>TM-002704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</row>
    <row r="351" spans="1:15">
      <c r="A351" t="s">
        <v>385</v>
      </c>
      <c r="B351" t="str">
        <v>DTM923-Standby Power Consumption Measurement</v>
      </c>
      <c r="C351" t="str">
        <v>TM-100030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</row>
    <row r="352" spans="1:15">
      <c r="A352" t="s">
        <v>385</v>
      </c>
      <c r="B352" t="str">
        <v>Integrated Product Verification - Connectivity</v>
      </c>
      <c r="C352" t="str">
        <v>TM-100448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</row>
    <row r="353" spans="1:15">
      <c r="A353" t="s">
        <v>385</v>
      </c>
      <c r="B353" t="str">
        <v>Over-The-Air Update Test</v>
      </c>
      <c r="C353" t="str">
        <v>TM-100477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</row>
    <row r="354" spans="1:15">
      <c r="A354" t="s">
        <v>385</v>
      </c>
      <c r="B354" t="str">
        <v>DTM948 Cordset Drop Arrest Test</v>
      </c>
      <c r="C354" t="str">
        <v>TM-0000847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</row>
    <row r="355" spans="1:15">
      <c r="A355" t="s">
        <v>385</v>
      </c>
      <c r="B355" t="str">
        <v>DTM 900 Cordset Pull Out Test</v>
      </c>
      <c r="C355" t="str">
        <v>TM-0000674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</row>
    <row r="356" spans="1:15">
      <c r="A356" t="s">
        <v>385</v>
      </c>
      <c r="B356" t="str">
        <v>Personal Long Hair Ingress</v>
      </c>
      <c r="C356" t="str">
        <v>TM-003706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</row>
    <row r="357" spans="1:15">
      <c r="A357" t="s">
        <v>385</v>
      </c>
      <c r="B357" t="str">
        <v>DTM 560 Cord/Plug Oscillation Test</v>
      </c>
      <c r="C357" t="str">
        <v>TM-0000448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</row>
    <row r="358" spans="1:15">
      <c r="A358" t="s">
        <v>385</v>
      </c>
      <c r="B358" t="str">
        <v>DTM 728 Plug Pin Bending Test</v>
      </c>
      <c r="C358" t="str">
        <v>TM-0000463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</row>
    <row r="359" spans="1:15">
      <c r="A359" t="s">
        <v>385</v>
      </c>
      <c r="B359" t="str">
        <v>Cable Wrap Around Product Test</v>
      </c>
      <c r="C359" t="str">
        <v>TM-002639</v>
      </c>
      <c r="D359">
        <v>10</v>
      </c>
      <c r="E359">
        <v>10</v>
      </c>
      <c r="F359">
        <v>4</v>
      </c>
      <c r="G359">
        <v>5</v>
      </c>
      <c r="H359">
        <v>14</v>
      </c>
      <c r="I359">
        <v>2</v>
      </c>
      <c r="J359">
        <v>20</v>
      </c>
      <c r="K359">
        <v>20</v>
      </c>
      <c r="L359">
        <v>7</v>
      </c>
      <c r="M359">
        <v>10</v>
      </c>
      <c r="N359">
        <v>18</v>
      </c>
      <c r="O359">
        <v>3</v>
      </c>
    </row>
    <row r="360" spans="1:15">
      <c r="A360" t="s">
        <v>385</v>
      </c>
      <c r="B360" t="str">
        <v>DTM 721 Machine Current Draw &amp; Power Consumption</v>
      </c>
      <c r="C360" t="str">
        <v>TM-0000464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</row>
    <row r="361" spans="1:15">
      <c r="A361" t="s">
        <v>385</v>
      </c>
      <c r="B361" t="str">
        <v>ISTA 3A: Packaged</v>
      </c>
      <c r="C361" t="str">
        <v>TM-0000880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</row>
    <row r="362" spans="1:15">
      <c r="A362" t="s">
        <v>385</v>
      </c>
      <c r="B362" t="str">
        <v>Washable Part Robustness Lab Test</v>
      </c>
      <c r="C362" t="str">
        <v>TM-002447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</row>
    <row r="363" spans="1:15">
      <c r="A363" t="s">
        <v>385</v>
      </c>
      <c r="B363" t="str">
        <v>DTM 912 Primary Air Flow Rate Test</v>
      </c>
      <c r="C363" t="str">
        <v>TM-0000777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</row>
    <row r="364" spans="1:15">
      <c r="A364" t="s">
        <v>385</v>
      </c>
      <c r="B364" t="str">
        <v>Wrap Initiation for round barrel attachments</v>
      </c>
      <c r="C364" t="str">
        <v>TM-200333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</row>
    <row r="365" spans="1:15">
      <c r="A365" t="s">
        <v>385</v>
      </c>
      <c r="B365" t="str">
        <v>Wrap Performance Test Method</v>
      </c>
      <c r="C365" t="str">
        <v>TM-003012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</row>
    <row r="366" spans="1:15">
      <c r="A366" t="s">
        <v>385</v>
      </c>
      <c r="B366" t="str">
        <v>Assessment of Extreme Heat for Styling Barrels and Brushes</v>
      </c>
      <c r="C366" t="str">
        <v>TM-200168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</row>
    <row r="367" spans="1:15">
      <c r="A367" t="s">
        <v>385</v>
      </c>
      <c r="B367" t="str">
        <v>General Measurements</v>
      </c>
      <c r="C367" t="str">
        <v>TM-002948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</row>
    <row r="368" spans="1:15">
      <c r="A368" t="s">
        <v>385</v>
      </c>
      <c r="B368" t="str">
        <v>Hair Tress Washing</v>
      </c>
      <c r="C368" t="str">
        <v>TM-003179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</row>
    <row r="369" spans="1:15">
      <c r="A369" t="s">
        <v>385</v>
      </c>
      <c r="B369" t="str">
        <v>Damp Hair Tress Preparation Method</v>
      </c>
      <c r="C369" t="str">
        <v>TM-003159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</row>
    <row r="370" spans="1:15">
      <c r="A370" t="s">
        <v>385</v>
      </c>
      <c r="B370" t="str">
        <v>Surface Temperature Measurement for Personal Care</v>
      </c>
      <c r="C370" t="str">
        <v>TM-200264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</row>
    <row r="371" spans="1:15">
      <c r="A371" t="s">
        <v>385</v>
      </c>
      <c r="B371" t="str">
        <v>IMAGE ASSESSMENT</v>
      </c>
      <c r="C371" t="str">
        <v>TM-003318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</row>
    <row r="372" spans="1:15">
      <c r="A372" t="s">
        <v>385</v>
      </c>
      <c r="B372" t="str">
        <v>Water Ingress - Salt Mist Test</v>
      </c>
      <c r="C372" t="str">
        <v>TM-100251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</row>
    <row r="373" spans="1:15">
      <c r="A373" t="s">
        <v>385</v>
      </c>
      <c r="B373" t="str">
        <v>US N332 ALCI Test Method ALCI/PRCD test method</v>
      </c>
      <c r="C373" t="str">
        <v>TM-002832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</row>
    <row r="374" spans="1:15">
      <c r="A374" t="s">
        <v>385</v>
      </c>
      <c r="B374" t="str">
        <v>Pendulum Dynamic Impact Test</v>
      </c>
      <c r="C374" t="str">
        <v>TM-002590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</row>
    <row r="375" spans="1:15">
      <c r="A375" t="s">
        <v>385</v>
      </c>
      <c r="B375" t="str">
        <v>Performance Life Test</v>
      </c>
      <c r="C375" t="str">
        <v>TM-100590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</row>
    <row r="376" spans="1:15">
      <c r="A376" t="s">
        <v>385</v>
      </c>
      <c r="B376" t="str">
        <v>DTM332 Random, Low Shock, Sweep and High Shock Vibration Test</v>
      </c>
      <c r="C376" t="str">
        <v>TM-0000372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</row>
    <row r="377" spans="1:15">
      <c r="A377" t="s">
        <v>385</v>
      </c>
      <c r="B377" t="str">
        <v>Thermal Protective Control Operating value test</v>
      </c>
      <c r="C377" t="str">
        <v>TM-200266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</row>
    <row r="378" spans="1:15">
      <c r="A378" t="s">
        <v>385</v>
      </c>
      <c r="B378" t="str">
        <v>Leakage Current for Components and Sub-Assembly</v>
      </c>
      <c r="C378" t="str">
        <v>TM-200378</v>
      </c>
      <c r="D378">
        <v>15</v>
      </c>
      <c r="E378">
        <v>11</v>
      </c>
      <c r="F378">
        <v>2</v>
      </c>
      <c r="G378">
        <v>15</v>
      </c>
      <c r="H378">
        <v>13</v>
      </c>
      <c r="I378">
        <v>10</v>
      </c>
      <c r="J378">
        <v>15</v>
      </c>
      <c r="K378">
        <v>15</v>
      </c>
      <c r="L378">
        <v>15</v>
      </c>
      <c r="M378">
        <v>15</v>
      </c>
      <c r="N378">
        <v>20</v>
      </c>
      <c r="O378">
        <v>2</v>
      </c>
    </row>
    <row r="379" spans="1:15">
      <c r="A379" t="s">
        <v>385</v>
      </c>
      <c r="B379" t="str">
        <v>DTM 823 Salt Spray Test</v>
      </c>
      <c r="C379" t="str">
        <v>TM-0000527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</row>
    <row r="380" spans="1:15">
      <c r="A380" t="s">
        <v>385</v>
      </c>
      <c r="B380" t="str">
        <v>DTM023 Switch Life Test</v>
      </c>
      <c r="C380" t="str">
        <v>TM-0000025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</row>
    <row r="381" spans="1:15">
      <c r="A381" t="s">
        <v>385</v>
      </c>
      <c r="B381" t="str">
        <v>Thermal Cycling Storage Test</v>
      </c>
      <c r="C381" t="str">
        <v>TM-0000591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</row>
    <row r="382" spans="1:15">
      <c r="A382" t="s">
        <v>385</v>
      </c>
      <c r="B382" t="str">
        <v>Personal Care Product Environmental Test</v>
      </c>
      <c r="C382" t="str">
        <v>TM-002644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</row>
    <row r="383" spans="1:15">
      <c r="A383" t="s">
        <v>385</v>
      </c>
      <c r="B383" t="str">
        <v>DTM 858 Electronics High Acceleration Life Test</v>
      </c>
      <c r="C383" t="str">
        <v>TM-0000579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</row>
    <row r="384" spans="1:15">
      <c r="A384" t="s">
        <v>385</v>
      </c>
      <c r="B384" t="str">
        <v>Personal Care Product Environmental Moisture Condensing Cycle Test</v>
      </c>
      <c r="C384" t="str">
        <v>TM-002647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</row>
    <row r="385" spans="1:15">
      <c r="A385" t="s">
        <v>385</v>
      </c>
      <c r="B385" t="str">
        <v>Dyson Product Thermal and Humidity Shock Test</v>
      </c>
      <c r="C385" t="str">
        <v>TM-002648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</row>
    <row r="386" spans="1:15">
      <c r="A386" t="s">
        <v>385</v>
      </c>
      <c r="B386" t="str">
        <v>DTM 351 Surge Handling Test</v>
      </c>
      <c r="C386" t="str">
        <v>TM-0000392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</row>
    <row r="390" spans="1:15">
      <c r="A390" t="s">
        <v>386</v>
      </c>
      <c r="B390" t="str" cm="1">
        <f t="array" ref="B390:B428">IF($A390="","",_xlfn._xlws.FILTER(Capability!A2:A200,INDEX(Capability!D2:Z200,,MATCH($A390,Capability!D1:Z1,0))="Y"))</f>
        <v>User Course Test (Personal Care)</v>
      </c>
      <c r="C390" t="str" cm="1">
        <f t="array" ref="C390:C428">IF(_xlfn.ANCHORARRAY(B390)="","",_xlfn._xlws.FILTER(Capability!B2:B200,INDEX(Capability!D2:Z200,,MATCH($A390,Capability!D1:Z1,0))="Y"))</f>
        <v>TM-002643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</row>
    <row r="391" spans="1:15">
      <c r="A391" t="s">
        <v>386</v>
      </c>
      <c r="B391" t="str">
        <v>Drop Test</v>
      </c>
      <c r="C391" t="str">
        <v>TM-003440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</row>
    <row r="392" spans="1:15">
      <c r="A392" t="s">
        <v>386</v>
      </c>
      <c r="B392" t="str">
        <v>DTM 808 Free Loading Shipment Simulation Test</v>
      </c>
      <c r="C392" t="str">
        <v>TM-0000523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</row>
    <row r="393" spans="1:15">
      <c r="A393" t="s">
        <v>386</v>
      </c>
      <c r="B393" t="str">
        <v>DTM 712 - Materials - Chemical Resistance - Surface Application</v>
      </c>
      <c r="C393" t="str">
        <v>TM-0000458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</row>
    <row r="394" spans="1:15">
      <c r="A394" t="s">
        <v>386</v>
      </c>
      <c r="B394" t="str">
        <v>DTM040 Packaging Drop Test</v>
      </c>
      <c r="C394" t="str">
        <v>TM-0000028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</row>
    <row r="395" spans="1:15">
      <c r="A395" t="s">
        <v>386</v>
      </c>
      <c r="B395" t="str">
        <v>DTM 807 Palletized Shipment Simulation Test</v>
      </c>
      <c r="C395" t="str">
        <v>TM-0000516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</row>
    <row r="396" spans="1:15">
      <c r="A396" t="s">
        <v>386</v>
      </c>
      <c r="B396" t="str">
        <v>Single Mode Life Lab Test</v>
      </c>
      <c r="C396" t="str">
        <v>TM-200124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</row>
    <row r="397" spans="1:15">
      <c r="A397" t="s">
        <v>386</v>
      </c>
      <c r="B397" t="str">
        <v>Mechanical Load Test</v>
      </c>
      <c r="C397" t="str">
        <v>TM-003506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</row>
    <row r="398" spans="1:15">
      <c r="A398" t="s">
        <v>386</v>
      </c>
      <c r="B398" t="str">
        <v xml:space="preserve">Cosmetic Durability </v>
      </c>
      <c r="C398" t="str">
        <v>TM-200181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</row>
    <row r="399" spans="1:15">
      <c r="A399" t="s">
        <v>386</v>
      </c>
      <c r="B399" t="str">
        <v>DTM 533 Removable Parts, clips and catches</v>
      </c>
      <c r="C399" t="str">
        <v>TM-0000426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</row>
    <row r="400" spans="1:15">
      <c r="A400" t="s">
        <v>386</v>
      </c>
      <c r="B400" t="str">
        <v>DTM 902 Tampo Durability Test</v>
      </c>
      <c r="C400" t="str">
        <v>TM-0000618</v>
      </c>
      <c r="D400">
        <v>10</v>
      </c>
      <c r="E400">
        <v>10</v>
      </c>
      <c r="F400">
        <v>4</v>
      </c>
      <c r="G400">
        <v>5</v>
      </c>
      <c r="H400">
        <v>14</v>
      </c>
      <c r="I400">
        <v>2</v>
      </c>
      <c r="J400">
        <v>20</v>
      </c>
      <c r="K400">
        <v>20</v>
      </c>
      <c r="L400">
        <v>7</v>
      </c>
      <c r="M400">
        <v>10</v>
      </c>
      <c r="N400">
        <v>18</v>
      </c>
      <c r="O400">
        <v>3</v>
      </c>
    </row>
    <row r="401" spans="1:15">
      <c r="A401" t="s">
        <v>386</v>
      </c>
      <c r="B401" t="str">
        <v>DTM 908 Pull Test</v>
      </c>
      <c r="C401" t="str">
        <v>TM-0000693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</row>
    <row r="402" spans="1:15">
      <c r="A402" t="s">
        <v>386</v>
      </c>
      <c r="B402" t="str">
        <v>Contaminants &amp; Dust Ingress</v>
      </c>
      <c r="C402" t="str">
        <v>TM-003733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</row>
    <row r="403" spans="1:15">
      <c r="A403" t="s">
        <v>386</v>
      </c>
      <c r="B403" t="str">
        <v>Moisture &amp; Liquid Ingress for Personal Care</v>
      </c>
      <c r="C403" t="str">
        <v>TM-003589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</row>
    <row r="404" spans="1:15">
      <c r="A404" t="s">
        <v>386</v>
      </c>
      <c r="B404" t="str">
        <v>Product Behavior Test</v>
      </c>
      <c r="C404" t="str">
        <v>TM-100505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</row>
    <row r="405" spans="1:15">
      <c r="A405" t="s">
        <v>386</v>
      </c>
      <c r="B405" t="str">
        <v>DTM815 Physical Resistance Test</v>
      </c>
      <c r="C405" t="str">
        <v>TM-0000539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</row>
    <row r="406" spans="1:15">
      <c r="A406" t="s">
        <v>386</v>
      </c>
      <c r="B406" t="str">
        <v>PCBA Concentrated Saline Stress Test</v>
      </c>
      <c r="C406" t="str">
        <v>TM-002704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</row>
    <row r="407" spans="1:15">
      <c r="A407" t="s">
        <v>386</v>
      </c>
      <c r="B407" t="str">
        <v>DTM923-Standby Power Consumption Measurement</v>
      </c>
      <c r="C407" t="str">
        <v>TM-100030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</row>
    <row r="408" spans="1:15">
      <c r="A408" t="s">
        <v>386</v>
      </c>
      <c r="B408" t="str">
        <v>Integrated Product Verification - Connectivity</v>
      </c>
      <c r="C408" t="str">
        <v>TM-100448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</row>
    <row r="409" spans="1:15">
      <c r="A409" t="s">
        <v>386</v>
      </c>
      <c r="B409" t="str">
        <v>Over-The-Air Update Test</v>
      </c>
      <c r="C409" t="str">
        <v>TM-100477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</row>
    <row r="410" spans="1:15">
      <c r="A410" t="s">
        <v>386</v>
      </c>
      <c r="B410" t="str">
        <v>Personal Long Hair Ingress</v>
      </c>
      <c r="C410" t="str">
        <v>TM-003706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</row>
    <row r="411" spans="1:15">
      <c r="A411" t="s">
        <v>386</v>
      </c>
      <c r="B411" t="str">
        <v>DTM 721 Machine Current Draw &amp; Power Consumption</v>
      </c>
      <c r="C411" t="str">
        <v>TM-0000464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</row>
    <row r="412" spans="1:15">
      <c r="A412" t="s">
        <v>386</v>
      </c>
      <c r="B412" t="str">
        <v>ISTA 3A: Packaged</v>
      </c>
      <c r="C412" t="str">
        <v>TM-0000880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</row>
    <row r="413" spans="1:15">
      <c r="A413" t="s">
        <v>386</v>
      </c>
      <c r="B413" t="str">
        <v>General Measurements</v>
      </c>
      <c r="C413" t="str">
        <v>TM-002948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</row>
    <row r="414" spans="1:15">
      <c r="A414" t="s">
        <v>386</v>
      </c>
      <c r="B414" t="str">
        <v>Water Ingress - Salt Mist Test</v>
      </c>
      <c r="C414" t="str">
        <v>TM-100251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</row>
    <row r="415" spans="1:15">
      <c r="A415" t="s">
        <v>386</v>
      </c>
      <c r="B415" t="str">
        <v>Pendulum Dynamic Impact Test</v>
      </c>
      <c r="C415" t="str">
        <v>TM-002590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</row>
    <row r="416" spans="1:15">
      <c r="A416" t="s">
        <v>386</v>
      </c>
      <c r="B416" t="str">
        <v>Performance Life Test</v>
      </c>
      <c r="C416" t="str">
        <v>TM-100590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</row>
    <row r="417" spans="1:15">
      <c r="A417" t="s">
        <v>386</v>
      </c>
      <c r="B417" t="str">
        <v>DTM332 Random, Low Shock, Sweep and High Shock Vibration Test</v>
      </c>
      <c r="C417" t="str">
        <v>TM-0000372</v>
      </c>
      <c r="D417">
        <v>15</v>
      </c>
      <c r="E417">
        <v>11</v>
      </c>
      <c r="F417">
        <v>2</v>
      </c>
      <c r="G417">
        <v>15</v>
      </c>
      <c r="H417">
        <v>13</v>
      </c>
      <c r="I417">
        <v>10</v>
      </c>
      <c r="J417">
        <v>15</v>
      </c>
      <c r="K417">
        <v>15</v>
      </c>
      <c r="L417">
        <v>15</v>
      </c>
      <c r="M417">
        <v>15</v>
      </c>
      <c r="N417">
        <v>20</v>
      </c>
      <c r="O417">
        <v>2</v>
      </c>
    </row>
    <row r="418" spans="1:15">
      <c r="A418" t="s">
        <v>386</v>
      </c>
      <c r="B418" t="str">
        <v>Luminance Measurement of an In-Product LCD or LED Control Panel</v>
      </c>
      <c r="C418" t="str">
        <v>TM-100457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</row>
    <row r="419" spans="1:15">
      <c r="A419" t="s">
        <v>386</v>
      </c>
      <c r="B419" t="str">
        <v>Thermal Protective Control Operating value test</v>
      </c>
      <c r="C419" t="str">
        <v>TM-200266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</row>
    <row r="420" spans="1:15">
      <c r="A420" t="s">
        <v>386</v>
      </c>
      <c r="B420" t="str">
        <v>Leakage Current for Components and Sub-Assembly</v>
      </c>
      <c r="C420" t="str">
        <v>TM-200378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</row>
    <row r="421" spans="1:15">
      <c r="A421" t="s">
        <v>386</v>
      </c>
      <c r="B421" t="str">
        <v>DTM 823 Salt Spray Test</v>
      </c>
      <c r="C421" t="str">
        <v>TM-0000527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</row>
    <row r="422" spans="1:15">
      <c r="A422" t="s">
        <v>386</v>
      </c>
      <c r="B422" t="str">
        <v>DTM023 Switch Life Test</v>
      </c>
      <c r="C422" t="str">
        <v>TM-0000025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</row>
    <row r="423" spans="1:15">
      <c r="A423" t="s">
        <v>386</v>
      </c>
      <c r="B423" t="str">
        <v>Thermal Cycling Storage Test</v>
      </c>
      <c r="C423" t="str">
        <v>TM-0000591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</row>
    <row r="424" spans="1:15">
      <c r="A424" t="s">
        <v>386</v>
      </c>
      <c r="B424" t="str">
        <v>Personal Care Product Environmental Test</v>
      </c>
      <c r="C424" t="str">
        <v>TM-002644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</row>
    <row r="425" spans="1:15">
      <c r="A425" t="s">
        <v>386</v>
      </c>
      <c r="B425" t="str">
        <v>DTM 858 Electronics High Acceleration Life Test</v>
      </c>
      <c r="C425" t="str">
        <v>TM-0000579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</row>
    <row r="426" spans="1:15">
      <c r="A426" t="s">
        <v>386</v>
      </c>
      <c r="B426" t="str">
        <v>Personal Care Product Environmental Moisture Condensing Cycle Test</v>
      </c>
      <c r="C426" t="str">
        <v>TM-002647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</row>
    <row r="427" spans="1:15">
      <c r="A427" t="s">
        <v>386</v>
      </c>
      <c r="B427" t="str">
        <v>Dyson Product Thermal and Humidity Shock Test</v>
      </c>
      <c r="C427" t="str">
        <v>TM-002648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</row>
    <row r="428" spans="1:15">
      <c r="A428" t="s">
        <v>386</v>
      </c>
      <c r="B428" t="str">
        <v>DTM 351 Surge Handling Test</v>
      </c>
      <c r="C428" t="str">
        <v>TM-0000392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</row>
    <row r="431" spans="1:15">
      <c r="A431" t="s">
        <v>382</v>
      </c>
      <c r="B431" t="str" cm="1">
        <f t="array" ref="B431:B500">IF($A431="","",_xlfn._xlws.FILTER(Capability!A2:A200,INDEX(Capability!D2:Z200,,MATCH($A431,Capability!D1:Z1,0))="Y"))</f>
        <v>Hair Styling Product - Retention Test</v>
      </c>
      <c r="C431" t="str" cm="1">
        <f t="array" ref="C431:C500">IF(_xlfn.ANCHORARRAY(B431)="","",_xlfn._xlws.FILTER(Capability!B2:B200,INDEX(Capability!D2:Z200,,MATCH($A431,Capability!D1:Z1,0))="Y"))</f>
        <v>TM-002725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</row>
    <row r="432" spans="1:15">
      <c r="A432" t="s">
        <v>382</v>
      </c>
      <c r="B432" t="str">
        <v>Tress Imaging</v>
      </c>
      <c r="C432" t="str">
        <v>TM-003128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</row>
    <row r="433" spans="1:15">
      <c r="A433" t="s">
        <v>382</v>
      </c>
      <c r="B433" t="str">
        <v>User Course Test (Personal Care)</v>
      </c>
      <c r="C433" t="str">
        <v>TM-002643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</row>
    <row r="434" spans="1:15">
      <c r="A434" t="s">
        <v>382</v>
      </c>
      <c r="B434" t="str">
        <v>Drop Test</v>
      </c>
      <c r="C434" t="str">
        <v>TM-003440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</row>
    <row r="435" spans="1:15">
      <c r="A435" t="s">
        <v>382</v>
      </c>
      <c r="B435" t="str">
        <v>DTM 808 Free Loading Shipment Simulation Test</v>
      </c>
      <c r="C435" t="str">
        <v>TM-0000523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</row>
    <row r="436" spans="1:15">
      <c r="A436" t="s">
        <v>382</v>
      </c>
      <c r="B436" t="str">
        <v>DTM 712 - Materials - Chemical Resistance - Surface Application</v>
      </c>
      <c r="C436" t="str">
        <v>TM-0000458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</row>
    <row r="437" spans="1:15">
      <c r="A437" t="s">
        <v>382</v>
      </c>
      <c r="B437" t="str">
        <v>DTM040 Packaging Drop Test</v>
      </c>
      <c r="C437" t="str">
        <v>TM-0000028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</row>
    <row r="438" spans="1:15">
      <c r="A438" t="s">
        <v>382</v>
      </c>
      <c r="B438" t="str">
        <v>DTM 807 Palletized Shipment Simulation Test</v>
      </c>
      <c r="C438" t="str">
        <v>TM-0000516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</row>
    <row r="439" spans="1:15">
      <c r="A439" t="s">
        <v>382</v>
      </c>
      <c r="B439" t="str">
        <v>Accelerated Usage Life Test</v>
      </c>
      <c r="C439" t="str">
        <v>TM-200130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</row>
    <row r="440" spans="1:15">
      <c r="A440" t="s">
        <v>382</v>
      </c>
      <c r="B440" t="str">
        <v>Single Mode Life Lab Test</v>
      </c>
      <c r="C440" t="str">
        <v>TM-200124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</row>
    <row r="441" spans="1:15">
      <c r="A441" t="s">
        <v>382</v>
      </c>
      <c r="B441" t="str">
        <v>Mechanical Load Test</v>
      </c>
      <c r="C441" t="str">
        <v>TM-003506</v>
      </c>
      <c r="D441">
        <v>10</v>
      </c>
      <c r="E441">
        <v>10</v>
      </c>
      <c r="F441">
        <v>4</v>
      </c>
      <c r="G441">
        <v>5</v>
      </c>
      <c r="H441">
        <v>14</v>
      </c>
      <c r="I441">
        <v>2</v>
      </c>
      <c r="J441">
        <v>20</v>
      </c>
      <c r="K441">
        <v>20</v>
      </c>
      <c r="L441">
        <v>7</v>
      </c>
      <c r="M441">
        <v>10</v>
      </c>
      <c r="N441">
        <v>18</v>
      </c>
      <c r="O441">
        <v>3</v>
      </c>
    </row>
    <row r="442" spans="1:15">
      <c r="A442" t="s">
        <v>382</v>
      </c>
      <c r="B442" t="str">
        <v xml:space="preserve">Cosmetic Durability </v>
      </c>
      <c r="C442" t="str">
        <v>TM-200181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</row>
    <row r="443" spans="1:15">
      <c r="A443" t="s">
        <v>382</v>
      </c>
      <c r="B443" t="str">
        <v>DTM 533 Removable Parts, clips and catches</v>
      </c>
      <c r="C443" t="str">
        <v>TM-0000426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</row>
    <row r="444" spans="1:15">
      <c r="A444" t="s">
        <v>382</v>
      </c>
      <c r="B444" t="str">
        <v>DTM 902 Tampo Durability Test</v>
      </c>
      <c r="C444" t="str">
        <v>TM-0000618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</row>
    <row r="445" spans="1:15">
      <c r="A445" t="s">
        <v>382</v>
      </c>
      <c r="B445" t="str">
        <v>DTM 908 Pull Test</v>
      </c>
      <c r="C445" t="str">
        <v>TM-0000693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</row>
    <row r="446" spans="1:15">
      <c r="A446" t="s">
        <v>382</v>
      </c>
      <c r="B446" t="str">
        <v>Contaminants &amp; Dust Ingress</v>
      </c>
      <c r="C446" t="str">
        <v>TM-003733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</row>
    <row r="447" spans="1:15">
      <c r="A447" t="s">
        <v>382</v>
      </c>
      <c r="B447" t="str">
        <v>Moisture &amp; Liquid Ingress for Personal Care</v>
      </c>
      <c r="C447" t="str">
        <v>TM-003589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</row>
    <row r="448" spans="1:15">
      <c r="A448" t="s">
        <v>382</v>
      </c>
      <c r="B448" t="str">
        <v>Water Ingress from Washable Filter</v>
      </c>
      <c r="C448" t="str">
        <v>TM-002621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</row>
    <row r="449" spans="1:15">
      <c r="A449" t="s">
        <v>382</v>
      </c>
      <c r="B449" t="str">
        <v>Airbrush Life Test / Attachment Loading Over Life Lab</v>
      </c>
      <c r="C449" t="str">
        <v>TM-003415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</row>
    <row r="450" spans="1:15">
      <c r="A450" t="s">
        <v>382</v>
      </c>
      <c r="B450" t="str">
        <v>Product Behavior Test</v>
      </c>
      <c r="C450" t="str">
        <v>TM-100505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</row>
    <row r="451" spans="1:15">
      <c r="A451" t="s">
        <v>382</v>
      </c>
      <c r="B451" t="str">
        <v>DTM 028 Cable Oscillation Test</v>
      </c>
      <c r="C451" t="str">
        <v>TM-0000427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</row>
    <row r="452" spans="1:15">
      <c r="A452" t="s">
        <v>382</v>
      </c>
      <c r="B452" t="str">
        <v>DTM815 Physical Resistance Test</v>
      </c>
      <c r="C452" t="str">
        <v>TM-0000539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</row>
    <row r="453" spans="1:15">
      <c r="A453" t="s">
        <v>382</v>
      </c>
      <c r="B453" t="str">
        <v>PCBA Concentrated Saline Stress Test</v>
      </c>
      <c r="C453" t="str">
        <v>TM-002704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</row>
    <row r="454" spans="1:15">
      <c r="A454" t="s">
        <v>382</v>
      </c>
      <c r="B454" t="str">
        <v>Hair Irons Full Product Mechanical Articulation Test (Hinge Life Lab)</v>
      </c>
      <c r="C454" t="str">
        <v>TM-003508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</row>
    <row r="455" spans="1:15">
      <c r="A455" t="s">
        <v>382</v>
      </c>
      <c r="B455" t="str">
        <v>DTM923-Standby Power Consumption Measurement</v>
      </c>
      <c r="C455" t="str">
        <v>TM-100030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</row>
    <row r="456" spans="1:15">
      <c r="A456" t="s">
        <v>382</v>
      </c>
      <c r="B456" t="str">
        <v>Integrated Product Verification - Connectivity</v>
      </c>
      <c r="C456" t="str">
        <v>TM-100448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</row>
    <row r="457" spans="1:15">
      <c r="A457" t="s">
        <v>382</v>
      </c>
      <c r="B457" t="str">
        <v>Over-The-Air Update Test</v>
      </c>
      <c r="C457" t="str">
        <v>TM-100477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</row>
    <row r="458" spans="1:15">
      <c r="A458" t="s">
        <v>382</v>
      </c>
      <c r="B458" t="str">
        <v>DTM948 Cordset Drop Arrest Test</v>
      </c>
      <c r="C458" t="str">
        <v>TM-0000847</v>
      </c>
      <c r="D458">
        <v>15</v>
      </c>
      <c r="E458">
        <v>11</v>
      </c>
      <c r="F458">
        <v>2</v>
      </c>
      <c r="G458">
        <v>15</v>
      </c>
      <c r="H458">
        <v>13</v>
      </c>
      <c r="I458">
        <v>10</v>
      </c>
      <c r="J458">
        <v>15</v>
      </c>
      <c r="K458">
        <v>15</v>
      </c>
      <c r="L458">
        <v>15</v>
      </c>
      <c r="M458">
        <v>15</v>
      </c>
      <c r="N458">
        <v>20</v>
      </c>
      <c r="O458">
        <v>2</v>
      </c>
    </row>
    <row r="459" spans="1:15">
      <c r="A459" t="s">
        <v>382</v>
      </c>
      <c r="B459" t="str">
        <v>Product Air Outlet Leakage Current Test</v>
      </c>
      <c r="C459" t="str">
        <v>TM-200338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</row>
    <row r="460" spans="1:15">
      <c r="A460" t="s">
        <v>382</v>
      </c>
      <c r="B460" t="str">
        <v>DTM 900 Cordset Pull Out Test</v>
      </c>
      <c r="C460" t="str">
        <v>TM-0000674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</row>
    <row r="461" spans="1:15">
      <c r="A461" t="s">
        <v>382</v>
      </c>
      <c r="B461" t="str">
        <v>Personal Long Hair Ingress</v>
      </c>
      <c r="C461" t="str">
        <v>TM-003706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</row>
    <row r="462" spans="1:15">
      <c r="A462" t="s">
        <v>382</v>
      </c>
      <c r="B462" t="str">
        <v>DTM 560 Cord/Plug Oscillation Test</v>
      </c>
      <c r="C462" t="str">
        <v>TM-0000448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</row>
    <row r="463" spans="1:15">
      <c r="A463" t="s">
        <v>382</v>
      </c>
      <c r="B463" t="str">
        <v>DTM 728 Plug Pin Bending Test</v>
      </c>
      <c r="C463" t="str">
        <v>TM-0000463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</row>
    <row r="464" spans="1:15">
      <c r="A464" t="s">
        <v>382</v>
      </c>
      <c r="B464" t="str">
        <v>Cable Wrap Around Product Test</v>
      </c>
      <c r="C464" t="str">
        <v>TM-002639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</row>
    <row r="465" spans="1:15">
      <c r="A465" t="s">
        <v>382</v>
      </c>
      <c r="B465" t="str">
        <v>DTM 721 Machine Current Draw &amp; Power Consumption</v>
      </c>
      <c r="C465" t="str">
        <v>TM-0000464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</row>
    <row r="466" spans="1:15">
      <c r="A466" t="s">
        <v>382</v>
      </c>
      <c r="B466" t="str">
        <v>ISTA 3A: Packaged</v>
      </c>
      <c r="C466" t="str">
        <v>TM-0000880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</row>
    <row r="467" spans="1:15">
      <c r="A467" t="s">
        <v>382</v>
      </c>
      <c r="B467" t="str">
        <v>Washable Part Robustness Lab Test</v>
      </c>
      <c r="C467" t="str">
        <v>TM-002447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</row>
    <row r="468" spans="1:15">
      <c r="A468" t="s">
        <v>382</v>
      </c>
      <c r="B468" t="str">
        <v>DTM 912 Primary Air Flow Rate Test</v>
      </c>
      <c r="C468" t="str">
        <v>TM-0000777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</row>
    <row r="469" spans="1:15">
      <c r="A469" t="s">
        <v>382</v>
      </c>
      <c r="B469" t="str">
        <v>Hairdryer evaporation performance (IEC Dry rate)</v>
      </c>
      <c r="C469" t="str">
        <v>TM-002118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</row>
    <row r="470" spans="1:15">
      <c r="A470" t="s">
        <v>382</v>
      </c>
      <c r="B470" t="str">
        <v>Wrap Initiation for round barrel attachments</v>
      </c>
      <c r="C470" t="str">
        <v>TM-200333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</row>
    <row r="471" spans="1:15">
      <c r="A471" t="s">
        <v>382</v>
      </c>
      <c r="B471" t="str">
        <v>Bristle Tension for brush attachments</v>
      </c>
      <c r="C471" t="str">
        <v>TM-200340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</row>
    <row r="472" spans="1:15">
      <c r="A472" t="s">
        <v>382</v>
      </c>
      <c r="B472" t="str">
        <v>Wrap Performance Test Method</v>
      </c>
      <c r="C472" t="str">
        <v>TM-003012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</row>
    <row r="473" spans="1:15">
      <c r="A473" t="s">
        <v>382</v>
      </c>
      <c r="B473" t="str">
        <v>Straightener Style and Dry Time Performance</v>
      </c>
      <c r="C473" t="str">
        <v>TM-003732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</row>
    <row r="474" spans="1:15">
      <c r="A474" t="s">
        <v>382</v>
      </c>
      <c r="B474" t="str">
        <v>Air Flow Attachment to Surface &amp; Airflow Evenness (Red String)</v>
      </c>
      <c r="C474" t="str">
        <v>TM-003428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</row>
    <row r="475" spans="1:15">
      <c r="A475" t="s">
        <v>382</v>
      </c>
      <c r="B475" t="str">
        <v>Assessment of Extreme Heat for Styling Barrels and Brushes</v>
      </c>
      <c r="C475" t="str">
        <v>TM-200168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</row>
    <row r="476" spans="1:15">
      <c r="A476" t="s">
        <v>382</v>
      </c>
      <c r="B476" t="str">
        <v>General Measurements</v>
      </c>
      <c r="C476" t="str">
        <v>TM-002948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</row>
    <row r="477" spans="1:15">
      <c r="A477" t="s">
        <v>382</v>
      </c>
      <c r="B477" t="str">
        <v>(UL) Outlet air temperature of a hair drying appliance</v>
      </c>
      <c r="C477" t="str">
        <v>TM-002888</v>
      </c>
      <c r="D477">
        <v>15</v>
      </c>
      <c r="E477">
        <v>11</v>
      </c>
      <c r="F477">
        <v>2</v>
      </c>
      <c r="G477">
        <v>15</v>
      </c>
      <c r="H477">
        <v>13</v>
      </c>
      <c r="I477">
        <v>10</v>
      </c>
      <c r="J477">
        <v>15</v>
      </c>
      <c r="K477">
        <v>15</v>
      </c>
      <c r="L477">
        <v>15</v>
      </c>
      <c r="M477">
        <v>15</v>
      </c>
      <c r="N477">
        <v>20</v>
      </c>
      <c r="O477">
        <v>2</v>
      </c>
    </row>
    <row r="478" spans="1:15">
      <c r="A478" t="s">
        <v>382</v>
      </c>
      <c r="B478" t="str">
        <v>Hair Tress Washing</v>
      </c>
      <c r="C478" t="str">
        <v>TM-003179</v>
      </c>
      <c r="D478">
        <v>15</v>
      </c>
      <c r="E478">
        <v>11</v>
      </c>
      <c r="F478">
        <v>2</v>
      </c>
      <c r="G478">
        <v>15</v>
      </c>
      <c r="H478">
        <v>13</v>
      </c>
      <c r="I478">
        <v>10</v>
      </c>
      <c r="J478">
        <v>15</v>
      </c>
      <c r="K478">
        <v>15</v>
      </c>
      <c r="L478">
        <v>15</v>
      </c>
      <c r="M478">
        <v>15</v>
      </c>
      <c r="N478">
        <v>20</v>
      </c>
      <c r="O478">
        <v>2</v>
      </c>
    </row>
    <row r="479" spans="1:15">
      <c r="A479" t="s">
        <v>382</v>
      </c>
      <c r="B479" t="str">
        <v>Damp Hair Tress Preparation Method</v>
      </c>
      <c r="C479" t="str">
        <v>TM-003159</v>
      </c>
      <c r="D479">
        <v>15</v>
      </c>
      <c r="E479">
        <v>11</v>
      </c>
      <c r="F479">
        <v>2</v>
      </c>
      <c r="G479">
        <v>15</v>
      </c>
      <c r="H479">
        <v>13</v>
      </c>
      <c r="I479">
        <v>10</v>
      </c>
      <c r="J479">
        <v>15</v>
      </c>
      <c r="K479">
        <v>15</v>
      </c>
      <c r="L479">
        <v>15</v>
      </c>
      <c r="M479">
        <v>15</v>
      </c>
      <c r="N479">
        <v>20</v>
      </c>
      <c r="O479">
        <v>2</v>
      </c>
    </row>
    <row r="480" spans="1:15">
      <c r="A480" t="s">
        <v>382</v>
      </c>
      <c r="B480" t="str">
        <v>Surface Temperature Measurement for Personal Care</v>
      </c>
      <c r="C480" t="str">
        <v>TM-200264</v>
      </c>
      <c r="D480">
        <v>15</v>
      </c>
      <c r="E480">
        <v>11</v>
      </c>
      <c r="F480">
        <v>2</v>
      </c>
      <c r="G480">
        <v>15</v>
      </c>
      <c r="H480">
        <v>13</v>
      </c>
      <c r="I480">
        <v>10</v>
      </c>
      <c r="J480">
        <v>15</v>
      </c>
      <c r="K480">
        <v>15</v>
      </c>
      <c r="L480">
        <v>15</v>
      </c>
      <c r="M480">
        <v>15</v>
      </c>
      <c r="N480">
        <v>20</v>
      </c>
      <c r="O480">
        <v>2</v>
      </c>
    </row>
    <row r="481" spans="1:15">
      <c r="A481" t="s">
        <v>382</v>
      </c>
      <c r="B481" t="str">
        <v>IMAGE ASSESSMENT</v>
      </c>
      <c r="C481" t="str">
        <v>TM-003318</v>
      </c>
      <c r="D481">
        <v>15</v>
      </c>
      <c r="E481">
        <v>11</v>
      </c>
      <c r="F481">
        <v>2</v>
      </c>
      <c r="G481">
        <v>15</v>
      </c>
      <c r="H481">
        <v>13</v>
      </c>
      <c r="I481">
        <v>10</v>
      </c>
      <c r="J481">
        <v>15</v>
      </c>
      <c r="K481">
        <v>15</v>
      </c>
      <c r="L481">
        <v>15</v>
      </c>
      <c r="M481">
        <v>15</v>
      </c>
      <c r="N481">
        <v>20</v>
      </c>
      <c r="O481">
        <v>2</v>
      </c>
    </row>
    <row r="482" spans="1:15">
      <c r="A482" t="s">
        <v>382</v>
      </c>
      <c r="B482" t="str">
        <v>Comfort Assessment – Measuring Tension Range</v>
      </c>
      <c r="C482" t="str">
        <v>TM-005049</v>
      </c>
      <c r="D482">
        <v>10</v>
      </c>
      <c r="E482">
        <v>10</v>
      </c>
      <c r="F482">
        <v>4</v>
      </c>
      <c r="G482">
        <v>5</v>
      </c>
      <c r="H482">
        <v>14</v>
      </c>
      <c r="I482">
        <v>2</v>
      </c>
      <c r="J482">
        <v>20</v>
      </c>
      <c r="K482">
        <v>20</v>
      </c>
      <c r="L482">
        <v>7</v>
      </c>
      <c r="M482">
        <v>10</v>
      </c>
      <c r="N482">
        <v>18</v>
      </c>
      <c r="O482">
        <v>3</v>
      </c>
    </row>
    <row r="483" spans="1:15">
      <c r="A483" t="s">
        <v>382</v>
      </c>
      <c r="B483" t="str">
        <v>Measurement of ion density for hair drying appliances</v>
      </c>
      <c r="C483" t="str">
        <v>TM-200306</v>
      </c>
      <c r="D483">
        <v>15</v>
      </c>
      <c r="E483">
        <v>11</v>
      </c>
      <c r="F483">
        <v>2</v>
      </c>
      <c r="G483">
        <v>15</v>
      </c>
      <c r="H483">
        <v>13</v>
      </c>
      <c r="I483">
        <v>10</v>
      </c>
      <c r="J483">
        <v>15</v>
      </c>
      <c r="K483">
        <v>15</v>
      </c>
      <c r="L483">
        <v>15</v>
      </c>
      <c r="M483">
        <v>15</v>
      </c>
      <c r="N483">
        <v>20</v>
      </c>
      <c r="O483">
        <v>2</v>
      </c>
    </row>
    <row r="484" spans="1:15">
      <c r="A484" t="s">
        <v>382</v>
      </c>
      <c r="B484" t="str">
        <v>Water Ingress - Salt Mist Test</v>
      </c>
      <c r="C484" t="str">
        <v>TM-100251</v>
      </c>
      <c r="D484">
        <v>15</v>
      </c>
      <c r="E484">
        <v>11</v>
      </c>
      <c r="F484">
        <v>2</v>
      </c>
      <c r="G484">
        <v>15</v>
      </c>
      <c r="H484">
        <v>13</v>
      </c>
      <c r="I484">
        <v>10</v>
      </c>
      <c r="J484">
        <v>15</v>
      </c>
      <c r="K484">
        <v>15</v>
      </c>
      <c r="L484">
        <v>15</v>
      </c>
      <c r="M484">
        <v>15</v>
      </c>
      <c r="N484">
        <v>20</v>
      </c>
      <c r="O484">
        <v>2</v>
      </c>
    </row>
    <row r="485" spans="1:15">
      <c r="A485" t="s">
        <v>382</v>
      </c>
      <c r="B485" t="str">
        <v>Real Hair Rough Dry Test Method</v>
      </c>
      <c r="C485" t="str">
        <v>TM-005481</v>
      </c>
      <c r="D485">
        <v>15</v>
      </c>
      <c r="E485">
        <v>11</v>
      </c>
      <c r="F485">
        <v>2</v>
      </c>
      <c r="G485">
        <v>15</v>
      </c>
      <c r="H485">
        <v>13</v>
      </c>
      <c r="I485">
        <v>10</v>
      </c>
      <c r="J485">
        <v>15</v>
      </c>
      <c r="K485">
        <v>15</v>
      </c>
      <c r="L485">
        <v>15</v>
      </c>
      <c r="M485">
        <v>15</v>
      </c>
      <c r="N485">
        <v>20</v>
      </c>
      <c r="O485">
        <v>2</v>
      </c>
    </row>
    <row r="486" spans="1:15">
      <c r="A486" t="s">
        <v>382</v>
      </c>
      <c r="B486" t="str">
        <v>US N332 ALCI Test Method ALCI/PRCD test method</v>
      </c>
      <c r="C486" t="str">
        <v>TM-002832</v>
      </c>
      <c r="D486">
        <v>15</v>
      </c>
      <c r="E486">
        <v>11</v>
      </c>
      <c r="F486">
        <v>2</v>
      </c>
      <c r="G486">
        <v>15</v>
      </c>
      <c r="H486">
        <v>13</v>
      </c>
      <c r="I486">
        <v>10</v>
      </c>
      <c r="J486">
        <v>15</v>
      </c>
      <c r="K486">
        <v>15</v>
      </c>
      <c r="L486">
        <v>15</v>
      </c>
      <c r="M486">
        <v>15</v>
      </c>
      <c r="N486">
        <v>20</v>
      </c>
      <c r="O486">
        <v>2</v>
      </c>
    </row>
    <row r="487" spans="1:15">
      <c r="A487" t="s">
        <v>382</v>
      </c>
      <c r="B487" t="str">
        <v>Pendulum Dynamic Impact Test</v>
      </c>
      <c r="C487" t="str">
        <v>TM-002590</v>
      </c>
      <c r="D487">
        <v>15</v>
      </c>
      <c r="E487">
        <v>11</v>
      </c>
      <c r="F487">
        <v>2</v>
      </c>
      <c r="G487">
        <v>15</v>
      </c>
      <c r="H487">
        <v>13</v>
      </c>
      <c r="I487">
        <v>10</v>
      </c>
      <c r="J487">
        <v>15</v>
      </c>
      <c r="K487">
        <v>15</v>
      </c>
      <c r="L487">
        <v>15</v>
      </c>
      <c r="M487">
        <v>15</v>
      </c>
      <c r="N487">
        <v>20</v>
      </c>
      <c r="O487">
        <v>2</v>
      </c>
    </row>
    <row r="488" spans="1:15">
      <c r="A488" t="s">
        <v>382</v>
      </c>
      <c r="B488" t="str">
        <v>Performance Life Test</v>
      </c>
      <c r="C488" t="str">
        <v>TM-100590</v>
      </c>
      <c r="D488">
        <v>15</v>
      </c>
      <c r="E488">
        <v>11</v>
      </c>
      <c r="F488">
        <v>2</v>
      </c>
      <c r="G488">
        <v>15</v>
      </c>
      <c r="H488">
        <v>13</v>
      </c>
      <c r="I488">
        <v>10</v>
      </c>
      <c r="J488">
        <v>15</v>
      </c>
      <c r="K488">
        <v>15</v>
      </c>
      <c r="L488">
        <v>15</v>
      </c>
      <c r="M488">
        <v>15</v>
      </c>
      <c r="N488">
        <v>20</v>
      </c>
      <c r="O488">
        <v>2</v>
      </c>
    </row>
    <row r="489" spans="1:15">
      <c r="A489" t="s">
        <v>382</v>
      </c>
      <c r="B489" t="str">
        <v>DTM332 Random, Low Shock, Sweep and High Shock Vibration Test</v>
      </c>
      <c r="C489" t="str">
        <v>TM-0000372</v>
      </c>
      <c r="D489">
        <v>15</v>
      </c>
      <c r="E489">
        <v>11</v>
      </c>
      <c r="F489">
        <v>2</v>
      </c>
      <c r="G489">
        <v>15</v>
      </c>
      <c r="H489">
        <v>13</v>
      </c>
      <c r="I489">
        <v>10</v>
      </c>
      <c r="J489">
        <v>15</v>
      </c>
      <c r="K489">
        <v>15</v>
      </c>
      <c r="L489">
        <v>15</v>
      </c>
      <c r="M489">
        <v>15</v>
      </c>
      <c r="N489">
        <v>20</v>
      </c>
      <c r="O489">
        <v>2</v>
      </c>
    </row>
    <row r="490" spans="1:15">
      <c r="A490" t="s">
        <v>382</v>
      </c>
      <c r="B490" t="str">
        <v>Hair Irons Flexible Plate Fatigue Life Test</v>
      </c>
      <c r="C490" t="str">
        <v>TM-003330</v>
      </c>
      <c r="D490">
        <v>15</v>
      </c>
      <c r="E490">
        <v>11</v>
      </c>
      <c r="F490">
        <v>2</v>
      </c>
      <c r="G490">
        <v>15</v>
      </c>
      <c r="H490">
        <v>13</v>
      </c>
      <c r="I490">
        <v>10</v>
      </c>
      <c r="J490">
        <v>15</v>
      </c>
      <c r="K490">
        <v>15</v>
      </c>
      <c r="L490">
        <v>15</v>
      </c>
      <c r="M490">
        <v>15</v>
      </c>
      <c r="N490">
        <v>20</v>
      </c>
      <c r="O490">
        <v>2</v>
      </c>
    </row>
    <row r="491" spans="1:15">
      <c r="A491" t="s">
        <v>382</v>
      </c>
      <c r="B491" t="str">
        <v>Thermal Protective Control Operating value test</v>
      </c>
      <c r="C491" t="str">
        <v>TM-200266</v>
      </c>
      <c r="D491">
        <v>15</v>
      </c>
      <c r="E491">
        <v>11</v>
      </c>
      <c r="F491">
        <v>2</v>
      </c>
      <c r="G491">
        <v>15</v>
      </c>
      <c r="H491">
        <v>13</v>
      </c>
      <c r="I491">
        <v>10</v>
      </c>
      <c r="J491">
        <v>15</v>
      </c>
      <c r="K491">
        <v>15</v>
      </c>
      <c r="L491">
        <v>15</v>
      </c>
      <c r="M491">
        <v>15</v>
      </c>
      <c r="N491">
        <v>20</v>
      </c>
      <c r="O491">
        <v>2</v>
      </c>
    </row>
    <row r="492" spans="1:15">
      <c r="A492" t="s">
        <v>382</v>
      </c>
      <c r="B492" t="str">
        <v>Leakage Current for Components and Sub-Assembly</v>
      </c>
      <c r="C492" t="str">
        <v>TM-200378</v>
      </c>
      <c r="D492">
        <v>15</v>
      </c>
      <c r="E492">
        <v>11</v>
      </c>
      <c r="F492">
        <v>2</v>
      </c>
      <c r="G492">
        <v>15</v>
      </c>
      <c r="H492">
        <v>13</v>
      </c>
      <c r="I492">
        <v>10</v>
      </c>
      <c r="J492">
        <v>15</v>
      </c>
      <c r="K492">
        <v>15</v>
      </c>
      <c r="L492">
        <v>15</v>
      </c>
      <c r="M492">
        <v>15</v>
      </c>
      <c r="N492">
        <v>20</v>
      </c>
      <c r="O492">
        <v>2</v>
      </c>
    </row>
    <row r="493" spans="1:15">
      <c r="A493" t="s">
        <v>382</v>
      </c>
      <c r="B493" t="str">
        <v>DTM 823 Salt Spray Test</v>
      </c>
      <c r="C493" t="str">
        <v>TM-0000527</v>
      </c>
      <c r="D493">
        <v>15</v>
      </c>
      <c r="E493">
        <v>11</v>
      </c>
      <c r="F493">
        <v>2</v>
      </c>
      <c r="G493">
        <v>15</v>
      </c>
      <c r="H493">
        <v>13</v>
      </c>
      <c r="I493">
        <v>10</v>
      </c>
      <c r="J493">
        <v>15</v>
      </c>
      <c r="K493">
        <v>15</v>
      </c>
      <c r="L493">
        <v>15</v>
      </c>
      <c r="M493">
        <v>15</v>
      </c>
      <c r="N493">
        <v>20</v>
      </c>
      <c r="O493">
        <v>2</v>
      </c>
    </row>
    <row r="494" spans="1:15">
      <c r="A494" t="s">
        <v>382</v>
      </c>
      <c r="B494" t="str">
        <v>DTM023 Switch Life Test</v>
      </c>
      <c r="C494" t="str">
        <v>TM-0000025</v>
      </c>
      <c r="D494">
        <v>15</v>
      </c>
      <c r="E494">
        <v>11</v>
      </c>
      <c r="F494">
        <v>2</v>
      </c>
      <c r="G494">
        <v>15</v>
      </c>
      <c r="H494">
        <v>13</v>
      </c>
      <c r="I494">
        <v>10</v>
      </c>
      <c r="J494">
        <v>15</v>
      </c>
      <c r="K494">
        <v>15</v>
      </c>
      <c r="L494">
        <v>15</v>
      </c>
      <c r="M494">
        <v>15</v>
      </c>
      <c r="N494">
        <v>20</v>
      </c>
      <c r="O494">
        <v>2</v>
      </c>
    </row>
    <row r="495" spans="1:15">
      <c r="A495" t="s">
        <v>382</v>
      </c>
      <c r="B495" t="str">
        <v>Thermal Cycling Storage Test</v>
      </c>
      <c r="C495" t="str">
        <v>TM-0000591</v>
      </c>
      <c r="D495">
        <v>15</v>
      </c>
      <c r="E495">
        <v>11</v>
      </c>
      <c r="F495">
        <v>2</v>
      </c>
      <c r="G495">
        <v>15</v>
      </c>
      <c r="H495">
        <v>13</v>
      </c>
      <c r="I495">
        <v>10</v>
      </c>
      <c r="J495">
        <v>15</v>
      </c>
      <c r="K495">
        <v>15</v>
      </c>
      <c r="L495">
        <v>15</v>
      </c>
      <c r="M495">
        <v>15</v>
      </c>
      <c r="N495">
        <v>20</v>
      </c>
      <c r="O495">
        <v>2</v>
      </c>
    </row>
    <row r="496" spans="1:15">
      <c r="A496" t="s">
        <v>382</v>
      </c>
      <c r="B496" t="str">
        <v>Personal Care Product Environmental Test</v>
      </c>
      <c r="C496" t="str">
        <v>TM-002644</v>
      </c>
      <c r="D496">
        <v>15</v>
      </c>
      <c r="E496">
        <v>11</v>
      </c>
      <c r="F496">
        <v>2</v>
      </c>
      <c r="G496">
        <v>15</v>
      </c>
      <c r="H496">
        <v>13</v>
      </c>
      <c r="I496">
        <v>10</v>
      </c>
      <c r="J496">
        <v>15</v>
      </c>
      <c r="K496">
        <v>15</v>
      </c>
      <c r="L496">
        <v>15</v>
      </c>
      <c r="M496">
        <v>15</v>
      </c>
      <c r="N496">
        <v>20</v>
      </c>
      <c r="O496">
        <v>2</v>
      </c>
    </row>
    <row r="497" spans="1:15">
      <c r="A497" t="s">
        <v>382</v>
      </c>
      <c r="B497" t="str">
        <v>DTM 858 Electronics High Acceleration Life Test</v>
      </c>
      <c r="C497" t="str">
        <v>TM-0000579</v>
      </c>
      <c r="D497">
        <v>15</v>
      </c>
      <c r="E497">
        <v>11</v>
      </c>
      <c r="F497">
        <v>2</v>
      </c>
      <c r="G497">
        <v>15</v>
      </c>
      <c r="H497">
        <v>13</v>
      </c>
      <c r="I497">
        <v>10</v>
      </c>
      <c r="J497">
        <v>15</v>
      </c>
      <c r="K497">
        <v>15</v>
      </c>
      <c r="L497">
        <v>15</v>
      </c>
      <c r="M497">
        <v>15</v>
      </c>
      <c r="N497">
        <v>20</v>
      </c>
      <c r="O497">
        <v>2</v>
      </c>
    </row>
    <row r="498" spans="1:15">
      <c r="A498" t="s">
        <v>382</v>
      </c>
      <c r="B498" t="str">
        <v>Personal Care Product Environmental Moisture Condensing Cycle Test</v>
      </c>
      <c r="C498" t="str">
        <v>TM-002647</v>
      </c>
      <c r="D498">
        <v>15</v>
      </c>
      <c r="E498">
        <v>11</v>
      </c>
      <c r="F498">
        <v>2</v>
      </c>
      <c r="G498">
        <v>15</v>
      </c>
      <c r="H498">
        <v>13</v>
      </c>
      <c r="I498">
        <v>10</v>
      </c>
      <c r="J498">
        <v>15</v>
      </c>
      <c r="K498">
        <v>15</v>
      </c>
      <c r="L498">
        <v>15</v>
      </c>
      <c r="M498">
        <v>15</v>
      </c>
      <c r="N498">
        <v>20</v>
      </c>
      <c r="O498">
        <v>2</v>
      </c>
    </row>
    <row r="499" spans="1:15">
      <c r="A499" t="s">
        <v>382</v>
      </c>
      <c r="B499" t="str">
        <v>Dyson Product Thermal and Humidity Shock Test</v>
      </c>
      <c r="C499" t="str">
        <v>TM-002648</v>
      </c>
      <c r="D499">
        <v>15</v>
      </c>
      <c r="E499">
        <v>11</v>
      </c>
      <c r="F499">
        <v>2</v>
      </c>
      <c r="G499">
        <v>15</v>
      </c>
      <c r="H499">
        <v>13</v>
      </c>
      <c r="I499">
        <v>10</v>
      </c>
      <c r="J499">
        <v>15</v>
      </c>
      <c r="K499">
        <v>15</v>
      </c>
      <c r="L499">
        <v>15</v>
      </c>
      <c r="M499">
        <v>15</v>
      </c>
      <c r="N499">
        <v>20</v>
      </c>
      <c r="O499">
        <v>2</v>
      </c>
    </row>
    <row r="500" spans="1:15">
      <c r="A500" t="s">
        <v>382</v>
      </c>
      <c r="B500" t="str">
        <v>DTM 351 Surge Handling Test</v>
      </c>
      <c r="C500" t="str">
        <v>TM-0000392</v>
      </c>
      <c r="D500">
        <v>15</v>
      </c>
      <c r="E500">
        <v>11</v>
      </c>
      <c r="F500">
        <v>2</v>
      </c>
      <c r="G500">
        <v>15</v>
      </c>
      <c r="H500">
        <v>13</v>
      </c>
      <c r="I500">
        <v>10</v>
      </c>
      <c r="J500">
        <v>15</v>
      </c>
      <c r="K500">
        <v>15</v>
      </c>
      <c r="L500">
        <v>15</v>
      </c>
      <c r="M500">
        <v>15</v>
      </c>
      <c r="N500">
        <v>20</v>
      </c>
      <c r="O500">
        <v>2</v>
      </c>
    </row>
    <row r="1001" spans="1:3">
      <c r="B1001" t="str" cm="1">
        <f t="array" ref="B1001">IF($A$1001="","",_xlfn._xlws.FILTER([1]Capability!A2:A200,INDEX([1]Capability!D2:Z200,,MATCH($A$1001,[1]Capability!D1:Z1,0))="Y"))</f>
        <v/>
      </c>
      <c r="C1001" t="str" cm="1">
        <f t="array" ref="C1001">IF(_xlfn.ANCHORARRAY(B1001)="","",_xlfn._xlws.FILTER([1]Capability!B2:B200,INDEX([1]Capability!D2:Z200,,MATCH($A$1001,[1]Capability!D1:Z1,0))="Y"))</f>
        <v/>
      </c>
    </row>
    <row r="1002" spans="1:3">
      <c r="A1002" t="str">
        <f>IF(B1002&lt;&gt;"",$A$1001,"")</f>
        <v/>
      </c>
    </row>
  </sheetData>
  <dataValidations count="2">
    <dataValidation allowBlank="1" showInputMessage="1" showErrorMessage="1" sqref="A1:A2 A4:A72 A1003:A1048576 A89 A91:A101 A103 A151:A153 B155 C154:C155 A501:A1000 A193:A195 A257:A258 A327:A329 A387:A389 A429:A430 B3:C153 B194:B195 C195 B156:C193 B196:C919 D3:Y919" xr:uid="{CEE25098-17C0-4165-81B3-AB4BCF1A8B2C}"/>
    <dataValidation type="list" allowBlank="1" showInputMessage="1" showErrorMessage="1" sqref="A3 A73 A1001" xr:uid="{9FC60999-1BE6-49A7-9474-67614EFCFCE3}">
      <formula1>$D$1:$M$1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EED07E-8C52-4373-B517-0C114DF23ED3}">
          <x14:formula1>
            <xm:f>Capability!$D$1:$M$1</xm:f>
          </x14:formula1>
          <xm:sqref>A90 A102 A104:A150 A154:A192 A196:A256 A259:A326 A330:A386 A390:A428 A431:A500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D74D-1A48-463E-8233-5BE006898931}">
  <dimension ref="A2:AJ1002"/>
  <sheetViews>
    <sheetView zoomScale="55" zoomScaleNormal="55" workbookViewId="0"/>
  </sheetViews>
  <sheetFormatPr defaultRowHeight="15"/>
  <cols>
    <col min="1" max="1" width="27.140625" customWidth="1"/>
    <col min="2" max="2" width="75" customWidth="1"/>
    <col min="3" max="3" width="52.5703125" customWidth="1"/>
    <col min="5" max="6" width="12.7109375" customWidth="1"/>
    <col min="8" max="8" width="11.85546875" customWidth="1"/>
    <col min="9" max="9" width="13" customWidth="1"/>
    <col min="11" max="11" width="12.85546875" customWidth="1"/>
    <col min="12" max="12" width="11" customWidth="1"/>
    <col min="14" max="15" width="13.140625" customWidth="1"/>
    <col min="17" max="18" width="12.5703125" customWidth="1"/>
    <col min="20" max="20" width="13.140625" customWidth="1"/>
    <col min="21" max="21" width="11.28515625" customWidth="1"/>
    <col min="23" max="23" width="13.42578125" customWidth="1"/>
    <col min="24" max="24" width="12.7109375" customWidth="1"/>
    <col min="26" max="27" width="12.5703125" customWidth="1"/>
    <col min="29" max="30" width="12.28515625" customWidth="1"/>
    <col min="32" max="32" width="12.85546875" customWidth="1"/>
    <col min="33" max="33" width="10.42578125" customWidth="1"/>
    <col min="35" max="35" width="11.140625" customWidth="1"/>
    <col min="36" max="36" width="11" customWidth="1"/>
  </cols>
  <sheetData>
    <row r="2" spans="1:36">
      <c r="A2" s="37" t="s">
        <v>0</v>
      </c>
      <c r="B2" s="37" t="s">
        <v>2</v>
      </c>
      <c r="C2" s="37" t="s">
        <v>294</v>
      </c>
      <c r="D2" s="37" t="s">
        <v>362</v>
      </c>
      <c r="E2" s="37" t="s">
        <v>422</v>
      </c>
      <c r="F2" s="37" t="s">
        <v>423</v>
      </c>
      <c r="G2" s="37" t="s">
        <v>349</v>
      </c>
      <c r="H2" s="37" t="s">
        <v>422</v>
      </c>
      <c r="I2" s="37" t="s">
        <v>423</v>
      </c>
      <c r="J2" s="37" t="s">
        <v>343</v>
      </c>
      <c r="K2" s="37" t="s">
        <v>422</v>
      </c>
      <c r="L2" s="37" t="s">
        <v>423</v>
      </c>
      <c r="M2" s="37" t="s">
        <v>357</v>
      </c>
      <c r="N2" s="37" t="s">
        <v>422</v>
      </c>
      <c r="O2" s="37" t="s">
        <v>423</v>
      </c>
      <c r="P2" s="38" t="s">
        <v>424</v>
      </c>
      <c r="Q2" s="38" t="s">
        <v>422</v>
      </c>
      <c r="R2" s="38" t="s">
        <v>423</v>
      </c>
      <c r="S2" s="38" t="s">
        <v>424</v>
      </c>
      <c r="T2" s="38" t="s">
        <v>422</v>
      </c>
      <c r="U2" s="38" t="s">
        <v>423</v>
      </c>
      <c r="V2" s="38" t="s">
        <v>424</v>
      </c>
      <c r="W2" s="38" t="s">
        <v>422</v>
      </c>
      <c r="X2" s="38" t="s">
        <v>423</v>
      </c>
      <c r="Y2" s="38" t="s">
        <v>424</v>
      </c>
      <c r="Z2" s="38" t="s">
        <v>422</v>
      </c>
      <c r="AA2" s="38" t="s">
        <v>423</v>
      </c>
      <c r="AB2" s="38" t="s">
        <v>424</v>
      </c>
      <c r="AC2" s="38" t="s">
        <v>422</v>
      </c>
      <c r="AD2" s="38" t="s">
        <v>423</v>
      </c>
      <c r="AE2" s="38" t="s">
        <v>424</v>
      </c>
      <c r="AF2" s="38" t="s">
        <v>422</v>
      </c>
      <c r="AG2" s="38" t="s">
        <v>423</v>
      </c>
      <c r="AH2" s="38" t="s">
        <v>424</v>
      </c>
      <c r="AI2" s="38" t="s">
        <v>422</v>
      </c>
      <c r="AJ2" s="38" t="s">
        <v>423</v>
      </c>
    </row>
    <row r="3" spans="1:36">
      <c r="A3" s="1" t="s">
        <v>383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s="1"/>
    </row>
    <row r="4" spans="1:36">
      <c r="A4" t="s">
        <v>383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s="1"/>
    </row>
    <row r="5" spans="1:36">
      <c r="A5" s="1" t="s">
        <v>383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s="1"/>
    </row>
    <row r="6" spans="1:36">
      <c r="A6" t="s">
        <v>383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</row>
    <row r="7" spans="1:36">
      <c r="A7" t="s">
        <v>383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</row>
    <row r="8" spans="1:36">
      <c r="A8" t="s">
        <v>383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</row>
    <row r="9" spans="1:36">
      <c r="A9" t="s">
        <v>383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</row>
    <row r="10" spans="1:36">
      <c r="A10" t="s">
        <v>383</v>
      </c>
      <c r="B10" t="s">
        <v>393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</row>
    <row r="11" spans="1:36">
      <c r="A11" t="s">
        <v>383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</row>
    <row r="12" spans="1:36">
      <c r="A12" t="s">
        <v>383</v>
      </c>
      <c r="B12" t="s">
        <v>395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</row>
    <row r="13" spans="1:36">
      <c r="A13" t="s">
        <v>383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</row>
    <row r="14" spans="1:36">
      <c r="A14" t="s">
        <v>383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</row>
    <row r="15" spans="1:36">
      <c r="A15" t="s">
        <v>383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</row>
    <row r="16" spans="1:36">
      <c r="A16" t="s">
        <v>383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</row>
    <row r="17" spans="1:15">
      <c r="A17" t="s">
        <v>383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</row>
    <row r="18" spans="1:15">
      <c r="A18" t="s">
        <v>383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</row>
    <row r="19" spans="1:15">
      <c r="A19" t="s">
        <v>383</v>
      </c>
      <c r="B19" t="s">
        <v>397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</row>
    <row r="20" spans="1:15">
      <c r="A20" t="s">
        <v>383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</row>
    <row r="21" spans="1:15">
      <c r="A21" t="s">
        <v>383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</row>
    <row r="22" spans="1:15">
      <c r="A22" t="s">
        <v>383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</row>
    <row r="23" spans="1:15">
      <c r="A23" t="s">
        <v>383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</row>
    <row r="24" spans="1:15">
      <c r="A24" t="s">
        <v>383</v>
      </c>
      <c r="B24" t="s">
        <v>399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</row>
    <row r="25" spans="1:15">
      <c r="A25" t="s">
        <v>383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</row>
    <row r="26" spans="1:15">
      <c r="A26" t="s">
        <v>383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</row>
    <row r="27" spans="1:15">
      <c r="A27" t="s">
        <v>383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</row>
    <row r="28" spans="1:15">
      <c r="A28" t="s">
        <v>383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</row>
    <row r="29" spans="1:15">
      <c r="A29" t="s">
        <v>383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</row>
    <row r="30" spans="1:15">
      <c r="A30" t="s">
        <v>383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</row>
    <row r="31" spans="1:15">
      <c r="A31" t="s">
        <v>383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</row>
    <row r="32" spans="1:15">
      <c r="A32" t="s">
        <v>383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</row>
    <row r="33" spans="1:15">
      <c r="A33" t="s">
        <v>383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</row>
    <row r="34" spans="1:15">
      <c r="A34" t="s">
        <v>383</v>
      </c>
      <c r="B34" t="s">
        <v>400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</row>
    <row r="35" spans="1:15">
      <c r="A35" t="s">
        <v>383</v>
      </c>
      <c r="B35" t="s">
        <v>401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</row>
    <row r="36" spans="1:15">
      <c r="A36" t="s">
        <v>383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</row>
    <row r="37" spans="1:15">
      <c r="A37" t="s">
        <v>383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</row>
    <row r="38" spans="1:15">
      <c r="A38" t="s">
        <v>383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</row>
    <row r="39" spans="1:15">
      <c r="A39" t="s">
        <v>383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</row>
    <row r="40" spans="1:15">
      <c r="A40" t="s">
        <v>383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</row>
    <row r="41" spans="1:15">
      <c r="A41" t="s">
        <v>383</v>
      </c>
      <c r="B41" t="s">
        <v>404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</row>
    <row r="42" spans="1:15">
      <c r="A42" t="s">
        <v>383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</row>
    <row r="43" spans="1:15">
      <c r="A43" t="s">
        <v>383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</row>
    <row r="44" spans="1:15">
      <c r="A44" t="s">
        <v>383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</row>
    <row r="45" spans="1:15">
      <c r="A45" t="s">
        <v>383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</row>
    <row r="46" spans="1:15">
      <c r="A46" t="s">
        <v>383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</row>
    <row r="47" spans="1:15">
      <c r="A47" t="s">
        <v>383</v>
      </c>
      <c r="B47" t="s">
        <v>405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</row>
    <row r="48" spans="1:15">
      <c r="A48" t="s">
        <v>383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</row>
    <row r="49" spans="1:15">
      <c r="A49" t="s">
        <v>383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</row>
    <row r="50" spans="1:15">
      <c r="A50" t="s">
        <v>383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</row>
    <row r="51" spans="1:15">
      <c r="A51" t="s">
        <v>383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</row>
    <row r="52" spans="1:15">
      <c r="A52" t="s">
        <v>383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</row>
    <row r="53" spans="1:15">
      <c r="A53" t="s">
        <v>383</v>
      </c>
      <c r="B53" t="s">
        <v>406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</row>
    <row r="54" spans="1:15">
      <c r="A54" t="s">
        <v>383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</row>
    <row r="55" spans="1:15">
      <c r="A55" t="s">
        <v>383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</row>
    <row r="56" spans="1:15">
      <c r="A56" t="s">
        <v>383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</row>
    <row r="57" spans="1:15">
      <c r="A57" t="s">
        <v>383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</row>
    <row r="58" spans="1:15">
      <c r="A58" t="s">
        <v>383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</row>
    <row r="59" spans="1:15">
      <c r="A59" t="s">
        <v>383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</row>
    <row r="60" spans="1:15">
      <c r="A60" t="s">
        <v>383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</row>
    <row r="61" spans="1:15">
      <c r="A61" t="s">
        <v>383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</row>
    <row r="62" spans="1:15">
      <c r="A62" t="s">
        <v>383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</row>
    <row r="63" spans="1:15">
      <c r="A63" t="s">
        <v>383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</row>
    <row r="64" spans="1:15">
      <c r="A64" t="s">
        <v>383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</row>
    <row r="65" spans="1:15">
      <c r="A65" t="s">
        <v>383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</row>
    <row r="66" spans="1:15">
      <c r="A66" t="s">
        <v>383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</row>
    <row r="67" spans="1:15">
      <c r="A67" t="s">
        <v>383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</row>
    <row r="68" spans="1:15">
      <c r="A68" t="s">
        <v>383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</row>
    <row r="69" spans="1:15">
      <c r="A69" t="s">
        <v>383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</row>
    <row r="73" spans="1:15">
      <c r="A73" t="s">
        <v>377</v>
      </c>
      <c r="B73" t="s">
        <v>160</v>
      </c>
      <c r="C73" t="s">
        <v>185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</row>
    <row r="74" spans="1:15">
      <c r="A74" t="s">
        <v>377</v>
      </c>
      <c r="B74" t="s">
        <v>162</v>
      </c>
      <c r="C74" t="s">
        <v>187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</row>
    <row r="75" spans="1:15">
      <c r="A75" t="s">
        <v>377</v>
      </c>
      <c r="B75" t="s">
        <v>150</v>
      </c>
      <c r="C75" t="s">
        <v>175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</row>
    <row r="76" spans="1:15">
      <c r="A76" t="s">
        <v>377</v>
      </c>
      <c r="B76" t="s">
        <v>148</v>
      </c>
      <c r="C76" t="s">
        <v>173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</row>
    <row r="77" spans="1:15">
      <c r="A77" t="s">
        <v>377</v>
      </c>
      <c r="B77" t="s">
        <v>144</v>
      </c>
      <c r="C77" t="s">
        <v>169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</row>
    <row r="78" spans="1:15">
      <c r="A78" t="s">
        <v>377</v>
      </c>
      <c r="B78" t="s">
        <v>211</v>
      </c>
      <c r="C78" t="s">
        <v>260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</row>
    <row r="79" spans="1:15">
      <c r="A79" t="s">
        <v>377</v>
      </c>
      <c r="B79" t="s">
        <v>163</v>
      </c>
      <c r="C79" t="s">
        <v>188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</row>
    <row r="80" spans="1:15">
      <c r="A80" t="s">
        <v>377</v>
      </c>
      <c r="B80" t="s">
        <v>395</v>
      </c>
      <c r="C80" t="s">
        <v>192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</row>
    <row r="81" spans="1:15">
      <c r="A81" t="s">
        <v>377</v>
      </c>
      <c r="B81" t="s">
        <v>203</v>
      </c>
      <c r="C81" t="s">
        <v>170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</row>
    <row r="82" spans="1:15">
      <c r="A82" t="s">
        <v>377</v>
      </c>
      <c r="B82" t="s">
        <v>204</v>
      </c>
      <c r="C82" t="s">
        <v>177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</row>
    <row r="83" spans="1:15">
      <c r="A83" t="s">
        <v>377</v>
      </c>
      <c r="B83" t="s">
        <v>151</v>
      </c>
      <c r="C83" t="s">
        <v>176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</row>
    <row r="84" spans="1:15">
      <c r="A84" t="s">
        <v>377</v>
      </c>
      <c r="B84" t="s">
        <v>78</v>
      </c>
      <c r="C84" t="s">
        <v>77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</row>
    <row r="85" spans="1:15">
      <c r="A85" t="s">
        <v>377</v>
      </c>
      <c r="B85" t="s">
        <v>213</v>
      </c>
      <c r="C85" t="s">
        <v>258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</row>
    <row r="86" spans="1:15">
      <c r="A86" t="s">
        <v>377</v>
      </c>
      <c r="B86" t="s">
        <v>212</v>
      </c>
      <c r="C86" t="s">
        <v>261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</row>
    <row r="87" spans="1:15">
      <c r="A87" t="s">
        <v>377</v>
      </c>
      <c r="B87" t="s">
        <v>218</v>
      </c>
      <c r="C87" t="s">
        <v>263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</row>
    <row r="90" spans="1:15">
      <c r="A90" t="s">
        <v>378</v>
      </c>
      <c r="B90" t="str" cm="1">
        <f t="array" ref="B90:B100">IF($A90="","",_xlfn._xlws.FILTER(Capability!A2:A200,INDEX(Capability!D2:Z200,,MATCH($A90,Capability!D1:Z1,0))="Y"))</f>
        <v>User Course Test (Personal Care)</v>
      </c>
      <c r="C90" t="str" cm="1">
        <f t="array" ref="C90:C100">IF(_xlfn.ANCHORARRAY(B90)="","",_xlfn._xlws.FILTER(Capability!B2:B200,INDEX(Capability!D2:Z200,,MATCH($A90,Capability!D1:Z1,0))="Y"))</f>
        <v>TM-002643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</row>
    <row r="91" spans="1:15">
      <c r="A91" t="s">
        <v>378</v>
      </c>
      <c r="B91" t="str">
        <v>Drop Test</v>
      </c>
      <c r="C91" t="str">
        <v>TM-003440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</row>
    <row r="92" spans="1:15">
      <c r="A92" t="s">
        <v>378</v>
      </c>
      <c r="B92" t="str">
        <v>DTM 808 Free Loading Shipment Simulation Test</v>
      </c>
      <c r="C92" t="str">
        <v>TM-0000523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</row>
    <row r="93" spans="1:15">
      <c r="A93" t="s">
        <v>378</v>
      </c>
      <c r="B93" t="str">
        <v>DTM 712 - Materials - Chemical Resistance - Surface Application</v>
      </c>
      <c r="C93" t="str">
        <v>TM-0000458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</row>
    <row r="94" spans="1:15">
      <c r="A94" t="s">
        <v>378</v>
      </c>
      <c r="B94" t="str">
        <v>DTM040 Packaging Drop Test</v>
      </c>
      <c r="C94" t="str">
        <v>TM-0000028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</row>
    <row r="95" spans="1:15">
      <c r="A95" t="s">
        <v>378</v>
      </c>
      <c r="B95" t="str">
        <v>DTM 807 Palletized Shipment Simulation Test</v>
      </c>
      <c r="C95" t="str">
        <v>TM-0000516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</row>
    <row r="96" spans="1:15">
      <c r="A96" t="s">
        <v>378</v>
      </c>
      <c r="B96" t="str">
        <v xml:space="preserve">Cosmetic Durability </v>
      </c>
      <c r="C96" t="str">
        <v>TM-200181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</row>
    <row r="97" spans="1:15">
      <c r="A97" t="s">
        <v>378</v>
      </c>
      <c r="B97" t="str">
        <v>DTM 902 Tampo Durability Test</v>
      </c>
      <c r="C97" t="str">
        <v>TM-0000618</v>
      </c>
      <c r="D97">
        <v>10</v>
      </c>
      <c r="E97">
        <v>10</v>
      </c>
      <c r="F97">
        <v>4</v>
      </c>
      <c r="G97">
        <v>5</v>
      </c>
      <c r="H97">
        <v>14</v>
      </c>
      <c r="I97">
        <v>2</v>
      </c>
      <c r="J97">
        <v>20</v>
      </c>
      <c r="K97">
        <v>20</v>
      </c>
      <c r="L97">
        <v>7</v>
      </c>
      <c r="M97">
        <v>10</v>
      </c>
      <c r="N97">
        <v>18</v>
      </c>
      <c r="O97">
        <v>3</v>
      </c>
    </row>
    <row r="98" spans="1:15">
      <c r="A98" t="s">
        <v>378</v>
      </c>
      <c r="B98" t="str">
        <v>DTM815 Physical Resistance Test</v>
      </c>
      <c r="C98" t="str">
        <v>TM-0000539</v>
      </c>
      <c r="D98">
        <v>10</v>
      </c>
      <c r="E98">
        <v>10</v>
      </c>
      <c r="F98">
        <v>4</v>
      </c>
      <c r="G98">
        <v>5</v>
      </c>
      <c r="H98">
        <v>14</v>
      </c>
      <c r="I98">
        <v>2</v>
      </c>
      <c r="J98">
        <v>20</v>
      </c>
      <c r="K98">
        <v>20</v>
      </c>
      <c r="L98">
        <v>7</v>
      </c>
      <c r="M98">
        <v>10</v>
      </c>
      <c r="N98">
        <v>18</v>
      </c>
      <c r="O98">
        <v>3</v>
      </c>
    </row>
    <row r="99" spans="1:15">
      <c r="A99" t="s">
        <v>378</v>
      </c>
      <c r="B99" t="str">
        <v>ISTA 3A: Packaged</v>
      </c>
      <c r="C99" t="str">
        <v>TM-0000880</v>
      </c>
      <c r="D99">
        <v>10</v>
      </c>
      <c r="E99">
        <v>10</v>
      </c>
      <c r="F99">
        <v>4</v>
      </c>
      <c r="G99">
        <v>5</v>
      </c>
      <c r="H99">
        <v>14</v>
      </c>
      <c r="I99">
        <v>2</v>
      </c>
      <c r="J99">
        <v>20</v>
      </c>
      <c r="K99">
        <v>20</v>
      </c>
      <c r="L99">
        <v>7</v>
      </c>
      <c r="M99">
        <v>10</v>
      </c>
      <c r="N99">
        <v>18</v>
      </c>
      <c r="O99">
        <v>3</v>
      </c>
    </row>
    <row r="100" spans="1:15">
      <c r="A100" t="s">
        <v>378</v>
      </c>
      <c r="B100" t="str">
        <v>DTM332 Random, Low Shock, Sweep and High Shock Vibration Test</v>
      </c>
      <c r="C100" t="str">
        <v>TM-0000372</v>
      </c>
      <c r="D100">
        <v>10</v>
      </c>
      <c r="E100">
        <v>10</v>
      </c>
      <c r="F100">
        <v>4</v>
      </c>
      <c r="G100">
        <v>5</v>
      </c>
      <c r="H100">
        <v>14</v>
      </c>
      <c r="I100">
        <v>2</v>
      </c>
      <c r="J100">
        <v>20</v>
      </c>
      <c r="K100">
        <v>20</v>
      </c>
      <c r="L100">
        <v>7</v>
      </c>
      <c r="M100">
        <v>10</v>
      </c>
      <c r="N100">
        <v>18</v>
      </c>
      <c r="O100">
        <v>3</v>
      </c>
    </row>
    <row r="104" spans="1:15">
      <c r="A104" t="s">
        <v>379</v>
      </c>
      <c r="B104" t="str" cm="1">
        <f t="array" ref="B104:B150">IF($A104="","",_xlfn._xlws.FILTER(Capability!A2:A200,INDEX(Capability!D2:Z200,,MATCH($A104,Capability!D1:Z1,0))="Y"))</f>
        <v>Hair Styling Product - Retention Test</v>
      </c>
      <c r="C104" t="str" cm="1">
        <f t="array" ref="C104:C150">IF(_xlfn.ANCHORARRAY(B104)="","",_xlfn._xlws.FILTER(Capability!B2:B200,INDEX(Capability!D2:Z200,,MATCH($A104,Capability!D1:Z1,0))="Y"))</f>
        <v>TM-002725</v>
      </c>
      <c r="D104">
        <v>10</v>
      </c>
      <c r="E104">
        <v>10</v>
      </c>
      <c r="F104">
        <v>4</v>
      </c>
      <c r="G104">
        <v>5</v>
      </c>
      <c r="H104">
        <v>14</v>
      </c>
      <c r="I104">
        <v>2</v>
      </c>
      <c r="J104">
        <v>20</v>
      </c>
      <c r="K104">
        <v>20</v>
      </c>
      <c r="L104">
        <v>7</v>
      </c>
      <c r="M104">
        <v>10</v>
      </c>
      <c r="N104">
        <v>18</v>
      </c>
      <c r="O104">
        <v>3</v>
      </c>
    </row>
    <row r="105" spans="1:15">
      <c r="A105" t="s">
        <v>379</v>
      </c>
      <c r="B105" t="str">
        <v>Tress Imaging</v>
      </c>
      <c r="C105" t="str">
        <v>TM-003128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</row>
    <row r="106" spans="1:15">
      <c r="A106" t="s">
        <v>379</v>
      </c>
      <c r="B106" t="str">
        <v>User Course Test (Personal Care)</v>
      </c>
      <c r="C106" t="str">
        <v>TM-002643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</row>
    <row r="107" spans="1:15">
      <c r="A107" t="s">
        <v>379</v>
      </c>
      <c r="B107" t="str">
        <v>Drop Test</v>
      </c>
      <c r="C107" t="str">
        <v>TM-003440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</row>
    <row r="108" spans="1:15">
      <c r="A108" t="s">
        <v>379</v>
      </c>
      <c r="B108" t="str">
        <v>DTM 808 Free Loading Shipment Simulation Test</v>
      </c>
      <c r="C108" t="str">
        <v>TM-0000523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</row>
    <row r="109" spans="1:15">
      <c r="A109" t="s">
        <v>379</v>
      </c>
      <c r="B109" t="str">
        <v>DTM 712 - Materials - Chemical Resistance - Surface Application</v>
      </c>
      <c r="C109" t="str">
        <v>TM-0000458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</row>
    <row r="110" spans="1:15">
      <c r="A110" t="s">
        <v>379</v>
      </c>
      <c r="B110" t="str">
        <v>DTM040 Packaging Drop Test</v>
      </c>
      <c r="C110" t="str">
        <v>TM-0000028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</row>
    <row r="111" spans="1:15">
      <c r="A111" t="s">
        <v>379</v>
      </c>
      <c r="B111" t="str">
        <v>DTM 807 Palletized Shipment Simulation Test</v>
      </c>
      <c r="C111" t="str">
        <v>TM-0000516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</row>
    <row r="112" spans="1:15">
      <c r="A112" t="s">
        <v>379</v>
      </c>
      <c r="B112" t="str">
        <v>Accelerated Usage Life Test</v>
      </c>
      <c r="C112" t="str">
        <v>TM-200130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</row>
    <row r="113" spans="1:15">
      <c r="A113" t="s">
        <v>379</v>
      </c>
      <c r="B113" t="str">
        <v>Single Mode Life Lab Test</v>
      </c>
      <c r="C113" t="str">
        <v>TM-200124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</row>
    <row r="114" spans="1:15">
      <c r="A114" t="s">
        <v>379</v>
      </c>
      <c r="B114" t="str">
        <v>Mechanical Load Test</v>
      </c>
      <c r="C114" t="str">
        <v>TM-003506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</row>
    <row r="115" spans="1:15">
      <c r="A115" t="s">
        <v>379</v>
      </c>
      <c r="B115" t="str">
        <v xml:space="preserve">Cosmetic Durability </v>
      </c>
      <c r="C115" t="str">
        <v>TM-200181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</row>
    <row r="116" spans="1:15">
      <c r="A116" t="s">
        <v>379</v>
      </c>
      <c r="B116" t="str">
        <v>DTM 533 Removable Parts, clips and catches</v>
      </c>
      <c r="C116" t="str">
        <v>TM-0000426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</row>
    <row r="117" spans="1:15">
      <c r="A117" t="s">
        <v>379</v>
      </c>
      <c r="B117" t="str">
        <v>DTM 902 Tampo Durability Test</v>
      </c>
      <c r="C117" t="str">
        <v>TM-0000618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</row>
    <row r="118" spans="1:15">
      <c r="A118" t="s">
        <v>379</v>
      </c>
      <c r="B118" t="str">
        <v>DTM 908 Pull Test</v>
      </c>
      <c r="C118" t="str">
        <v>TM-0000693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</row>
    <row r="119" spans="1:15">
      <c r="A119" t="s">
        <v>379</v>
      </c>
      <c r="B119" t="str">
        <v>Airbrush Life Test / Attachment Loading Over Life Lab</v>
      </c>
      <c r="C119" t="str">
        <v>TM-003415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</row>
    <row r="120" spans="1:15">
      <c r="A120" t="s">
        <v>379</v>
      </c>
      <c r="B120" t="str">
        <v>DTM815 Physical Resistance Test</v>
      </c>
      <c r="C120" t="str">
        <v>TM-0000539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</row>
    <row r="121" spans="1:15">
      <c r="A121" t="s">
        <v>379</v>
      </c>
      <c r="B121" t="str">
        <v>Hair Irons Full Product Mechanical Articulation Test (Hinge Life Lab)</v>
      </c>
      <c r="C121" t="str">
        <v>TM-003508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</row>
    <row r="122" spans="1:15">
      <c r="A122" t="s">
        <v>379</v>
      </c>
      <c r="B122" t="str">
        <v>Product Air Outlet Leakage Current Test</v>
      </c>
      <c r="C122" t="str">
        <v>TM-200338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</row>
    <row r="123" spans="1:15">
      <c r="A123" t="s">
        <v>379</v>
      </c>
      <c r="B123" t="str">
        <v>ISTA 3A: Packaged</v>
      </c>
      <c r="C123" t="str">
        <v>TM-0000880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</row>
    <row r="124" spans="1:15">
      <c r="A124" t="s">
        <v>379</v>
      </c>
      <c r="B124" t="str">
        <v>DTM 912 Primary Air Flow Rate Test</v>
      </c>
      <c r="C124" t="str">
        <v>TM-0000777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</row>
    <row r="125" spans="1:15">
      <c r="A125" t="s">
        <v>379</v>
      </c>
      <c r="B125" t="str">
        <v>Hairdryer evaporation performance (IEC Dry rate)</v>
      </c>
      <c r="C125" t="str">
        <v>TM-002118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</row>
    <row r="126" spans="1:15">
      <c r="A126" t="s">
        <v>379</v>
      </c>
      <c r="B126" t="str">
        <v>Wrap Initiation for round barrel attachments</v>
      </c>
      <c r="C126" t="str">
        <v>TM-200333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</row>
    <row r="127" spans="1:15">
      <c r="A127" t="s">
        <v>379</v>
      </c>
      <c r="B127" t="str">
        <v>Bristle Tension for brush attachments</v>
      </c>
      <c r="C127" t="str">
        <v>TM-200340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</row>
    <row r="128" spans="1:15">
      <c r="A128" t="s">
        <v>379</v>
      </c>
      <c r="B128" t="str">
        <v>Wrap Performance Test Method</v>
      </c>
      <c r="C128" t="str">
        <v>TM-003012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</row>
    <row r="129" spans="1:15">
      <c r="A129" t="s">
        <v>379</v>
      </c>
      <c r="B129" t="str">
        <v>Straightener Style and Dry Time Performance</v>
      </c>
      <c r="C129" t="str">
        <v>TM-003732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</row>
    <row r="130" spans="1:15">
      <c r="A130" t="s">
        <v>379</v>
      </c>
      <c r="B130" t="str">
        <v>Air Flow Attachment to Surface &amp; Airflow Evenness (Red String)</v>
      </c>
      <c r="C130" t="str">
        <v>TM-003428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</row>
    <row r="131" spans="1:15">
      <c r="A131" t="s">
        <v>379</v>
      </c>
      <c r="B131" t="str">
        <v>Assessment of Extreme Heat for Styling Barrels and Brushes</v>
      </c>
      <c r="C131" t="str">
        <v>TM-200168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</row>
    <row r="132" spans="1:15">
      <c r="A132" t="s">
        <v>379</v>
      </c>
      <c r="B132" t="str">
        <v>Assessment of Extreme Heat for Hairdryers, Hair Drying Attachments and Styling Accessories</v>
      </c>
      <c r="C132" t="str">
        <v>TM-200346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</row>
    <row r="133" spans="1:15">
      <c r="A133" t="s">
        <v>379</v>
      </c>
      <c r="B133" t="str">
        <v>General Measurements</v>
      </c>
      <c r="C133" t="str">
        <v>TM-002948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</row>
    <row r="134" spans="1:15">
      <c r="A134" t="s">
        <v>379</v>
      </c>
      <c r="B134" t="str">
        <v>General Measurements for Hair Straighteners</v>
      </c>
      <c r="C134" t="str">
        <v>TM-200174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</row>
    <row r="135" spans="1:15">
      <c r="A135" t="s">
        <v>379</v>
      </c>
      <c r="B135" t="str">
        <v>(UL) Outlet air temperature of a hair drying appliance</v>
      </c>
      <c r="C135" t="str">
        <v>TM-002888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</row>
    <row r="136" spans="1:15">
      <c r="A136" t="s">
        <v>379</v>
      </c>
      <c r="B136" t="str">
        <v>Hot Air Brush Performance Test</v>
      </c>
      <c r="C136" t="str">
        <v>TM-003156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</row>
    <row r="137" spans="1:15">
      <c r="A137" t="s">
        <v>379</v>
      </c>
      <c r="B137" t="str">
        <v>Hair Tress Washing</v>
      </c>
      <c r="C137" t="str">
        <v>TM-003179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</row>
    <row r="138" spans="1:15">
      <c r="A138" t="s">
        <v>379</v>
      </c>
      <c r="B138" t="str">
        <v>Damp Hair Tress Preparation Method</v>
      </c>
      <c r="C138" t="str">
        <v>TM-003159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</row>
    <row r="139" spans="1:15">
      <c r="A139" t="s">
        <v>379</v>
      </c>
      <c r="B139" t="str">
        <v>Mechanical Smoothing of Flyaways</v>
      </c>
      <c r="C139" t="str">
        <v>TM-004976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</row>
    <row r="140" spans="1:15">
      <c r="A140" t="s">
        <v>379</v>
      </c>
      <c r="B140" t="str">
        <v>Surface Temperature Measurement for Personal Care</v>
      </c>
      <c r="C140" t="str">
        <v>TM-200264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</row>
    <row r="141" spans="1:15">
      <c r="A141" t="s">
        <v>379</v>
      </c>
      <c r="B141" t="str">
        <v>IMAGE ASSESSMENT</v>
      </c>
      <c r="C141" t="str">
        <v>TM-003318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</row>
    <row r="142" spans="1:15">
      <c r="A142" t="s">
        <v>379</v>
      </c>
      <c r="B142" t="str">
        <v>N505 Smooth Style Performance Test Method</v>
      </c>
      <c r="C142" t="str">
        <v>TM-050503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</row>
    <row r="143" spans="1:15">
      <c r="A143" t="s">
        <v>379</v>
      </c>
      <c r="B143" t="str">
        <v>Comfort Assessment – Measuring Tension Range</v>
      </c>
      <c r="C143" t="str">
        <v>TM-005049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</row>
    <row r="144" spans="1:15">
      <c r="A144" t="s">
        <v>379</v>
      </c>
      <c r="B144" t="str">
        <v>Real Hair Rough Dry Test Method</v>
      </c>
      <c r="C144" t="str">
        <v>TM-005481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</row>
    <row r="145" spans="1:15">
      <c r="A145" t="s">
        <v>379</v>
      </c>
      <c r="B145" t="str">
        <v>Hair Drying Appliance and Accessory Wear Test</v>
      </c>
      <c r="C145" t="str">
        <v>TM-002556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</row>
    <row r="146" spans="1:15">
      <c r="A146" t="s">
        <v>379</v>
      </c>
      <c r="B146" t="str">
        <v>DTM332 Random, Low Shock, Sweep and High Shock Vibration Test</v>
      </c>
      <c r="C146" t="str">
        <v>TM-0000372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</row>
    <row r="147" spans="1:15">
      <c r="A147" t="s">
        <v>379</v>
      </c>
      <c r="B147" t="str">
        <v>Hair Irons Flexible Plate Fatigue Life Test</v>
      </c>
      <c r="C147" t="str">
        <v>TM-003330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</row>
    <row r="148" spans="1:15">
      <c r="A148" t="s">
        <v>379</v>
      </c>
      <c r="B148" t="str">
        <v>Hair Detection for 605G</v>
      </c>
      <c r="C148" t="str">
        <v>TM-200353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</row>
    <row r="149" spans="1:15">
      <c r="A149" t="s">
        <v>379</v>
      </c>
      <c r="B149" t="str">
        <v>Thermal Cycling Storage Test</v>
      </c>
      <c r="C149" t="str">
        <v>TM-0000591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</row>
    <row r="150" spans="1:15">
      <c r="A150" t="s">
        <v>379</v>
      </c>
      <c r="B150" t="str">
        <v>Personal Care Product Environmental Test</v>
      </c>
      <c r="C150" t="str">
        <v>TM-002644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</row>
    <row r="154" spans="1:15">
      <c r="A154" t="s">
        <v>380</v>
      </c>
      <c r="B154" t="str" cm="1">
        <f t="array" ref="B154:B192">IF($A154="","",_xlfn._xlws.FILTER(Capability!A2:A200,INDEX(Capability!D2:Z200,,MATCH($A154,Capability!D1:Z1,0))="Y"))</f>
        <v>User Course Test (Personal Care)</v>
      </c>
      <c r="C154" t="str" cm="1">
        <f t="array" ref="C154:C192">IF(_xlfn.ANCHORARRAY(B154)="","",_xlfn._xlws.FILTER(Capability!B2:B200,INDEX(Capability!D2:Z200,,MATCH($A154,Capability!D1:Z1,0))="Y"))</f>
        <v>TM-002643</v>
      </c>
      <c r="D154">
        <v>15</v>
      </c>
      <c r="E154">
        <v>11</v>
      </c>
      <c r="F154">
        <v>2</v>
      </c>
      <c r="G154">
        <v>15</v>
      </c>
      <c r="H154">
        <v>13</v>
      </c>
      <c r="I154">
        <v>10</v>
      </c>
      <c r="J154">
        <v>15</v>
      </c>
      <c r="K154">
        <v>15</v>
      </c>
      <c r="L154">
        <v>15</v>
      </c>
      <c r="M154">
        <v>15</v>
      </c>
      <c r="N154">
        <v>20</v>
      </c>
      <c r="O154">
        <v>2</v>
      </c>
    </row>
    <row r="155" spans="1:15">
      <c r="A155" t="s">
        <v>380</v>
      </c>
      <c r="B155" t="str">
        <v>Drop Test</v>
      </c>
      <c r="C155" t="str">
        <v>TM-003440</v>
      </c>
      <c r="D155">
        <v>15</v>
      </c>
      <c r="E155">
        <v>11</v>
      </c>
      <c r="F155">
        <v>2</v>
      </c>
      <c r="G155">
        <v>15</v>
      </c>
      <c r="H155">
        <v>13</v>
      </c>
      <c r="I155">
        <v>10</v>
      </c>
      <c r="J155">
        <v>15</v>
      </c>
      <c r="K155">
        <v>15</v>
      </c>
      <c r="L155">
        <v>15</v>
      </c>
      <c r="M155">
        <v>15</v>
      </c>
      <c r="N155">
        <v>20</v>
      </c>
      <c r="O155">
        <v>2</v>
      </c>
    </row>
    <row r="156" spans="1:15">
      <c r="A156" t="s">
        <v>380</v>
      </c>
      <c r="B156" t="str">
        <v>DTM 808 Free Loading Shipment Simulation Test</v>
      </c>
      <c r="C156" t="str">
        <v>TM-0000523</v>
      </c>
      <c r="D156">
        <v>15</v>
      </c>
      <c r="E156">
        <v>11</v>
      </c>
      <c r="F156">
        <v>2</v>
      </c>
      <c r="G156">
        <v>15</v>
      </c>
      <c r="H156">
        <v>13</v>
      </c>
      <c r="I156">
        <v>10</v>
      </c>
      <c r="J156">
        <v>15</v>
      </c>
      <c r="K156">
        <v>15</v>
      </c>
      <c r="L156">
        <v>15</v>
      </c>
      <c r="M156">
        <v>15</v>
      </c>
      <c r="N156">
        <v>20</v>
      </c>
      <c r="O156">
        <v>2</v>
      </c>
    </row>
    <row r="157" spans="1:15">
      <c r="A157" t="s">
        <v>380</v>
      </c>
      <c r="B157" t="str">
        <v>DTM040 Packaging Drop Test</v>
      </c>
      <c r="C157" t="str">
        <v>TM-0000028</v>
      </c>
      <c r="D157">
        <v>15</v>
      </c>
      <c r="E157">
        <v>11</v>
      </c>
      <c r="F157">
        <v>2</v>
      </c>
      <c r="G157">
        <v>15</v>
      </c>
      <c r="H157">
        <v>13</v>
      </c>
      <c r="I157">
        <v>10</v>
      </c>
      <c r="J157">
        <v>15</v>
      </c>
      <c r="K157">
        <v>15</v>
      </c>
      <c r="L157">
        <v>15</v>
      </c>
      <c r="M157">
        <v>15</v>
      </c>
      <c r="N157">
        <v>20</v>
      </c>
      <c r="O157">
        <v>2</v>
      </c>
    </row>
    <row r="158" spans="1:15">
      <c r="A158" t="s">
        <v>380</v>
      </c>
      <c r="B158" t="str">
        <v>DTM 807 Palletized Shipment Simulation Test</v>
      </c>
      <c r="C158" t="str">
        <v>TM-0000516</v>
      </c>
      <c r="D158">
        <v>15</v>
      </c>
      <c r="E158">
        <v>11</v>
      </c>
      <c r="F158">
        <v>2</v>
      </c>
      <c r="G158">
        <v>15</v>
      </c>
      <c r="H158">
        <v>13</v>
      </c>
      <c r="I158">
        <v>10</v>
      </c>
      <c r="J158">
        <v>15</v>
      </c>
      <c r="K158">
        <v>15</v>
      </c>
      <c r="L158">
        <v>15</v>
      </c>
      <c r="M158">
        <v>15</v>
      </c>
      <c r="N158">
        <v>20</v>
      </c>
      <c r="O158">
        <v>2</v>
      </c>
    </row>
    <row r="159" spans="1:15">
      <c r="A159" t="s">
        <v>380</v>
      </c>
      <c r="B159" t="str">
        <v>Single Mode Life Lab Test</v>
      </c>
      <c r="C159" t="str">
        <v>TM-200124</v>
      </c>
      <c r="D159">
        <v>15</v>
      </c>
      <c r="E159">
        <v>11</v>
      </c>
      <c r="F159">
        <v>2</v>
      </c>
      <c r="G159">
        <v>15</v>
      </c>
      <c r="H159">
        <v>13</v>
      </c>
      <c r="I159">
        <v>10</v>
      </c>
      <c r="J159">
        <v>15</v>
      </c>
      <c r="K159">
        <v>15</v>
      </c>
      <c r="L159">
        <v>15</v>
      </c>
      <c r="M159">
        <v>15</v>
      </c>
      <c r="N159">
        <v>20</v>
      </c>
      <c r="O159">
        <v>2</v>
      </c>
    </row>
    <row r="160" spans="1:15">
      <c r="A160" t="s">
        <v>380</v>
      </c>
      <c r="B160" t="str">
        <v>Mechanical Load Test</v>
      </c>
      <c r="C160" t="str">
        <v>TM-003506</v>
      </c>
      <c r="D160">
        <v>15</v>
      </c>
      <c r="E160">
        <v>11</v>
      </c>
      <c r="F160">
        <v>2</v>
      </c>
      <c r="G160">
        <v>15</v>
      </c>
      <c r="H160">
        <v>13</v>
      </c>
      <c r="I160">
        <v>10</v>
      </c>
      <c r="J160">
        <v>15</v>
      </c>
      <c r="K160">
        <v>15</v>
      </c>
      <c r="L160">
        <v>15</v>
      </c>
      <c r="M160">
        <v>15</v>
      </c>
      <c r="N160">
        <v>20</v>
      </c>
      <c r="O160">
        <v>2</v>
      </c>
    </row>
    <row r="161" spans="1:15">
      <c r="A161" t="s">
        <v>380</v>
      </c>
      <c r="B161" t="str">
        <v xml:space="preserve">Cosmetic Durability </v>
      </c>
      <c r="C161" t="str">
        <v>TM-200181</v>
      </c>
      <c r="D161">
        <v>15</v>
      </c>
      <c r="E161">
        <v>11</v>
      </c>
      <c r="F161">
        <v>2</v>
      </c>
      <c r="G161">
        <v>15</v>
      </c>
      <c r="H161">
        <v>13</v>
      </c>
      <c r="I161">
        <v>10</v>
      </c>
      <c r="J161">
        <v>15</v>
      </c>
      <c r="K161">
        <v>15</v>
      </c>
      <c r="L161">
        <v>15</v>
      </c>
      <c r="M161">
        <v>15</v>
      </c>
      <c r="N161">
        <v>20</v>
      </c>
      <c r="O161">
        <v>2</v>
      </c>
    </row>
    <row r="162" spans="1:15">
      <c r="A162" t="s">
        <v>380</v>
      </c>
      <c r="B162" t="str">
        <v>Contaminants &amp; Dust Ingress</v>
      </c>
      <c r="C162" t="str">
        <v>TM-003733</v>
      </c>
      <c r="D162">
        <v>15</v>
      </c>
      <c r="E162">
        <v>11</v>
      </c>
      <c r="F162">
        <v>2</v>
      </c>
      <c r="G162">
        <v>15</v>
      </c>
      <c r="H162">
        <v>13</v>
      </c>
      <c r="I162">
        <v>10</v>
      </c>
      <c r="J162">
        <v>15</v>
      </c>
      <c r="K162">
        <v>15</v>
      </c>
      <c r="L162">
        <v>15</v>
      </c>
      <c r="M162">
        <v>15</v>
      </c>
      <c r="N162">
        <v>20</v>
      </c>
      <c r="O162">
        <v>2</v>
      </c>
    </row>
    <row r="163" spans="1:15">
      <c r="A163" t="s">
        <v>380</v>
      </c>
      <c r="B163" t="str">
        <v>Moisture &amp; Liquid Ingress for Personal Care</v>
      </c>
      <c r="C163" t="str">
        <v>TM-003589</v>
      </c>
      <c r="D163">
        <v>15</v>
      </c>
      <c r="E163">
        <v>11</v>
      </c>
      <c r="F163">
        <v>2</v>
      </c>
      <c r="G163">
        <v>15</v>
      </c>
      <c r="H163">
        <v>13</v>
      </c>
      <c r="I163">
        <v>10</v>
      </c>
      <c r="J163">
        <v>15</v>
      </c>
      <c r="K163">
        <v>15</v>
      </c>
      <c r="L163">
        <v>15</v>
      </c>
      <c r="M163">
        <v>15</v>
      </c>
      <c r="N163">
        <v>20</v>
      </c>
      <c r="O163">
        <v>2</v>
      </c>
    </row>
    <row r="164" spans="1:15">
      <c r="A164" t="s">
        <v>380</v>
      </c>
      <c r="B164" t="str">
        <v>Product Behavior Test</v>
      </c>
      <c r="C164" t="str">
        <v>TM-100505</v>
      </c>
      <c r="D164">
        <v>15</v>
      </c>
      <c r="E164">
        <v>11</v>
      </c>
      <c r="F164">
        <v>2</v>
      </c>
      <c r="G164">
        <v>15</v>
      </c>
      <c r="H164">
        <v>13</v>
      </c>
      <c r="I164">
        <v>10</v>
      </c>
      <c r="J164">
        <v>15</v>
      </c>
      <c r="K164">
        <v>15</v>
      </c>
      <c r="L164">
        <v>15</v>
      </c>
      <c r="M164">
        <v>15</v>
      </c>
      <c r="N164">
        <v>20</v>
      </c>
      <c r="O164">
        <v>2</v>
      </c>
    </row>
    <row r="165" spans="1:15">
      <c r="A165" t="s">
        <v>380</v>
      </c>
      <c r="B165" t="str">
        <v>PCBA Concentrated Saline Stress Test</v>
      </c>
      <c r="C165" t="str">
        <v>TM-002704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</row>
    <row r="166" spans="1:15">
      <c r="A166" t="s">
        <v>380</v>
      </c>
      <c r="B166" t="str">
        <v>DTM923-Standby Power Consumption Measurement</v>
      </c>
      <c r="C166" t="str">
        <v>TM-100030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</row>
    <row r="167" spans="1:15">
      <c r="A167" t="s">
        <v>380</v>
      </c>
      <c r="B167" t="str">
        <v>Integrated Product Verification - Connectivity</v>
      </c>
      <c r="C167" t="str">
        <v>TM-100448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</row>
    <row r="168" spans="1:15">
      <c r="A168" t="s">
        <v>380</v>
      </c>
      <c r="B168" t="str">
        <v>Over-The-Air Update Test</v>
      </c>
      <c r="C168" t="str">
        <v>TM-100477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</row>
    <row r="169" spans="1:15">
      <c r="A169" t="s">
        <v>380</v>
      </c>
      <c r="B169" t="str">
        <v>Product Air Outlet Leakage Current Test</v>
      </c>
      <c r="C169" t="str">
        <v>TM-200338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</row>
    <row r="170" spans="1:15">
      <c r="A170" t="s">
        <v>380</v>
      </c>
      <c r="B170" t="str">
        <v>DTM 721 Machine Current Draw &amp; Power Consumption</v>
      </c>
      <c r="C170" t="str">
        <v>TM-0000464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</row>
    <row r="171" spans="1:15">
      <c r="A171" t="s">
        <v>380</v>
      </c>
      <c r="B171" t="str">
        <v>ISTA 3A: Packaged</v>
      </c>
      <c r="C171" t="str">
        <v>TM-0000880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</row>
    <row r="172" spans="1:15">
      <c r="A172" t="s">
        <v>380</v>
      </c>
      <c r="B172" t="str">
        <v>DTM 912 Primary Air Flow Rate Test</v>
      </c>
      <c r="C172" t="str">
        <v>TM-0000777</v>
      </c>
      <c r="D172">
        <v>10</v>
      </c>
      <c r="E172">
        <v>10</v>
      </c>
      <c r="F172">
        <v>4</v>
      </c>
      <c r="G172">
        <v>5</v>
      </c>
      <c r="H172">
        <v>14</v>
      </c>
      <c r="I172">
        <v>2</v>
      </c>
      <c r="J172">
        <v>20</v>
      </c>
      <c r="K172">
        <v>20</v>
      </c>
      <c r="L172">
        <v>7</v>
      </c>
      <c r="M172">
        <v>10</v>
      </c>
      <c r="N172">
        <v>18</v>
      </c>
      <c r="O172">
        <v>3</v>
      </c>
    </row>
    <row r="173" spans="1:15">
      <c r="A173" t="s">
        <v>380</v>
      </c>
      <c r="B173" t="str">
        <v>Airflow Performance of a Hair Drying Appliance</v>
      </c>
      <c r="C173" t="str">
        <v>TM-002088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</row>
    <row r="174" spans="1:15">
      <c r="A174" t="s">
        <v>380</v>
      </c>
      <c r="B174" t="str">
        <v>Hairdryer evaporation performance (IEC Dry rate)</v>
      </c>
      <c r="C174" t="str">
        <v>TM-002118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</row>
    <row r="175" spans="1:15">
      <c r="A175" t="s">
        <v>380</v>
      </c>
      <c r="B175" t="str">
        <v>Wrap Performance Test Method</v>
      </c>
      <c r="C175" t="str">
        <v>TM-003012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</row>
    <row r="176" spans="1:15">
      <c r="A176" t="s">
        <v>380</v>
      </c>
      <c r="B176" t="str">
        <v>Assessment of Extreme Heat for Styling Barrels and Brushes</v>
      </c>
      <c r="C176" t="str">
        <v>TM-200168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</row>
    <row r="177" spans="1:15">
      <c r="A177" t="s">
        <v>380</v>
      </c>
      <c r="B177" t="str">
        <v>Assessment of Extreme Heat for Hairdryers, Hair Drying Attachments and Styling Accessories</v>
      </c>
      <c r="C177" t="str">
        <v>TM-200346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</row>
    <row r="178" spans="1:15">
      <c r="A178" t="s">
        <v>380</v>
      </c>
      <c r="B178" t="str">
        <v>General Measurements</v>
      </c>
      <c r="C178" t="str">
        <v>TM-002948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</row>
    <row r="179" spans="1:15">
      <c r="A179" t="s">
        <v>380</v>
      </c>
      <c r="B179" t="str">
        <v>(UL) Outlet air temperature of a hair drying appliance</v>
      </c>
      <c r="C179" t="str">
        <v>TM-002888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</row>
    <row r="180" spans="1:15">
      <c r="A180" t="s">
        <v>380</v>
      </c>
      <c r="B180" t="str">
        <v>Surface Temperature Measurement for Personal Care</v>
      </c>
      <c r="C180" t="str">
        <v>TM-200264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</row>
    <row r="181" spans="1:15">
      <c r="A181" t="s">
        <v>380</v>
      </c>
      <c r="B181" t="str">
        <v>Measurement of ion density for hair drying appliances</v>
      </c>
      <c r="C181" t="str">
        <v>TM-200306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</row>
    <row r="182" spans="1:15">
      <c r="A182" t="s">
        <v>380</v>
      </c>
      <c r="B182" t="str">
        <v>Water Ingress - Salt Mist Test</v>
      </c>
      <c r="C182" t="str">
        <v>TM-100251</v>
      </c>
      <c r="D182">
        <v>10</v>
      </c>
      <c r="E182">
        <v>10</v>
      </c>
      <c r="F182">
        <v>4</v>
      </c>
      <c r="G182">
        <v>5</v>
      </c>
      <c r="H182">
        <v>14</v>
      </c>
      <c r="I182">
        <v>2</v>
      </c>
      <c r="J182">
        <v>20</v>
      </c>
      <c r="K182">
        <v>20</v>
      </c>
      <c r="L182">
        <v>7</v>
      </c>
      <c r="M182">
        <v>10</v>
      </c>
      <c r="N182">
        <v>18</v>
      </c>
      <c r="O182">
        <v>3</v>
      </c>
    </row>
    <row r="183" spans="1:15">
      <c r="A183" t="s">
        <v>380</v>
      </c>
      <c r="B183" t="str">
        <v>Real Hair Rough Dry Test Method</v>
      </c>
      <c r="C183" t="str">
        <v>TM-005481</v>
      </c>
    </row>
    <row r="184" spans="1:15">
      <c r="A184" t="s">
        <v>380</v>
      </c>
      <c r="B184" t="str">
        <v>Performance Life Test</v>
      </c>
      <c r="C184" t="str">
        <v>TM-100590</v>
      </c>
      <c r="D184">
        <v>10</v>
      </c>
      <c r="E184">
        <v>10</v>
      </c>
      <c r="F184">
        <v>4</v>
      </c>
      <c r="G184">
        <v>5</v>
      </c>
      <c r="H184">
        <v>14</v>
      </c>
      <c r="I184">
        <v>2</v>
      </c>
      <c r="J184">
        <v>20</v>
      </c>
      <c r="K184">
        <v>20</v>
      </c>
      <c r="L184">
        <v>7</v>
      </c>
      <c r="M184">
        <v>10</v>
      </c>
      <c r="N184">
        <v>18</v>
      </c>
      <c r="O184">
        <v>3</v>
      </c>
    </row>
    <row r="185" spans="1:15">
      <c r="A185" t="s">
        <v>380</v>
      </c>
      <c r="B185" t="str">
        <v>DTM332 Random, Low Shock, Sweep and High Shock Vibration Test</v>
      </c>
      <c r="C185" t="str">
        <v>TM-0000372</v>
      </c>
      <c r="D185">
        <v>10</v>
      </c>
      <c r="E185">
        <v>10</v>
      </c>
      <c r="F185">
        <v>4</v>
      </c>
      <c r="G185">
        <v>5</v>
      </c>
      <c r="H185">
        <v>14</v>
      </c>
      <c r="I185">
        <v>2</v>
      </c>
      <c r="J185">
        <v>20</v>
      </c>
      <c r="K185">
        <v>20</v>
      </c>
      <c r="L185">
        <v>7</v>
      </c>
      <c r="M185">
        <v>10</v>
      </c>
      <c r="N185">
        <v>18</v>
      </c>
      <c r="O185">
        <v>3</v>
      </c>
    </row>
    <row r="186" spans="1:15">
      <c r="A186" t="s">
        <v>380</v>
      </c>
      <c r="B186" t="str">
        <v>Thermal Protective Control Operating value test</v>
      </c>
      <c r="C186" t="str">
        <v>TM-200266</v>
      </c>
      <c r="D186">
        <v>10</v>
      </c>
      <c r="E186">
        <v>10</v>
      </c>
      <c r="F186">
        <v>4</v>
      </c>
      <c r="G186">
        <v>5</v>
      </c>
      <c r="H186">
        <v>14</v>
      </c>
      <c r="I186">
        <v>2</v>
      </c>
      <c r="J186">
        <v>20</v>
      </c>
      <c r="K186">
        <v>20</v>
      </c>
      <c r="L186">
        <v>7</v>
      </c>
      <c r="M186">
        <v>10</v>
      </c>
      <c r="N186">
        <v>18</v>
      </c>
      <c r="O186">
        <v>3</v>
      </c>
    </row>
    <row r="187" spans="1:15">
      <c r="A187" t="s">
        <v>380</v>
      </c>
      <c r="B187" t="str">
        <v>Thermal Cycling Storage Test</v>
      </c>
      <c r="C187" t="str">
        <v>TM-0000591</v>
      </c>
      <c r="D187">
        <v>10</v>
      </c>
      <c r="E187">
        <v>10</v>
      </c>
      <c r="F187">
        <v>4</v>
      </c>
      <c r="G187">
        <v>5</v>
      </c>
      <c r="H187">
        <v>14</v>
      </c>
      <c r="I187">
        <v>2</v>
      </c>
      <c r="J187">
        <v>20</v>
      </c>
      <c r="K187">
        <v>20</v>
      </c>
      <c r="L187">
        <v>7</v>
      </c>
      <c r="M187">
        <v>10</v>
      </c>
      <c r="N187">
        <v>18</v>
      </c>
      <c r="O187">
        <v>3</v>
      </c>
    </row>
    <row r="188" spans="1:15">
      <c r="A188" t="s">
        <v>380</v>
      </c>
      <c r="B188" t="str">
        <v>Personal Care Product Environmental Test</v>
      </c>
      <c r="C188" t="str">
        <v>TM-002644</v>
      </c>
      <c r="D188">
        <v>10</v>
      </c>
      <c r="E188">
        <v>10</v>
      </c>
      <c r="F188">
        <v>4</v>
      </c>
      <c r="G188">
        <v>5</v>
      </c>
      <c r="H188">
        <v>14</v>
      </c>
      <c r="I188">
        <v>2</v>
      </c>
      <c r="J188">
        <v>20</v>
      </c>
      <c r="K188">
        <v>20</v>
      </c>
      <c r="L188">
        <v>7</v>
      </c>
      <c r="M188">
        <v>10</v>
      </c>
      <c r="N188">
        <v>18</v>
      </c>
      <c r="O188">
        <v>3</v>
      </c>
    </row>
    <row r="189" spans="1:15">
      <c r="A189" t="s">
        <v>380</v>
      </c>
      <c r="B189" t="str">
        <v>DTM 858 Electronics High Acceleration Life Test</v>
      </c>
      <c r="C189" t="str">
        <v>TM-0000579</v>
      </c>
      <c r="D189">
        <v>10</v>
      </c>
      <c r="E189">
        <v>10</v>
      </c>
      <c r="F189">
        <v>4</v>
      </c>
      <c r="G189">
        <v>5</v>
      </c>
      <c r="H189">
        <v>14</v>
      </c>
      <c r="I189">
        <v>2</v>
      </c>
      <c r="J189">
        <v>20</v>
      </c>
      <c r="K189">
        <v>20</v>
      </c>
      <c r="L189">
        <v>7</v>
      </c>
      <c r="M189">
        <v>10</v>
      </c>
      <c r="N189">
        <v>18</v>
      </c>
      <c r="O189">
        <v>3</v>
      </c>
    </row>
    <row r="190" spans="1:15">
      <c r="A190" t="s">
        <v>380</v>
      </c>
      <c r="B190" t="str">
        <v>Personal Care Product Environmental Moisture Condensing Cycle Test</v>
      </c>
      <c r="C190" t="str">
        <v>TM-002647</v>
      </c>
      <c r="D190">
        <v>10</v>
      </c>
      <c r="E190">
        <v>10</v>
      </c>
      <c r="F190">
        <v>4</v>
      </c>
      <c r="G190">
        <v>5</v>
      </c>
      <c r="H190">
        <v>14</v>
      </c>
      <c r="I190">
        <v>2</v>
      </c>
      <c r="J190">
        <v>20</v>
      </c>
      <c r="K190">
        <v>20</v>
      </c>
      <c r="L190">
        <v>7</v>
      </c>
      <c r="M190">
        <v>10</v>
      </c>
      <c r="N190">
        <v>18</v>
      </c>
      <c r="O190">
        <v>3</v>
      </c>
    </row>
    <row r="191" spans="1:15">
      <c r="A191" t="s">
        <v>380</v>
      </c>
      <c r="B191" t="str">
        <v>Dyson Product Thermal and Humidity Shock Test</v>
      </c>
      <c r="C191" t="str">
        <v>TM-002648</v>
      </c>
      <c r="D191">
        <v>10</v>
      </c>
      <c r="E191">
        <v>10</v>
      </c>
      <c r="F191">
        <v>4</v>
      </c>
      <c r="G191">
        <v>5</v>
      </c>
      <c r="H191">
        <v>14</v>
      </c>
      <c r="I191">
        <v>2</v>
      </c>
      <c r="J191">
        <v>20</v>
      </c>
      <c r="K191">
        <v>20</v>
      </c>
      <c r="L191">
        <v>7</v>
      </c>
      <c r="M191">
        <v>10</v>
      </c>
      <c r="N191">
        <v>18</v>
      </c>
      <c r="O191">
        <v>3</v>
      </c>
    </row>
    <row r="192" spans="1:15">
      <c r="A192" t="s">
        <v>380</v>
      </c>
      <c r="B192" t="str">
        <v>DTM 351 Surge Handling Test</v>
      </c>
      <c r="C192" t="str">
        <v>TM-0000392</v>
      </c>
      <c r="D192">
        <v>10</v>
      </c>
      <c r="E192">
        <v>10</v>
      </c>
      <c r="F192">
        <v>4</v>
      </c>
      <c r="G192">
        <v>5</v>
      </c>
      <c r="H192">
        <v>14</v>
      </c>
      <c r="I192">
        <v>2</v>
      </c>
      <c r="J192">
        <v>20</v>
      </c>
      <c r="K192">
        <v>20</v>
      </c>
      <c r="L192">
        <v>7</v>
      </c>
      <c r="M192">
        <v>10</v>
      </c>
      <c r="N192">
        <v>18</v>
      </c>
      <c r="O192">
        <v>3</v>
      </c>
    </row>
    <row r="195" spans="1:15">
      <c r="D195">
        <v>10</v>
      </c>
      <c r="E195">
        <v>10</v>
      </c>
      <c r="F195">
        <v>4</v>
      </c>
      <c r="G195">
        <v>5</v>
      </c>
      <c r="H195">
        <v>14</v>
      </c>
      <c r="I195">
        <v>2</v>
      </c>
      <c r="J195">
        <v>20</v>
      </c>
      <c r="K195">
        <v>20</v>
      </c>
      <c r="L195">
        <v>7</v>
      </c>
      <c r="M195">
        <v>10</v>
      </c>
      <c r="N195">
        <v>18</v>
      </c>
      <c r="O195">
        <v>3</v>
      </c>
    </row>
    <row r="196" spans="1:15">
      <c r="A196" t="s">
        <v>384</v>
      </c>
      <c r="B196" t="str" cm="1">
        <f t="array" ref="B196:B256">IF($A196="","",_xlfn._xlws.FILTER(Capability!A2:A200,INDEX(Capability!D2:Z200,,MATCH($A196,Capability!D1:Z1,0))="Y"))</f>
        <v>Hair Styling Product - Retention Test</v>
      </c>
      <c r="C196" t="str" cm="1">
        <f t="array" ref="C196:C256">IF(_xlfn.ANCHORARRAY(B196)="","",_xlfn._xlws.FILTER(Capability!B2:B200,INDEX(Capability!D2:Z200,,MATCH($A196,Capability!D1:Z1,0))="Y"))</f>
        <v>TM-002725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</row>
    <row r="197" spans="1:15">
      <c r="A197" t="s">
        <v>384</v>
      </c>
      <c r="B197" t="str">
        <v>Tress Imaging</v>
      </c>
      <c r="C197" t="str">
        <v>TM-003128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</row>
    <row r="198" spans="1:15">
      <c r="A198" t="s">
        <v>384</v>
      </c>
      <c r="B198" t="str">
        <v>User Course Test (Personal Care)</v>
      </c>
      <c r="C198" t="str">
        <v>TM-002643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</row>
    <row r="199" spans="1:15">
      <c r="A199" t="s">
        <v>384</v>
      </c>
      <c r="B199" t="str">
        <v>Drop Test</v>
      </c>
      <c r="C199" t="str">
        <v>TM-003440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</row>
    <row r="200" spans="1:15">
      <c r="A200" t="s">
        <v>384</v>
      </c>
      <c r="B200" t="str">
        <v>DTM 808 Free Loading Shipment Simulation Test</v>
      </c>
      <c r="C200" t="str">
        <v>TM-0000523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</row>
    <row r="201" spans="1:15">
      <c r="A201" t="s">
        <v>384</v>
      </c>
      <c r="B201" t="str">
        <v>DTM 712 - Materials - Chemical Resistance - Surface Application</v>
      </c>
      <c r="C201" t="str">
        <v>TM-0000458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</row>
    <row r="202" spans="1:15">
      <c r="A202" t="s">
        <v>384</v>
      </c>
      <c r="B202" t="str">
        <v>DTM040 Packaging Drop Test</v>
      </c>
      <c r="C202" t="str">
        <v>TM-0000028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</row>
    <row r="203" spans="1:15">
      <c r="A203" t="s">
        <v>384</v>
      </c>
      <c r="B203" t="str">
        <v>DTM 807 Palletized Shipment Simulation Test</v>
      </c>
      <c r="C203" t="str">
        <v>TM-0000516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</row>
    <row r="204" spans="1:15">
      <c r="A204" t="s">
        <v>384</v>
      </c>
      <c r="B204" t="str">
        <v>Accelerated Usage Life Test</v>
      </c>
      <c r="C204" t="str">
        <v>TM-200130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</row>
    <row r="205" spans="1:15">
      <c r="A205" t="s">
        <v>384</v>
      </c>
      <c r="B205" t="str">
        <v>Single Mode Life Lab Test</v>
      </c>
      <c r="C205" t="str">
        <v>TM-200124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</row>
    <row r="206" spans="1:15">
      <c r="A206" t="s">
        <v>384</v>
      </c>
      <c r="B206" t="str">
        <v>Mechanical Load Test</v>
      </c>
      <c r="C206" t="str">
        <v>TM-003506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</row>
    <row r="207" spans="1:15">
      <c r="A207" t="s">
        <v>384</v>
      </c>
      <c r="B207" t="str">
        <v xml:space="preserve">Cosmetic Durability </v>
      </c>
      <c r="C207" t="str">
        <v>TM-200181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</row>
    <row r="208" spans="1:15">
      <c r="A208" t="s">
        <v>384</v>
      </c>
      <c r="B208" t="str">
        <v>DTM 533 Removable Parts, clips and catches</v>
      </c>
      <c r="C208" t="str">
        <v>TM-0000426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</row>
    <row r="209" spans="1:15">
      <c r="A209" t="s">
        <v>384</v>
      </c>
      <c r="B209" t="str">
        <v>DTM 902 Tampo Durability Test</v>
      </c>
      <c r="C209" t="str">
        <v>TM-0000618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</row>
    <row r="210" spans="1:15">
      <c r="A210" t="s">
        <v>384</v>
      </c>
      <c r="B210" t="str">
        <v>DTM 908 Pull Test</v>
      </c>
      <c r="C210" t="str">
        <v>TM-0000693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</row>
    <row r="211" spans="1:15">
      <c r="A211" t="s">
        <v>384</v>
      </c>
      <c r="B211" t="str">
        <v>Contaminants &amp; Dust Ingress</v>
      </c>
      <c r="C211" t="str">
        <v>TM-003733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</row>
    <row r="212" spans="1:15">
      <c r="A212" t="s">
        <v>384</v>
      </c>
      <c r="B212" t="str">
        <v>Moisture &amp; Liquid Ingress for Personal Care</v>
      </c>
      <c r="C212" t="str">
        <v>TM-003589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</row>
    <row r="213" spans="1:15">
      <c r="A213" t="s">
        <v>384</v>
      </c>
      <c r="B213" t="str">
        <v>Water Ingress from Washable Filter</v>
      </c>
      <c r="C213" t="str">
        <v>TM-002621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</row>
    <row r="214" spans="1:15">
      <c r="A214" t="s">
        <v>384</v>
      </c>
      <c r="B214" t="str">
        <v>Product Behavior Test</v>
      </c>
      <c r="C214" t="str">
        <v>TM-100505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</row>
    <row r="215" spans="1:15">
      <c r="A215" t="s">
        <v>384</v>
      </c>
      <c r="B215" t="str">
        <v>DTM 028 Cable Oscillation Test</v>
      </c>
      <c r="C215" t="str">
        <v>TM-0000427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</row>
    <row r="216" spans="1:15">
      <c r="A216" t="s">
        <v>384</v>
      </c>
      <c r="B216" t="str">
        <v>DTM815 Physical Resistance Test</v>
      </c>
      <c r="C216" t="str">
        <v>TM-0000539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</row>
    <row r="217" spans="1:15">
      <c r="A217" t="s">
        <v>384</v>
      </c>
      <c r="B217" t="str">
        <v>PCBA Concentrated Saline Stress Test</v>
      </c>
      <c r="C217" t="str">
        <v>TM-002704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</row>
    <row r="218" spans="1:15">
      <c r="A218" t="s">
        <v>384</v>
      </c>
      <c r="B218" t="str">
        <v>DTM923-Standby Power Consumption Measurement</v>
      </c>
      <c r="C218" t="str">
        <v>TM-100030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</row>
    <row r="219" spans="1:15">
      <c r="A219" t="s">
        <v>384</v>
      </c>
      <c r="B219" t="str">
        <v>Integrated Product Verification - Connectivity</v>
      </c>
      <c r="C219" t="str">
        <v>TM-100448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</row>
    <row r="220" spans="1:15">
      <c r="A220" t="s">
        <v>384</v>
      </c>
      <c r="B220" t="str">
        <v>Over-The-Air Update Test</v>
      </c>
      <c r="C220" t="str">
        <v>TM-100477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</row>
    <row r="221" spans="1:15">
      <c r="A221" t="s">
        <v>384</v>
      </c>
      <c r="B221" t="str">
        <v>DTM948 Cordset Drop Arrest Test</v>
      </c>
      <c r="C221" t="str">
        <v>TM-0000847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</row>
    <row r="222" spans="1:15">
      <c r="A222" t="s">
        <v>384</v>
      </c>
      <c r="B222" t="str">
        <v>Product Air Outlet Leakage Current Test</v>
      </c>
      <c r="C222" t="str">
        <v>TM-200338</v>
      </c>
      <c r="D222">
        <v>15</v>
      </c>
      <c r="E222">
        <v>11</v>
      </c>
      <c r="F222">
        <v>2</v>
      </c>
      <c r="G222">
        <v>15</v>
      </c>
      <c r="H222">
        <v>13</v>
      </c>
      <c r="I222">
        <v>10</v>
      </c>
      <c r="J222">
        <v>15</v>
      </c>
      <c r="K222">
        <v>15</v>
      </c>
      <c r="L222">
        <v>15</v>
      </c>
      <c r="M222">
        <v>15</v>
      </c>
      <c r="N222">
        <v>20</v>
      </c>
      <c r="O222">
        <v>2</v>
      </c>
    </row>
    <row r="223" spans="1:15">
      <c r="A223" t="s">
        <v>384</v>
      </c>
      <c r="B223" t="str">
        <v>DTM 900 Cordset Pull Out Test</v>
      </c>
      <c r="C223" t="str">
        <v>TM-0000674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</row>
    <row r="224" spans="1:15">
      <c r="A224" t="s">
        <v>384</v>
      </c>
      <c r="B224" t="str">
        <v>Personal Long Hair Ingress</v>
      </c>
      <c r="C224" t="str">
        <v>TM-003706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</row>
    <row r="225" spans="1:15">
      <c r="A225" t="s">
        <v>384</v>
      </c>
      <c r="B225" t="str">
        <v>DTM 560 Cord/Plug Oscillation Test</v>
      </c>
      <c r="C225" t="str">
        <v>TM-0000448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</row>
    <row r="226" spans="1:15">
      <c r="A226" t="s">
        <v>384</v>
      </c>
      <c r="B226" t="str">
        <v>DTM 728 Plug Pin Bending Test</v>
      </c>
      <c r="C226" t="str">
        <v>TM-0000463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</row>
    <row r="227" spans="1:15">
      <c r="A227" t="s">
        <v>384</v>
      </c>
      <c r="B227" t="str">
        <v>Cable Wrap Around Product Test</v>
      </c>
      <c r="C227" t="str">
        <v>TM-002639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</row>
    <row r="228" spans="1:15">
      <c r="A228" t="s">
        <v>384</v>
      </c>
      <c r="B228" t="str">
        <v>DTM 721 Machine Current Draw &amp; Power Consumption</v>
      </c>
      <c r="C228" t="str">
        <v>TM-0000464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</row>
    <row r="229" spans="1:15">
      <c r="A229" t="s">
        <v>384</v>
      </c>
      <c r="B229" t="str">
        <v>ISTA 3A: Packaged</v>
      </c>
      <c r="C229" t="str">
        <v>TM-0000880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</row>
    <row r="230" spans="1:15">
      <c r="A230" t="s">
        <v>384</v>
      </c>
      <c r="B230" t="str">
        <v>Washable Part Robustness Lab Test</v>
      </c>
      <c r="C230" t="str">
        <v>TM-002447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</row>
    <row r="231" spans="1:15">
      <c r="A231" t="s">
        <v>384</v>
      </c>
      <c r="B231" t="str">
        <v>DTM 912 Primary Air Flow Rate Test</v>
      </c>
      <c r="C231" t="str">
        <v>TM-0000777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</row>
    <row r="232" spans="1:15">
      <c r="A232" t="s">
        <v>384</v>
      </c>
      <c r="B232" t="str">
        <v>Hairdryer evaporation performance (IEC Dry rate)</v>
      </c>
      <c r="C232" t="str">
        <v>TM-002118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</row>
    <row r="233" spans="1:15">
      <c r="A233" t="s">
        <v>384</v>
      </c>
      <c r="B233" t="str">
        <v>Bristle Tension for brush attachments</v>
      </c>
      <c r="C233" t="str">
        <v>TM-200340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</row>
    <row r="234" spans="1:15">
      <c r="A234" t="s">
        <v>384</v>
      </c>
      <c r="B234" t="str">
        <v>Air Flow Attachment to Surface &amp; Airflow Evenness (Red String)</v>
      </c>
      <c r="C234" t="str">
        <v>TM-003428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</row>
    <row r="235" spans="1:15">
      <c r="A235" t="s">
        <v>384</v>
      </c>
      <c r="B235" t="str">
        <v>Assessment of Extreme Heat for Styling Barrels and Brushes</v>
      </c>
      <c r="C235" t="str">
        <v>TM-200168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</row>
    <row r="236" spans="1:15">
      <c r="A236" t="s">
        <v>384</v>
      </c>
      <c r="B236" t="str">
        <v>General Measurements</v>
      </c>
      <c r="C236" t="str">
        <v>TM-002948</v>
      </c>
      <c r="D236">
        <v>10</v>
      </c>
      <c r="E236">
        <v>10</v>
      </c>
      <c r="F236">
        <v>4</v>
      </c>
      <c r="G236">
        <v>5</v>
      </c>
      <c r="H236">
        <v>14</v>
      </c>
      <c r="I236">
        <v>2</v>
      </c>
      <c r="J236">
        <v>20</v>
      </c>
      <c r="K236">
        <v>20</v>
      </c>
      <c r="L236">
        <v>7</v>
      </c>
      <c r="M236">
        <v>10</v>
      </c>
      <c r="N236">
        <v>18</v>
      </c>
      <c r="O236">
        <v>3</v>
      </c>
    </row>
    <row r="237" spans="1:15">
      <c r="A237" t="s">
        <v>384</v>
      </c>
      <c r="B237" t="str">
        <v>Hot Air Brush Performance Test</v>
      </c>
      <c r="C237" t="str">
        <v>TM-003156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</row>
    <row r="238" spans="1:15">
      <c r="A238" t="s">
        <v>384</v>
      </c>
      <c r="B238" t="str">
        <v>Hair Tress Washing</v>
      </c>
      <c r="C238" t="str">
        <v>TM-003179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</row>
    <row r="239" spans="1:15">
      <c r="A239" t="s">
        <v>384</v>
      </c>
      <c r="B239" t="str">
        <v>Damp Hair Tress Preparation Method</v>
      </c>
      <c r="C239" t="str">
        <v>TM-003159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</row>
    <row r="240" spans="1:15">
      <c r="A240" t="s">
        <v>384</v>
      </c>
      <c r="B240" t="str">
        <v>Mechanical Smoothing of Flyaways</v>
      </c>
      <c r="C240" t="str">
        <v>TM-004976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</row>
    <row r="241" spans="1:15">
      <c r="A241" t="s">
        <v>384</v>
      </c>
      <c r="B241" t="str">
        <v>Surface Temperature Measurement for Personal Care</v>
      </c>
      <c r="C241" t="str">
        <v>TM-200264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</row>
    <row r="242" spans="1:15">
      <c r="A242" t="s">
        <v>384</v>
      </c>
      <c r="B242" t="str">
        <v>IMAGE ASSESSMENT</v>
      </c>
      <c r="C242" t="str">
        <v>TM-003318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</row>
    <row r="243" spans="1:15">
      <c r="A243" t="s">
        <v>384</v>
      </c>
      <c r="B243" t="str">
        <v>Water Ingress - Salt Mist Test</v>
      </c>
      <c r="C243" t="str">
        <v>TM-100251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</row>
    <row r="244" spans="1:15">
      <c r="A244" t="s">
        <v>384</v>
      </c>
      <c r="B244" t="str">
        <v>Pendulum Dynamic Impact Test</v>
      </c>
      <c r="C244" t="str">
        <v>TM-002590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</row>
    <row r="245" spans="1:15">
      <c r="A245" t="s">
        <v>384</v>
      </c>
      <c r="B245" t="str">
        <v>Performance Life Test</v>
      </c>
      <c r="C245" t="str">
        <v>TM-100590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</row>
    <row r="246" spans="1:15">
      <c r="A246" t="s">
        <v>384</v>
      </c>
      <c r="B246" t="str">
        <v>DTM332 Random, Low Shock, Sweep and High Shock Vibration Test</v>
      </c>
      <c r="C246" t="str">
        <v>TM-0000372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</row>
    <row r="247" spans="1:15">
      <c r="A247" t="s">
        <v>384</v>
      </c>
      <c r="B247" t="str">
        <v>Thermal Protective Control Operating value test</v>
      </c>
      <c r="C247" t="str">
        <v>TM-200266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</row>
    <row r="248" spans="1:15">
      <c r="A248" t="s">
        <v>384</v>
      </c>
      <c r="B248" t="str">
        <v>Leakage Current for Components and Sub-Assembly</v>
      </c>
      <c r="C248" t="str">
        <v>TM-200378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</row>
    <row r="249" spans="1:15">
      <c r="A249" t="s">
        <v>384</v>
      </c>
      <c r="B249" t="str">
        <v>DTM 823 Salt Spray Test</v>
      </c>
      <c r="C249" t="str">
        <v>TM-0000527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</row>
    <row r="250" spans="1:15">
      <c r="A250" t="s">
        <v>384</v>
      </c>
      <c r="B250" t="str">
        <v>DTM023 Switch Life Test</v>
      </c>
      <c r="C250" t="str">
        <v>TM-0000025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</row>
    <row r="251" spans="1:15">
      <c r="A251" t="s">
        <v>384</v>
      </c>
      <c r="B251" t="str">
        <v>Thermal Cycling Storage Test</v>
      </c>
      <c r="C251" t="str">
        <v>TM-0000591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</row>
    <row r="252" spans="1:15">
      <c r="A252" t="s">
        <v>384</v>
      </c>
      <c r="B252" t="str">
        <v>Personal Care Product Environmental Test</v>
      </c>
      <c r="C252" t="str">
        <v>TM-002644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</row>
    <row r="253" spans="1:15">
      <c r="A253" t="s">
        <v>384</v>
      </c>
      <c r="B253" t="str">
        <v>DTM 858 Electronics High Acceleration Life Test</v>
      </c>
      <c r="C253" t="str">
        <v>TM-0000579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</row>
    <row r="254" spans="1:15">
      <c r="A254" t="s">
        <v>384</v>
      </c>
      <c r="B254" t="str">
        <v>Personal Care Product Environmental Moisture Condensing Cycle Test</v>
      </c>
      <c r="C254" t="str">
        <v>TM-002647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</row>
    <row r="255" spans="1:15">
      <c r="A255" t="s">
        <v>384</v>
      </c>
      <c r="B255" t="str">
        <v>Dyson Product Thermal and Humidity Shock Test</v>
      </c>
      <c r="C255" t="str">
        <v>TM-002648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</row>
    <row r="256" spans="1:15">
      <c r="A256" t="s">
        <v>384</v>
      </c>
      <c r="B256" t="str">
        <v>DTM 351 Surge Handling Test</v>
      </c>
      <c r="C256" t="str">
        <v>TM-0000392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</row>
    <row r="259" spans="1:15">
      <c r="A259" t="s">
        <v>381</v>
      </c>
      <c r="B259" t="str" cm="1">
        <f t="array" ref="B259:B326">IF($A259="","",_xlfn._xlws.FILTER(Capability!A2:A200,INDEX(Capability!D2:Z200,,MATCH($A259,Capability!D1:Z1,0))="Y"))</f>
        <v>Tress Imaging</v>
      </c>
      <c r="C259" t="str" cm="1">
        <f t="array" ref="C259:C326">IF(_xlfn.ANCHORARRAY(B259)="","",_xlfn._xlws.FILTER(Capability!B2:B200,INDEX(Capability!D2:Z200,,MATCH($A259,Capability!D1:Z1,0))="Y"))</f>
        <v>TM-003128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</row>
    <row r="260" spans="1:15">
      <c r="A260" t="s">
        <v>381</v>
      </c>
      <c r="B260" t="str">
        <v>User Course Test (Personal Care)</v>
      </c>
      <c r="C260" t="str">
        <v>TM-002643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</row>
    <row r="261" spans="1:15">
      <c r="A261" t="s">
        <v>381</v>
      </c>
      <c r="B261" t="str">
        <v>Drop Test</v>
      </c>
      <c r="C261" t="str">
        <v>TM-003440</v>
      </c>
      <c r="D261">
        <v>15</v>
      </c>
      <c r="E261">
        <v>11</v>
      </c>
      <c r="F261">
        <v>2</v>
      </c>
      <c r="G261">
        <v>15</v>
      </c>
      <c r="H261">
        <v>13</v>
      </c>
      <c r="I261">
        <v>10</v>
      </c>
      <c r="J261">
        <v>15</v>
      </c>
      <c r="K261">
        <v>15</v>
      </c>
      <c r="L261">
        <v>15</v>
      </c>
      <c r="M261">
        <v>15</v>
      </c>
      <c r="N261">
        <v>20</v>
      </c>
      <c r="O261">
        <v>2</v>
      </c>
    </row>
    <row r="262" spans="1:15">
      <c r="A262" t="s">
        <v>381</v>
      </c>
      <c r="B262" t="str">
        <v>DTM 808 Free Loading Shipment Simulation Test</v>
      </c>
      <c r="C262" t="str">
        <v>TM-0000523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</row>
    <row r="263" spans="1:15">
      <c r="A263" t="s">
        <v>381</v>
      </c>
      <c r="B263" t="str">
        <v>DTM 712 - Materials - Chemical Resistance - Surface Application</v>
      </c>
      <c r="C263" t="str">
        <v>TM-0000458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</row>
    <row r="264" spans="1:15">
      <c r="A264" t="s">
        <v>381</v>
      </c>
      <c r="B264" t="str">
        <v>DTM040 Packaging Drop Test</v>
      </c>
      <c r="C264" t="str">
        <v>TM-0000028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</row>
    <row r="265" spans="1:15">
      <c r="A265" t="s">
        <v>381</v>
      </c>
      <c r="B265" t="str">
        <v>DTM 807 Palletized Shipment Simulation Test</v>
      </c>
      <c r="C265" t="str">
        <v>TM-0000516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</row>
    <row r="266" spans="1:15">
      <c r="A266" t="s">
        <v>381</v>
      </c>
      <c r="B266" t="str">
        <v>Accelerated Usage Life Test</v>
      </c>
      <c r="C266" t="str">
        <v>TM-200130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</row>
    <row r="267" spans="1:15">
      <c r="A267" t="s">
        <v>381</v>
      </c>
      <c r="B267" t="str">
        <v>Single Mode Life Lab Test</v>
      </c>
      <c r="C267" t="str">
        <v>TM-200124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</row>
    <row r="268" spans="1:15">
      <c r="A268" t="s">
        <v>381</v>
      </c>
      <c r="B268" t="str">
        <v>Mechanical Load Test</v>
      </c>
      <c r="C268" t="str">
        <v>TM-003506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</row>
    <row r="269" spans="1:15">
      <c r="A269" t="s">
        <v>381</v>
      </c>
      <c r="B269" t="str">
        <v xml:space="preserve">Cosmetic Durability </v>
      </c>
      <c r="C269" t="str">
        <v>TM-200181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</row>
    <row r="270" spans="1:15">
      <c r="A270" t="s">
        <v>381</v>
      </c>
      <c r="B270" t="str">
        <v>DTM 533 Removable Parts, clips and catches</v>
      </c>
      <c r="C270" t="str">
        <v>TM-0000426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</row>
    <row r="271" spans="1:15">
      <c r="A271" t="s">
        <v>381</v>
      </c>
      <c r="B271" t="str">
        <v>DTM 902 Tampo Durability Test</v>
      </c>
      <c r="C271" t="str">
        <v>TM-0000618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</row>
    <row r="272" spans="1:15">
      <c r="A272" t="s">
        <v>381</v>
      </c>
      <c r="B272" t="str">
        <v>DTM 908 Pull Test</v>
      </c>
      <c r="C272" t="str">
        <v>TM-0000693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</row>
    <row r="273" spans="1:15">
      <c r="A273" t="s">
        <v>381</v>
      </c>
      <c r="B273" t="str">
        <v>Contaminants &amp; Dust Ingress</v>
      </c>
      <c r="C273" t="str">
        <v>TM-003733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</row>
    <row r="274" spans="1:15">
      <c r="A274" t="s">
        <v>381</v>
      </c>
      <c r="B274" t="str">
        <v>Moisture &amp; Liquid Ingress for Personal Care</v>
      </c>
      <c r="C274" t="str">
        <v>TM-003589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</row>
    <row r="275" spans="1:15">
      <c r="A275" t="s">
        <v>381</v>
      </c>
      <c r="B275" t="str">
        <v>Water Ingress from Washable Filter</v>
      </c>
      <c r="C275" t="str">
        <v>TM-002621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</row>
    <row r="276" spans="1:15">
      <c r="A276" t="s">
        <v>381</v>
      </c>
      <c r="B276" t="str">
        <v>Product Behavior Test</v>
      </c>
      <c r="C276" t="str">
        <v>TM-100505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</row>
    <row r="277" spans="1:15">
      <c r="A277" t="s">
        <v>381</v>
      </c>
      <c r="B277" t="str">
        <v>DTM 028 Cable Oscillation Test</v>
      </c>
      <c r="C277" t="str">
        <v>TM-0000427</v>
      </c>
      <c r="D277">
        <v>10</v>
      </c>
      <c r="E277">
        <v>10</v>
      </c>
      <c r="F277">
        <v>4</v>
      </c>
      <c r="G277">
        <v>5</v>
      </c>
      <c r="H277">
        <v>14</v>
      </c>
      <c r="I277">
        <v>2</v>
      </c>
      <c r="J277">
        <v>20</v>
      </c>
      <c r="K277">
        <v>20</v>
      </c>
      <c r="L277">
        <v>7</v>
      </c>
      <c r="M277">
        <v>10</v>
      </c>
      <c r="N277">
        <v>18</v>
      </c>
      <c r="O277">
        <v>3</v>
      </c>
    </row>
    <row r="278" spans="1:15">
      <c r="A278" t="s">
        <v>381</v>
      </c>
      <c r="B278" t="str">
        <v>DTM815 Physical Resistance Test</v>
      </c>
      <c r="C278" t="str">
        <v>TM-0000539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</row>
    <row r="279" spans="1:15">
      <c r="A279" t="s">
        <v>381</v>
      </c>
      <c r="B279" t="str">
        <v>PCBA Concentrated Saline Stress Test</v>
      </c>
      <c r="C279" t="str">
        <v>TM-002704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</row>
    <row r="280" spans="1:15">
      <c r="A280" t="s">
        <v>381</v>
      </c>
      <c r="B280" t="str">
        <v>Hair Irons Full Product Mechanical Articulation Test (Hinge Life Lab)</v>
      </c>
      <c r="C280" t="str">
        <v>TM-003508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</row>
    <row r="281" spans="1:15">
      <c r="A281" t="s">
        <v>381</v>
      </c>
      <c r="B281" t="str">
        <v>DTM923-Standby Power Consumption Measurement</v>
      </c>
      <c r="C281" t="str">
        <v>TM-100030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</row>
    <row r="282" spans="1:15">
      <c r="A282" t="s">
        <v>381</v>
      </c>
      <c r="B282" t="str">
        <v>Integrated Product Verification - Connectivity</v>
      </c>
      <c r="C282" t="str">
        <v>TM-100448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</row>
    <row r="283" spans="1:15">
      <c r="A283" t="s">
        <v>381</v>
      </c>
      <c r="B283" t="str">
        <v>Over-The-Air Update Test</v>
      </c>
      <c r="C283" t="str">
        <v>TM-100477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</row>
    <row r="284" spans="1:15">
      <c r="A284" t="s">
        <v>381</v>
      </c>
      <c r="B284" t="str">
        <v>DTM948 Cordset Drop Arrest Test</v>
      </c>
      <c r="C284" t="str">
        <v>TM-0000847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</row>
    <row r="285" spans="1:15">
      <c r="A285" t="s">
        <v>381</v>
      </c>
      <c r="B285" t="str">
        <v>Product Air Outlet Leakage Current Test</v>
      </c>
      <c r="C285" t="str">
        <v>TM-200338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</row>
    <row r="286" spans="1:15">
      <c r="A286" t="s">
        <v>381</v>
      </c>
      <c r="B286" t="str">
        <v>DTM 900 Cordset Pull Out Test</v>
      </c>
      <c r="C286" t="str">
        <v>TM-0000674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</row>
    <row r="287" spans="1:15">
      <c r="A287" t="s">
        <v>381</v>
      </c>
      <c r="B287" t="str">
        <v>Personal Long Hair Ingress</v>
      </c>
      <c r="C287" t="str">
        <v>TM-003706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</row>
    <row r="288" spans="1:15">
      <c r="A288" t="s">
        <v>381</v>
      </c>
      <c r="B288" t="str">
        <v>DTM 560 Cord/Plug Oscillation Test</v>
      </c>
      <c r="C288" t="str">
        <v>TM-0000448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</row>
    <row r="289" spans="1:15">
      <c r="A289" t="s">
        <v>381</v>
      </c>
      <c r="B289" t="str">
        <v>DTM 728 Plug Pin Bending Test</v>
      </c>
      <c r="C289" t="str">
        <v>TM-0000463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</row>
    <row r="290" spans="1:15">
      <c r="A290" t="s">
        <v>381</v>
      </c>
      <c r="B290" t="str">
        <v>Cable Wrap Around Product Test</v>
      </c>
      <c r="C290" t="str">
        <v>TM-002639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</row>
    <row r="291" spans="1:15">
      <c r="A291" t="s">
        <v>381</v>
      </c>
      <c r="B291" t="str">
        <v>DTM 721 Machine Current Draw &amp; Power Consumption</v>
      </c>
      <c r="C291" t="str">
        <v>TM-0000464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</row>
    <row r="292" spans="1:15">
      <c r="A292" t="s">
        <v>381</v>
      </c>
      <c r="B292" t="str">
        <v>ISTA 3A: Packaged</v>
      </c>
      <c r="C292" t="str">
        <v>TM-0000880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</row>
    <row r="293" spans="1:15">
      <c r="A293" t="s">
        <v>381</v>
      </c>
      <c r="B293" t="str">
        <v>Washable Part Robustness Lab Test</v>
      </c>
      <c r="C293" t="str">
        <v>TM-002447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</row>
    <row r="294" spans="1:15">
      <c r="A294" t="s">
        <v>381</v>
      </c>
      <c r="B294" t="str">
        <v>DTM 912 Primary Air Flow Rate Test</v>
      </c>
      <c r="C294" t="str">
        <v>TM-0000777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</row>
    <row r="295" spans="1:15">
      <c r="A295" t="s">
        <v>381</v>
      </c>
      <c r="B295" t="str">
        <v>Hairdryer evaporation performance (IEC Dry rate)</v>
      </c>
      <c r="C295" t="str">
        <v>TM-002118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</row>
    <row r="296" spans="1:15">
      <c r="A296" t="s">
        <v>381</v>
      </c>
      <c r="B296" t="str">
        <v>Wrap Performance Test Method</v>
      </c>
      <c r="C296" t="str">
        <v>TM-003012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</row>
    <row r="297" spans="1:15">
      <c r="A297" t="s">
        <v>381</v>
      </c>
      <c r="B297" t="str">
        <v>Straightener Style and Dry Time Performance</v>
      </c>
      <c r="C297" t="str">
        <v>TM-003732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</row>
    <row r="298" spans="1:15">
      <c r="A298" t="s">
        <v>381</v>
      </c>
      <c r="B298" t="str">
        <v>General Measurements</v>
      </c>
      <c r="C298" t="str">
        <v>TM-002948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</row>
    <row r="299" spans="1:15">
      <c r="A299" t="s">
        <v>381</v>
      </c>
      <c r="B299" t="str">
        <v>(UL) Outlet air temperature of a hair drying appliance</v>
      </c>
      <c r="C299" t="str">
        <v>TM-002888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</row>
    <row r="300" spans="1:15">
      <c r="A300" t="s">
        <v>381</v>
      </c>
      <c r="B300" t="str">
        <v>Hair Tress Washing</v>
      </c>
      <c r="C300" t="str">
        <v>TM-003179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</row>
    <row r="301" spans="1:15">
      <c r="A301" t="s">
        <v>381</v>
      </c>
      <c r="B301" t="str">
        <v>Damp Hair Tress Preparation Method</v>
      </c>
      <c r="C301" t="str">
        <v>TM-003159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</row>
    <row r="302" spans="1:15">
      <c r="A302" t="s">
        <v>381</v>
      </c>
      <c r="B302" t="str">
        <v>Surface Temperature Measurement for Personal Care</v>
      </c>
      <c r="C302" t="str">
        <v>TM-200264</v>
      </c>
      <c r="D302">
        <v>15</v>
      </c>
      <c r="E302">
        <v>11</v>
      </c>
      <c r="F302">
        <v>2</v>
      </c>
      <c r="G302">
        <v>15</v>
      </c>
      <c r="H302">
        <v>13</v>
      </c>
      <c r="I302">
        <v>10</v>
      </c>
      <c r="J302">
        <v>15</v>
      </c>
      <c r="K302">
        <v>15</v>
      </c>
      <c r="L302">
        <v>15</v>
      </c>
      <c r="M302">
        <v>15</v>
      </c>
      <c r="N302">
        <v>20</v>
      </c>
      <c r="O302">
        <v>2</v>
      </c>
    </row>
    <row r="303" spans="1:15">
      <c r="A303" t="s">
        <v>381</v>
      </c>
      <c r="B303" t="str">
        <v>Hair Straighteners Plate Flexibility Test</v>
      </c>
      <c r="C303" t="str">
        <v>TM-200256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</row>
    <row r="304" spans="1:15">
      <c r="A304" t="s">
        <v>381</v>
      </c>
      <c r="B304" t="str">
        <v>IMAGE ASSESSMENT</v>
      </c>
      <c r="C304" t="str">
        <v>TM-003318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</row>
    <row r="305" spans="1:15">
      <c r="A305" t="s">
        <v>381</v>
      </c>
      <c r="B305" t="str">
        <v>Assessment of Extreme Heat for Hair Straightening Appliance</v>
      </c>
      <c r="C305" t="str">
        <v>TM-200321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</row>
    <row r="306" spans="1:15">
      <c r="A306" t="s">
        <v>381</v>
      </c>
      <c r="B306" t="str">
        <v>Comfort Assessment – Measuring Tension Range</v>
      </c>
      <c r="C306" t="str">
        <v>TM-005049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</row>
    <row r="307" spans="1:15">
      <c r="A307" t="s">
        <v>381</v>
      </c>
      <c r="B307" t="str">
        <v>Measurement of ion density for hair drying appliances</v>
      </c>
      <c r="C307" t="str">
        <v>TM-200306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</row>
    <row r="308" spans="1:15">
      <c r="A308" t="s">
        <v>381</v>
      </c>
      <c r="B308" t="str">
        <v>Water Ingress - Salt Mist Test</v>
      </c>
      <c r="C308" t="str">
        <v>TM-100251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</row>
    <row r="309" spans="1:15">
      <c r="A309" t="s">
        <v>381</v>
      </c>
      <c r="B309" t="str">
        <v>Real Hair Rough Dry Test Method</v>
      </c>
      <c r="C309" t="str">
        <v>TM-005481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</row>
    <row r="310" spans="1:15">
      <c r="A310" t="s">
        <v>381</v>
      </c>
      <c r="B310" t="str">
        <v>US N332 ALCI Test Method ALCI/PRCD test method</v>
      </c>
      <c r="C310" t="str">
        <v>TM-002832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</row>
    <row r="311" spans="1:15">
      <c r="A311" t="s">
        <v>381</v>
      </c>
      <c r="B311" t="str">
        <v>Pendulum Dynamic Impact Test</v>
      </c>
      <c r="C311" t="str">
        <v>TM-002590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</row>
    <row r="312" spans="1:15">
      <c r="A312" t="s">
        <v>381</v>
      </c>
      <c r="B312" t="str">
        <v>Performance Life Test</v>
      </c>
      <c r="C312" t="str">
        <v>TM-100590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</row>
    <row r="313" spans="1:15">
      <c r="A313" t="s">
        <v>381</v>
      </c>
      <c r="B313" t="str">
        <v>DTM332 Random, Low Shock, Sweep and High Shock Vibration Test</v>
      </c>
      <c r="C313" t="str">
        <v>TM-0000372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</row>
    <row r="314" spans="1:15">
      <c r="A314" t="s">
        <v>381</v>
      </c>
      <c r="B314" t="str">
        <v>Hair Irons Flexible Plate Fatigue Life Test</v>
      </c>
      <c r="C314" t="str">
        <v>TM-003330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</row>
    <row r="315" spans="1:15">
      <c r="A315" t="s">
        <v>381</v>
      </c>
      <c r="B315" t="str">
        <v>Luminance Measurement of an In-Product LCD or LED Control Panel</v>
      </c>
      <c r="C315" t="str">
        <v>TM-100457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</row>
    <row r="316" spans="1:15">
      <c r="A316" t="s">
        <v>381</v>
      </c>
      <c r="B316" t="str">
        <v>Thermal Protective Control Operating value test</v>
      </c>
      <c r="C316" t="str">
        <v>TM-200266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</row>
    <row r="317" spans="1:15">
      <c r="A317" t="s">
        <v>381</v>
      </c>
      <c r="B317" t="str">
        <v>Leakage Current for Components and Sub-Assembly</v>
      </c>
      <c r="C317" t="str">
        <v>TM-200378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</row>
    <row r="318" spans="1:15">
      <c r="A318" t="s">
        <v>381</v>
      </c>
      <c r="B318" t="str">
        <v>DTM 823 Salt Spray Test</v>
      </c>
      <c r="C318" t="str">
        <v>TM-0000527</v>
      </c>
      <c r="D318">
        <v>10</v>
      </c>
      <c r="E318">
        <v>10</v>
      </c>
      <c r="F318">
        <v>4</v>
      </c>
      <c r="G318">
        <v>5</v>
      </c>
      <c r="H318">
        <v>14</v>
      </c>
      <c r="I318">
        <v>2</v>
      </c>
      <c r="J318">
        <v>20</v>
      </c>
      <c r="K318">
        <v>20</v>
      </c>
      <c r="L318">
        <v>7</v>
      </c>
      <c r="M318">
        <v>10</v>
      </c>
      <c r="N318">
        <v>18</v>
      </c>
      <c r="O318">
        <v>3</v>
      </c>
    </row>
    <row r="319" spans="1:15">
      <c r="A319" t="s">
        <v>381</v>
      </c>
      <c r="B319" t="str">
        <v>DTM023 Switch Life Test</v>
      </c>
      <c r="C319" t="str">
        <v>TM-0000025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</row>
    <row r="320" spans="1:15">
      <c r="A320" t="s">
        <v>381</v>
      </c>
      <c r="B320" t="str">
        <v>Hot Rub Test for Hair Iron Plate Surface Finishing</v>
      </c>
      <c r="C320" t="str">
        <v>TM-003659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</row>
    <row r="321" spans="1:15">
      <c r="A321" t="s">
        <v>381</v>
      </c>
      <c r="B321" t="str">
        <v>Thermal Cycling Storage Test</v>
      </c>
      <c r="C321" t="str">
        <v>TM-0000591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</row>
    <row r="322" spans="1:15">
      <c r="A322" t="s">
        <v>381</v>
      </c>
      <c r="B322" t="str">
        <v>Personal Care Product Environmental Test</v>
      </c>
      <c r="C322" t="str">
        <v>TM-002644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</row>
    <row r="323" spans="1:15">
      <c r="A323" t="s">
        <v>381</v>
      </c>
      <c r="B323" t="str">
        <v>DTM 858 Electronics High Acceleration Life Test</v>
      </c>
      <c r="C323" t="str">
        <v>TM-0000579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</row>
    <row r="324" spans="1:15">
      <c r="A324" t="s">
        <v>381</v>
      </c>
      <c r="B324" t="str">
        <v>Personal Care Product Environmental Moisture Condensing Cycle Test</v>
      </c>
      <c r="C324" t="str">
        <v>TM-002647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</row>
    <row r="325" spans="1:15">
      <c r="A325" t="s">
        <v>381</v>
      </c>
      <c r="B325" t="str">
        <v>Dyson Product Thermal and Humidity Shock Test</v>
      </c>
      <c r="C325" t="str">
        <v>TM-002648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</row>
    <row r="326" spans="1:15">
      <c r="A326" t="s">
        <v>381</v>
      </c>
      <c r="B326" t="str">
        <v>DTM 351 Surge Handling Test</v>
      </c>
      <c r="C326" t="str">
        <v>TM-0000392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</row>
    <row r="330" spans="1:15">
      <c r="A330" t="s">
        <v>385</v>
      </c>
      <c r="B330" t="str" cm="1">
        <f t="array" ref="B330:B386">IF($A330="","",_xlfn._xlws.FILTER(Capability!A2:A200,INDEX(Capability!D2:Z200,,MATCH($A330,Capability!D1:Z1,0))="Y"))</f>
        <v>Tress Imaging</v>
      </c>
      <c r="C330" t="str" cm="1">
        <f t="array" ref="C330:C386">IF(_xlfn.ANCHORARRAY(B330)="","",_xlfn._xlws.FILTER(Capability!B2:B200,INDEX(Capability!D2:Z200,,MATCH($A330,Capability!D1:Z1,0))="Y"))</f>
        <v>TM-003128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</row>
    <row r="331" spans="1:15">
      <c r="A331" t="s">
        <v>385</v>
      </c>
      <c r="B331" t="str">
        <v>User Course Test (Personal Care)</v>
      </c>
      <c r="C331" t="str">
        <v>TM-002643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</row>
    <row r="332" spans="1:15">
      <c r="A332" t="s">
        <v>385</v>
      </c>
      <c r="B332" t="str">
        <v>Drop Test</v>
      </c>
      <c r="C332" t="str">
        <v>TM-003440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</row>
    <row r="333" spans="1:15">
      <c r="A333" t="s">
        <v>385</v>
      </c>
      <c r="B333" t="str">
        <v>DTM 808 Free Loading Shipment Simulation Test</v>
      </c>
      <c r="C333" t="str">
        <v>TM-0000523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</row>
    <row r="334" spans="1:15">
      <c r="A334" t="s">
        <v>385</v>
      </c>
      <c r="B334" t="str">
        <v>DTM 712 - Materials - Chemical Resistance - Surface Application</v>
      </c>
      <c r="C334" t="str">
        <v>TM-0000458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</row>
    <row r="335" spans="1:15">
      <c r="A335" t="s">
        <v>385</v>
      </c>
      <c r="B335" t="str">
        <v>DTM040 Packaging Drop Test</v>
      </c>
      <c r="C335" t="str">
        <v>TM-0000028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</row>
    <row r="336" spans="1:15">
      <c r="A336" t="s">
        <v>385</v>
      </c>
      <c r="B336" t="str">
        <v>DTM 807 Palletized Shipment Simulation Test</v>
      </c>
      <c r="C336" t="str">
        <v>TM-0000516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</row>
    <row r="337" spans="1:15">
      <c r="A337" t="s">
        <v>385</v>
      </c>
      <c r="B337" t="str">
        <v>Accelerated Usage Life Test</v>
      </c>
      <c r="C337" t="str">
        <v>TM-200130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</row>
    <row r="338" spans="1:15">
      <c r="A338" t="s">
        <v>385</v>
      </c>
      <c r="B338" t="str">
        <v>Single Mode Life Lab Test</v>
      </c>
      <c r="C338" t="str">
        <v>TM-200124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</row>
    <row r="339" spans="1:15">
      <c r="A339" t="s">
        <v>385</v>
      </c>
      <c r="B339" t="str">
        <v>Mechanical Load Test</v>
      </c>
      <c r="C339" t="str">
        <v>TM-003506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</row>
    <row r="340" spans="1:15">
      <c r="A340" t="s">
        <v>385</v>
      </c>
      <c r="B340" t="str">
        <v xml:space="preserve">Cosmetic Durability </v>
      </c>
      <c r="C340" t="str">
        <v>TM-200181</v>
      </c>
      <c r="D340">
        <v>15</v>
      </c>
      <c r="E340">
        <v>11</v>
      </c>
      <c r="F340">
        <v>2</v>
      </c>
      <c r="G340">
        <v>15</v>
      </c>
      <c r="H340">
        <v>13</v>
      </c>
      <c r="I340">
        <v>10</v>
      </c>
      <c r="J340">
        <v>15</v>
      </c>
      <c r="K340">
        <v>15</v>
      </c>
      <c r="L340">
        <v>15</v>
      </c>
      <c r="M340">
        <v>15</v>
      </c>
      <c r="N340">
        <v>20</v>
      </c>
      <c r="O340">
        <v>2</v>
      </c>
    </row>
    <row r="341" spans="1:15">
      <c r="A341" t="s">
        <v>385</v>
      </c>
      <c r="B341" t="str">
        <v>DTM 533 Removable Parts, clips and catches</v>
      </c>
      <c r="C341" t="str">
        <v>TM-0000426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</row>
    <row r="342" spans="1:15">
      <c r="A342" t="s">
        <v>385</v>
      </c>
      <c r="B342" t="str">
        <v>DTM 902 Tampo Durability Test</v>
      </c>
      <c r="C342" t="str">
        <v>TM-0000618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</row>
    <row r="343" spans="1:15">
      <c r="A343" t="s">
        <v>385</v>
      </c>
      <c r="B343" t="str">
        <v>DTM 908 Pull Test</v>
      </c>
      <c r="C343" t="str">
        <v>TM-0000693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</row>
    <row r="344" spans="1:15">
      <c r="A344" t="s">
        <v>385</v>
      </c>
      <c r="B344" t="str">
        <v>Contaminants &amp; Dust Ingress</v>
      </c>
      <c r="C344" t="str">
        <v>TM-003733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</row>
    <row r="345" spans="1:15">
      <c r="A345" t="s">
        <v>385</v>
      </c>
      <c r="B345" t="str">
        <v>Moisture &amp; Liquid Ingress for Personal Care</v>
      </c>
      <c r="C345" t="str">
        <v>TM-003589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</row>
    <row r="346" spans="1:15">
      <c r="A346" t="s">
        <v>385</v>
      </c>
      <c r="B346" t="str">
        <v>Water Ingress from Washable Filter</v>
      </c>
      <c r="C346" t="str">
        <v>TM-002621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</row>
    <row r="347" spans="1:15">
      <c r="A347" t="s">
        <v>385</v>
      </c>
      <c r="B347" t="str">
        <v>Product Behavior Test</v>
      </c>
      <c r="C347" t="str">
        <v>TM-100505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</row>
    <row r="348" spans="1:15">
      <c r="A348" t="s">
        <v>385</v>
      </c>
      <c r="B348" t="str">
        <v>DTM 028 Cable Oscillation Test</v>
      </c>
      <c r="C348" t="str">
        <v>TM-0000427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</row>
    <row r="349" spans="1:15">
      <c r="A349" t="s">
        <v>385</v>
      </c>
      <c r="B349" t="str">
        <v>DTM815 Physical Resistance Test</v>
      </c>
      <c r="C349" t="str">
        <v>TM-0000539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</row>
    <row r="350" spans="1:15">
      <c r="A350" t="s">
        <v>385</v>
      </c>
      <c r="B350" t="str">
        <v>PCBA Concentrated Saline Stress Test</v>
      </c>
      <c r="C350" t="str">
        <v>TM-002704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</row>
    <row r="351" spans="1:15">
      <c r="A351" t="s">
        <v>385</v>
      </c>
      <c r="B351" t="str">
        <v>DTM923-Standby Power Consumption Measurement</v>
      </c>
      <c r="C351" t="str">
        <v>TM-100030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</row>
    <row r="352" spans="1:15">
      <c r="A352" t="s">
        <v>385</v>
      </c>
      <c r="B352" t="str">
        <v>Integrated Product Verification - Connectivity</v>
      </c>
      <c r="C352" t="str">
        <v>TM-100448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</row>
    <row r="353" spans="1:15">
      <c r="A353" t="s">
        <v>385</v>
      </c>
      <c r="B353" t="str">
        <v>Over-The-Air Update Test</v>
      </c>
      <c r="C353" t="str">
        <v>TM-100477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</row>
    <row r="354" spans="1:15">
      <c r="A354" t="s">
        <v>385</v>
      </c>
      <c r="B354" t="str">
        <v>DTM948 Cordset Drop Arrest Test</v>
      </c>
      <c r="C354" t="str">
        <v>TM-0000847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</row>
    <row r="355" spans="1:15">
      <c r="A355" t="s">
        <v>385</v>
      </c>
      <c r="B355" t="str">
        <v>DTM 900 Cordset Pull Out Test</v>
      </c>
      <c r="C355" t="str">
        <v>TM-0000674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</row>
    <row r="356" spans="1:15">
      <c r="A356" t="s">
        <v>385</v>
      </c>
      <c r="B356" t="str">
        <v>Personal Long Hair Ingress</v>
      </c>
      <c r="C356" t="str">
        <v>TM-003706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</row>
    <row r="357" spans="1:15">
      <c r="A357" t="s">
        <v>385</v>
      </c>
      <c r="B357" t="str">
        <v>DTM 560 Cord/Plug Oscillation Test</v>
      </c>
      <c r="C357" t="str">
        <v>TM-0000448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</row>
    <row r="358" spans="1:15">
      <c r="A358" t="s">
        <v>385</v>
      </c>
      <c r="B358" t="str">
        <v>DTM 728 Plug Pin Bending Test</v>
      </c>
      <c r="C358" t="str">
        <v>TM-0000463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</row>
    <row r="359" spans="1:15">
      <c r="A359" t="s">
        <v>385</v>
      </c>
      <c r="B359" t="str">
        <v>Cable Wrap Around Product Test</v>
      </c>
      <c r="C359" t="str">
        <v>TM-002639</v>
      </c>
      <c r="D359">
        <v>10</v>
      </c>
      <c r="E359">
        <v>10</v>
      </c>
      <c r="F359">
        <v>4</v>
      </c>
      <c r="G359">
        <v>5</v>
      </c>
      <c r="H359">
        <v>14</v>
      </c>
      <c r="I359">
        <v>2</v>
      </c>
      <c r="J359">
        <v>20</v>
      </c>
      <c r="K359">
        <v>20</v>
      </c>
      <c r="L359">
        <v>7</v>
      </c>
      <c r="M359">
        <v>10</v>
      </c>
      <c r="N359">
        <v>18</v>
      </c>
      <c r="O359">
        <v>3</v>
      </c>
    </row>
    <row r="360" spans="1:15">
      <c r="A360" t="s">
        <v>385</v>
      </c>
      <c r="B360" t="str">
        <v>DTM 721 Machine Current Draw &amp; Power Consumption</v>
      </c>
      <c r="C360" t="str">
        <v>TM-0000464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</row>
    <row r="361" spans="1:15">
      <c r="A361" t="s">
        <v>385</v>
      </c>
      <c r="B361" t="str">
        <v>ISTA 3A: Packaged</v>
      </c>
      <c r="C361" t="str">
        <v>TM-0000880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</row>
    <row r="362" spans="1:15">
      <c r="A362" t="s">
        <v>385</v>
      </c>
      <c r="B362" t="str">
        <v>Washable Part Robustness Lab Test</v>
      </c>
      <c r="C362" t="str">
        <v>TM-002447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</row>
    <row r="363" spans="1:15">
      <c r="A363" t="s">
        <v>385</v>
      </c>
      <c r="B363" t="str">
        <v>DTM 912 Primary Air Flow Rate Test</v>
      </c>
      <c r="C363" t="str">
        <v>TM-0000777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</row>
    <row r="364" spans="1:15">
      <c r="A364" t="s">
        <v>385</v>
      </c>
      <c r="B364" t="str">
        <v>Wrap Initiation for round barrel attachments</v>
      </c>
      <c r="C364" t="str">
        <v>TM-200333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</row>
    <row r="365" spans="1:15">
      <c r="A365" t="s">
        <v>385</v>
      </c>
      <c r="B365" t="str">
        <v>Wrap Performance Test Method</v>
      </c>
      <c r="C365" t="str">
        <v>TM-003012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</row>
    <row r="366" spans="1:15">
      <c r="A366" t="s">
        <v>385</v>
      </c>
      <c r="B366" t="str">
        <v>Assessment of Extreme Heat for Styling Barrels and Brushes</v>
      </c>
      <c r="C366" t="str">
        <v>TM-200168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</row>
    <row r="367" spans="1:15">
      <c r="A367" t="s">
        <v>385</v>
      </c>
      <c r="B367" t="str">
        <v>General Measurements</v>
      </c>
      <c r="C367" t="str">
        <v>TM-002948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</row>
    <row r="368" spans="1:15">
      <c r="A368" t="s">
        <v>385</v>
      </c>
      <c r="B368" t="str">
        <v>Hair Tress Washing</v>
      </c>
      <c r="C368" t="str">
        <v>TM-003179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</row>
    <row r="369" spans="1:15">
      <c r="A369" t="s">
        <v>385</v>
      </c>
      <c r="B369" t="str">
        <v>Damp Hair Tress Preparation Method</v>
      </c>
      <c r="C369" t="str">
        <v>TM-003159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</row>
    <row r="370" spans="1:15">
      <c r="A370" t="s">
        <v>385</v>
      </c>
      <c r="B370" t="str">
        <v>Surface Temperature Measurement for Personal Care</v>
      </c>
      <c r="C370" t="str">
        <v>TM-200264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</row>
    <row r="371" spans="1:15">
      <c r="A371" t="s">
        <v>385</v>
      </c>
      <c r="B371" t="str">
        <v>IMAGE ASSESSMENT</v>
      </c>
      <c r="C371" t="str">
        <v>TM-003318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</row>
    <row r="372" spans="1:15">
      <c r="A372" t="s">
        <v>385</v>
      </c>
      <c r="B372" t="str">
        <v>Water Ingress - Salt Mist Test</v>
      </c>
      <c r="C372" t="str">
        <v>TM-100251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</row>
    <row r="373" spans="1:15">
      <c r="A373" t="s">
        <v>385</v>
      </c>
      <c r="B373" t="str">
        <v>US N332 ALCI Test Method ALCI/PRCD test method</v>
      </c>
      <c r="C373" t="str">
        <v>TM-002832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</row>
    <row r="374" spans="1:15">
      <c r="A374" t="s">
        <v>385</v>
      </c>
      <c r="B374" t="str">
        <v>Pendulum Dynamic Impact Test</v>
      </c>
      <c r="C374" t="str">
        <v>TM-002590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</row>
    <row r="375" spans="1:15">
      <c r="A375" t="s">
        <v>385</v>
      </c>
      <c r="B375" t="str">
        <v>Performance Life Test</v>
      </c>
      <c r="C375" t="str">
        <v>TM-100590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</row>
    <row r="376" spans="1:15">
      <c r="A376" t="s">
        <v>385</v>
      </c>
      <c r="B376" t="str">
        <v>DTM332 Random, Low Shock, Sweep and High Shock Vibration Test</v>
      </c>
      <c r="C376" t="str">
        <v>TM-0000372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</row>
    <row r="377" spans="1:15">
      <c r="A377" t="s">
        <v>385</v>
      </c>
      <c r="B377" t="str">
        <v>Thermal Protective Control Operating value test</v>
      </c>
      <c r="C377" t="str">
        <v>TM-200266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</row>
    <row r="378" spans="1:15">
      <c r="A378" t="s">
        <v>385</v>
      </c>
      <c r="B378" t="str">
        <v>Leakage Current for Components and Sub-Assembly</v>
      </c>
      <c r="C378" t="str">
        <v>TM-200378</v>
      </c>
      <c r="D378">
        <v>15</v>
      </c>
      <c r="E378">
        <v>11</v>
      </c>
      <c r="F378">
        <v>2</v>
      </c>
      <c r="G378">
        <v>15</v>
      </c>
      <c r="H378">
        <v>13</v>
      </c>
      <c r="I378">
        <v>10</v>
      </c>
      <c r="J378">
        <v>15</v>
      </c>
      <c r="K378">
        <v>15</v>
      </c>
      <c r="L378">
        <v>15</v>
      </c>
      <c r="M378">
        <v>15</v>
      </c>
      <c r="N378">
        <v>20</v>
      </c>
      <c r="O378">
        <v>2</v>
      </c>
    </row>
    <row r="379" spans="1:15">
      <c r="A379" t="s">
        <v>385</v>
      </c>
      <c r="B379" t="str">
        <v>DTM 823 Salt Spray Test</v>
      </c>
      <c r="C379" t="str">
        <v>TM-0000527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</row>
    <row r="380" spans="1:15">
      <c r="A380" t="s">
        <v>385</v>
      </c>
      <c r="B380" t="str">
        <v>DTM023 Switch Life Test</v>
      </c>
      <c r="C380" t="str">
        <v>TM-0000025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</row>
    <row r="381" spans="1:15">
      <c r="A381" t="s">
        <v>385</v>
      </c>
      <c r="B381" t="str">
        <v>Thermal Cycling Storage Test</v>
      </c>
      <c r="C381" t="str">
        <v>TM-0000591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</row>
    <row r="382" spans="1:15">
      <c r="A382" t="s">
        <v>385</v>
      </c>
      <c r="B382" t="str">
        <v>Personal Care Product Environmental Test</v>
      </c>
      <c r="C382" t="str">
        <v>TM-002644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</row>
    <row r="383" spans="1:15">
      <c r="A383" t="s">
        <v>385</v>
      </c>
      <c r="B383" t="str">
        <v>DTM 858 Electronics High Acceleration Life Test</v>
      </c>
      <c r="C383" t="str">
        <v>TM-0000579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</row>
    <row r="384" spans="1:15">
      <c r="A384" t="s">
        <v>385</v>
      </c>
      <c r="B384" t="str">
        <v>Personal Care Product Environmental Moisture Condensing Cycle Test</v>
      </c>
      <c r="C384" t="str">
        <v>TM-002647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</row>
    <row r="385" spans="1:15">
      <c r="A385" t="s">
        <v>385</v>
      </c>
      <c r="B385" t="str">
        <v>Dyson Product Thermal and Humidity Shock Test</v>
      </c>
      <c r="C385" t="str">
        <v>TM-002648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</row>
    <row r="386" spans="1:15">
      <c r="A386" t="s">
        <v>385</v>
      </c>
      <c r="B386" t="str">
        <v>DTM 351 Surge Handling Test</v>
      </c>
      <c r="C386" t="str">
        <v>TM-0000392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</row>
    <row r="390" spans="1:15">
      <c r="A390" t="s">
        <v>386</v>
      </c>
      <c r="B390" t="str" cm="1">
        <f t="array" ref="B390:B428">IF($A390="","",_xlfn._xlws.FILTER(Capability!A2:A200,INDEX(Capability!D2:Z200,,MATCH($A390,Capability!D1:Z1,0))="Y"))</f>
        <v>User Course Test (Personal Care)</v>
      </c>
      <c r="C390" t="str" cm="1">
        <f t="array" ref="C390:C428">IF(_xlfn.ANCHORARRAY(B390)="","",_xlfn._xlws.FILTER(Capability!B2:B200,INDEX(Capability!D2:Z200,,MATCH($A390,Capability!D1:Z1,0))="Y"))</f>
        <v>TM-002643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</row>
    <row r="391" spans="1:15">
      <c r="A391" t="s">
        <v>386</v>
      </c>
      <c r="B391" t="str">
        <v>Drop Test</v>
      </c>
      <c r="C391" t="str">
        <v>TM-003440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</row>
    <row r="392" spans="1:15">
      <c r="A392" t="s">
        <v>386</v>
      </c>
      <c r="B392" t="str">
        <v>DTM 808 Free Loading Shipment Simulation Test</v>
      </c>
      <c r="C392" t="str">
        <v>TM-0000523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</row>
    <row r="393" spans="1:15">
      <c r="A393" t="s">
        <v>386</v>
      </c>
      <c r="B393" t="str">
        <v>DTM 712 - Materials - Chemical Resistance - Surface Application</v>
      </c>
      <c r="C393" t="str">
        <v>TM-0000458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</row>
    <row r="394" spans="1:15">
      <c r="A394" t="s">
        <v>386</v>
      </c>
      <c r="B394" t="str">
        <v>DTM040 Packaging Drop Test</v>
      </c>
      <c r="C394" t="str">
        <v>TM-0000028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</row>
    <row r="395" spans="1:15">
      <c r="A395" t="s">
        <v>386</v>
      </c>
      <c r="B395" t="str">
        <v>DTM 807 Palletized Shipment Simulation Test</v>
      </c>
      <c r="C395" t="str">
        <v>TM-0000516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</row>
    <row r="396" spans="1:15">
      <c r="A396" t="s">
        <v>386</v>
      </c>
      <c r="B396" t="str">
        <v>Single Mode Life Lab Test</v>
      </c>
      <c r="C396" t="str">
        <v>TM-200124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</row>
    <row r="397" spans="1:15">
      <c r="A397" t="s">
        <v>386</v>
      </c>
      <c r="B397" t="str">
        <v>Mechanical Load Test</v>
      </c>
      <c r="C397" t="str">
        <v>TM-003506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</row>
    <row r="398" spans="1:15">
      <c r="A398" t="s">
        <v>386</v>
      </c>
      <c r="B398" t="str">
        <v xml:space="preserve">Cosmetic Durability </v>
      </c>
      <c r="C398" t="str">
        <v>TM-200181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</row>
    <row r="399" spans="1:15">
      <c r="A399" t="s">
        <v>386</v>
      </c>
      <c r="B399" t="str">
        <v>DTM 533 Removable Parts, clips and catches</v>
      </c>
      <c r="C399" t="str">
        <v>TM-0000426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</row>
    <row r="400" spans="1:15">
      <c r="A400" t="s">
        <v>386</v>
      </c>
      <c r="B400" t="str">
        <v>DTM 902 Tampo Durability Test</v>
      </c>
      <c r="C400" t="str">
        <v>TM-0000618</v>
      </c>
      <c r="D400">
        <v>10</v>
      </c>
      <c r="E400">
        <v>10</v>
      </c>
      <c r="F400">
        <v>4</v>
      </c>
      <c r="G400">
        <v>5</v>
      </c>
      <c r="H400">
        <v>14</v>
      </c>
      <c r="I400">
        <v>2</v>
      </c>
      <c r="J400">
        <v>20</v>
      </c>
      <c r="K400">
        <v>20</v>
      </c>
      <c r="L400">
        <v>7</v>
      </c>
      <c r="M400">
        <v>10</v>
      </c>
      <c r="N400">
        <v>18</v>
      </c>
      <c r="O400">
        <v>3</v>
      </c>
    </row>
    <row r="401" spans="1:15">
      <c r="A401" t="s">
        <v>386</v>
      </c>
      <c r="B401" t="str">
        <v>DTM 908 Pull Test</v>
      </c>
      <c r="C401" t="str">
        <v>TM-0000693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</row>
    <row r="402" spans="1:15">
      <c r="A402" t="s">
        <v>386</v>
      </c>
      <c r="B402" t="str">
        <v>Contaminants &amp; Dust Ingress</v>
      </c>
      <c r="C402" t="str">
        <v>TM-003733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</row>
    <row r="403" spans="1:15">
      <c r="A403" t="s">
        <v>386</v>
      </c>
      <c r="B403" t="str">
        <v>Moisture &amp; Liquid Ingress for Personal Care</v>
      </c>
      <c r="C403" t="str">
        <v>TM-003589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</row>
    <row r="404" spans="1:15">
      <c r="A404" t="s">
        <v>386</v>
      </c>
      <c r="B404" t="str">
        <v>Product Behavior Test</v>
      </c>
      <c r="C404" t="str">
        <v>TM-100505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</row>
    <row r="405" spans="1:15">
      <c r="A405" t="s">
        <v>386</v>
      </c>
      <c r="B405" t="str">
        <v>DTM815 Physical Resistance Test</v>
      </c>
      <c r="C405" t="str">
        <v>TM-0000539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</row>
    <row r="406" spans="1:15">
      <c r="A406" t="s">
        <v>386</v>
      </c>
      <c r="B406" t="str">
        <v>PCBA Concentrated Saline Stress Test</v>
      </c>
      <c r="C406" t="str">
        <v>TM-002704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</row>
    <row r="407" spans="1:15">
      <c r="A407" t="s">
        <v>386</v>
      </c>
      <c r="B407" t="str">
        <v>DTM923-Standby Power Consumption Measurement</v>
      </c>
      <c r="C407" t="str">
        <v>TM-100030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</row>
    <row r="408" spans="1:15">
      <c r="A408" t="s">
        <v>386</v>
      </c>
      <c r="B408" t="str">
        <v>Integrated Product Verification - Connectivity</v>
      </c>
      <c r="C408" t="str">
        <v>TM-100448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</row>
    <row r="409" spans="1:15">
      <c r="A409" t="s">
        <v>386</v>
      </c>
      <c r="B409" t="str">
        <v>Over-The-Air Update Test</v>
      </c>
      <c r="C409" t="str">
        <v>TM-100477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</row>
    <row r="410" spans="1:15">
      <c r="A410" t="s">
        <v>386</v>
      </c>
      <c r="B410" t="str">
        <v>Personal Long Hair Ingress</v>
      </c>
      <c r="C410" t="str">
        <v>TM-003706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</row>
    <row r="411" spans="1:15">
      <c r="A411" t="s">
        <v>386</v>
      </c>
      <c r="B411" t="str">
        <v>DTM 721 Machine Current Draw &amp; Power Consumption</v>
      </c>
      <c r="C411" t="str">
        <v>TM-0000464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</row>
    <row r="412" spans="1:15">
      <c r="A412" t="s">
        <v>386</v>
      </c>
      <c r="B412" t="str">
        <v>ISTA 3A: Packaged</v>
      </c>
      <c r="C412" t="str">
        <v>TM-0000880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</row>
    <row r="413" spans="1:15">
      <c r="A413" t="s">
        <v>386</v>
      </c>
      <c r="B413" t="str">
        <v>General Measurements</v>
      </c>
      <c r="C413" t="str">
        <v>TM-002948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</row>
    <row r="414" spans="1:15">
      <c r="A414" t="s">
        <v>386</v>
      </c>
      <c r="B414" t="str">
        <v>Water Ingress - Salt Mist Test</v>
      </c>
      <c r="C414" t="str">
        <v>TM-100251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</row>
    <row r="415" spans="1:15">
      <c r="A415" t="s">
        <v>386</v>
      </c>
      <c r="B415" t="str">
        <v>Pendulum Dynamic Impact Test</v>
      </c>
      <c r="C415" t="str">
        <v>TM-002590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</row>
    <row r="416" spans="1:15">
      <c r="A416" t="s">
        <v>386</v>
      </c>
      <c r="B416" t="str">
        <v>Performance Life Test</v>
      </c>
      <c r="C416" t="str">
        <v>TM-100590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</row>
    <row r="417" spans="1:15">
      <c r="A417" t="s">
        <v>386</v>
      </c>
      <c r="B417" t="str">
        <v>DTM332 Random, Low Shock, Sweep and High Shock Vibration Test</v>
      </c>
      <c r="C417" t="str">
        <v>TM-0000372</v>
      </c>
      <c r="D417">
        <v>15</v>
      </c>
      <c r="E417">
        <v>11</v>
      </c>
      <c r="F417">
        <v>2</v>
      </c>
      <c r="G417">
        <v>15</v>
      </c>
      <c r="H417">
        <v>13</v>
      </c>
      <c r="I417">
        <v>10</v>
      </c>
      <c r="J417">
        <v>15</v>
      </c>
      <c r="K417">
        <v>15</v>
      </c>
      <c r="L417">
        <v>15</v>
      </c>
      <c r="M417">
        <v>15</v>
      </c>
      <c r="N417">
        <v>20</v>
      </c>
      <c r="O417">
        <v>2</v>
      </c>
    </row>
    <row r="418" spans="1:15">
      <c r="A418" t="s">
        <v>386</v>
      </c>
      <c r="B418" t="str">
        <v>Luminance Measurement of an In-Product LCD or LED Control Panel</v>
      </c>
      <c r="C418" t="str">
        <v>TM-100457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</row>
    <row r="419" spans="1:15">
      <c r="A419" t="s">
        <v>386</v>
      </c>
      <c r="B419" t="str">
        <v>Thermal Protective Control Operating value test</v>
      </c>
      <c r="C419" t="str">
        <v>TM-200266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</row>
    <row r="420" spans="1:15">
      <c r="A420" t="s">
        <v>386</v>
      </c>
      <c r="B420" t="str">
        <v>Leakage Current for Components and Sub-Assembly</v>
      </c>
      <c r="C420" t="str">
        <v>TM-200378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</row>
    <row r="421" spans="1:15">
      <c r="A421" t="s">
        <v>386</v>
      </c>
      <c r="B421" t="str">
        <v>DTM 823 Salt Spray Test</v>
      </c>
      <c r="C421" t="str">
        <v>TM-0000527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</row>
    <row r="422" spans="1:15">
      <c r="A422" t="s">
        <v>386</v>
      </c>
      <c r="B422" t="str">
        <v>DTM023 Switch Life Test</v>
      </c>
      <c r="C422" t="str">
        <v>TM-0000025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</row>
    <row r="423" spans="1:15">
      <c r="A423" t="s">
        <v>386</v>
      </c>
      <c r="B423" t="str">
        <v>Thermal Cycling Storage Test</v>
      </c>
      <c r="C423" t="str">
        <v>TM-0000591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</row>
    <row r="424" spans="1:15">
      <c r="A424" t="s">
        <v>386</v>
      </c>
      <c r="B424" t="str">
        <v>Personal Care Product Environmental Test</v>
      </c>
      <c r="C424" t="str">
        <v>TM-002644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</row>
    <row r="425" spans="1:15">
      <c r="A425" t="s">
        <v>386</v>
      </c>
      <c r="B425" t="str">
        <v>DTM 858 Electronics High Acceleration Life Test</v>
      </c>
      <c r="C425" t="str">
        <v>TM-0000579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</row>
    <row r="426" spans="1:15">
      <c r="A426" t="s">
        <v>386</v>
      </c>
      <c r="B426" t="str">
        <v>Personal Care Product Environmental Moisture Condensing Cycle Test</v>
      </c>
      <c r="C426" t="str">
        <v>TM-002647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</row>
    <row r="427" spans="1:15">
      <c r="A427" t="s">
        <v>386</v>
      </c>
      <c r="B427" t="str">
        <v>Dyson Product Thermal and Humidity Shock Test</v>
      </c>
      <c r="C427" t="str">
        <v>TM-002648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</row>
    <row r="428" spans="1:15">
      <c r="A428" t="s">
        <v>386</v>
      </c>
      <c r="B428" t="str">
        <v>DTM 351 Surge Handling Test</v>
      </c>
      <c r="C428" t="str">
        <v>TM-0000392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</row>
    <row r="431" spans="1:15">
      <c r="A431" t="s">
        <v>382</v>
      </c>
      <c r="B431" t="str" cm="1">
        <f t="array" ref="B431:B500">IF($A431="","",_xlfn._xlws.FILTER(Capability!A2:A200,INDEX(Capability!D2:Z200,,MATCH($A431,Capability!D1:Z1,0))="Y"))</f>
        <v>Hair Styling Product - Retention Test</v>
      </c>
      <c r="C431" t="str" cm="1">
        <f t="array" ref="C431:C500">IF(_xlfn.ANCHORARRAY(B431)="","",_xlfn._xlws.FILTER(Capability!B2:B200,INDEX(Capability!D2:Z200,,MATCH($A431,Capability!D1:Z1,0))="Y"))</f>
        <v>TM-002725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</row>
    <row r="432" spans="1:15">
      <c r="A432" t="s">
        <v>382</v>
      </c>
      <c r="B432" t="str">
        <v>Tress Imaging</v>
      </c>
      <c r="C432" t="str">
        <v>TM-003128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</row>
    <row r="433" spans="1:15">
      <c r="A433" t="s">
        <v>382</v>
      </c>
      <c r="B433" t="str">
        <v>User Course Test (Personal Care)</v>
      </c>
      <c r="C433" t="str">
        <v>TM-002643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</row>
    <row r="434" spans="1:15">
      <c r="A434" t="s">
        <v>382</v>
      </c>
      <c r="B434" t="str">
        <v>Drop Test</v>
      </c>
      <c r="C434" t="str">
        <v>TM-003440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</row>
    <row r="435" spans="1:15">
      <c r="A435" t="s">
        <v>382</v>
      </c>
      <c r="B435" t="str">
        <v>DTM 808 Free Loading Shipment Simulation Test</v>
      </c>
      <c r="C435" t="str">
        <v>TM-0000523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</row>
    <row r="436" spans="1:15">
      <c r="A436" t="s">
        <v>382</v>
      </c>
      <c r="B436" t="str">
        <v>DTM 712 - Materials - Chemical Resistance - Surface Application</v>
      </c>
      <c r="C436" t="str">
        <v>TM-0000458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</row>
    <row r="437" spans="1:15">
      <c r="A437" t="s">
        <v>382</v>
      </c>
      <c r="B437" t="str">
        <v>DTM040 Packaging Drop Test</v>
      </c>
      <c r="C437" t="str">
        <v>TM-0000028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</row>
    <row r="438" spans="1:15">
      <c r="A438" t="s">
        <v>382</v>
      </c>
      <c r="B438" t="str">
        <v>DTM 807 Palletized Shipment Simulation Test</v>
      </c>
      <c r="C438" t="str">
        <v>TM-0000516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</row>
    <row r="439" spans="1:15">
      <c r="A439" t="s">
        <v>382</v>
      </c>
      <c r="B439" t="str">
        <v>Accelerated Usage Life Test</v>
      </c>
      <c r="C439" t="str">
        <v>TM-200130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</row>
    <row r="440" spans="1:15">
      <c r="A440" t="s">
        <v>382</v>
      </c>
      <c r="B440" t="str">
        <v>Single Mode Life Lab Test</v>
      </c>
      <c r="C440" t="str">
        <v>TM-200124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</row>
    <row r="441" spans="1:15">
      <c r="A441" t="s">
        <v>382</v>
      </c>
      <c r="B441" t="str">
        <v>Mechanical Load Test</v>
      </c>
      <c r="C441" t="str">
        <v>TM-003506</v>
      </c>
      <c r="D441">
        <v>10</v>
      </c>
      <c r="E441">
        <v>10</v>
      </c>
      <c r="F441">
        <v>4</v>
      </c>
      <c r="G441">
        <v>5</v>
      </c>
      <c r="H441">
        <v>14</v>
      </c>
      <c r="I441">
        <v>2</v>
      </c>
      <c r="J441">
        <v>20</v>
      </c>
      <c r="K441">
        <v>20</v>
      </c>
      <c r="L441">
        <v>7</v>
      </c>
      <c r="M441">
        <v>10</v>
      </c>
      <c r="N441">
        <v>18</v>
      </c>
      <c r="O441">
        <v>3</v>
      </c>
    </row>
    <row r="442" spans="1:15">
      <c r="A442" t="s">
        <v>382</v>
      </c>
      <c r="B442" t="str">
        <v xml:space="preserve">Cosmetic Durability </v>
      </c>
      <c r="C442" t="str">
        <v>TM-200181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</row>
    <row r="443" spans="1:15">
      <c r="A443" t="s">
        <v>382</v>
      </c>
      <c r="B443" t="str">
        <v>DTM 533 Removable Parts, clips and catches</v>
      </c>
      <c r="C443" t="str">
        <v>TM-0000426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</row>
    <row r="444" spans="1:15">
      <c r="A444" t="s">
        <v>382</v>
      </c>
      <c r="B444" t="str">
        <v>DTM 902 Tampo Durability Test</v>
      </c>
      <c r="C444" t="str">
        <v>TM-0000618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</row>
    <row r="445" spans="1:15">
      <c r="A445" t="s">
        <v>382</v>
      </c>
      <c r="B445" t="str">
        <v>DTM 908 Pull Test</v>
      </c>
      <c r="C445" t="str">
        <v>TM-0000693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</row>
    <row r="446" spans="1:15">
      <c r="A446" t="s">
        <v>382</v>
      </c>
      <c r="B446" t="str">
        <v>Contaminants &amp; Dust Ingress</v>
      </c>
      <c r="C446" t="str">
        <v>TM-003733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</row>
    <row r="447" spans="1:15">
      <c r="A447" t="s">
        <v>382</v>
      </c>
      <c r="B447" t="str">
        <v>Moisture &amp; Liquid Ingress for Personal Care</v>
      </c>
      <c r="C447" t="str">
        <v>TM-003589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</row>
    <row r="448" spans="1:15">
      <c r="A448" t="s">
        <v>382</v>
      </c>
      <c r="B448" t="str">
        <v>Water Ingress from Washable Filter</v>
      </c>
      <c r="C448" t="str">
        <v>TM-002621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</row>
    <row r="449" spans="1:15">
      <c r="A449" t="s">
        <v>382</v>
      </c>
      <c r="B449" t="str">
        <v>Airbrush Life Test / Attachment Loading Over Life Lab</v>
      </c>
      <c r="C449" t="str">
        <v>TM-003415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</row>
    <row r="450" spans="1:15">
      <c r="A450" t="s">
        <v>382</v>
      </c>
      <c r="B450" t="str">
        <v>Product Behavior Test</v>
      </c>
      <c r="C450" t="str">
        <v>TM-100505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</row>
    <row r="451" spans="1:15">
      <c r="A451" t="s">
        <v>382</v>
      </c>
      <c r="B451" t="str">
        <v>DTM 028 Cable Oscillation Test</v>
      </c>
      <c r="C451" t="str">
        <v>TM-0000427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</row>
    <row r="452" spans="1:15">
      <c r="A452" t="s">
        <v>382</v>
      </c>
      <c r="B452" t="str">
        <v>DTM815 Physical Resistance Test</v>
      </c>
      <c r="C452" t="str">
        <v>TM-0000539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</row>
    <row r="453" spans="1:15">
      <c r="A453" t="s">
        <v>382</v>
      </c>
      <c r="B453" t="str">
        <v>PCBA Concentrated Saline Stress Test</v>
      </c>
      <c r="C453" t="str">
        <v>TM-002704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</row>
    <row r="454" spans="1:15">
      <c r="A454" t="s">
        <v>382</v>
      </c>
      <c r="B454" t="str">
        <v>Hair Irons Full Product Mechanical Articulation Test (Hinge Life Lab)</v>
      </c>
      <c r="C454" t="str">
        <v>TM-003508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</row>
    <row r="455" spans="1:15">
      <c r="A455" t="s">
        <v>382</v>
      </c>
      <c r="B455" t="str">
        <v>DTM923-Standby Power Consumption Measurement</v>
      </c>
      <c r="C455" t="str">
        <v>TM-100030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</row>
    <row r="456" spans="1:15">
      <c r="A456" t="s">
        <v>382</v>
      </c>
      <c r="B456" t="str">
        <v>Integrated Product Verification - Connectivity</v>
      </c>
      <c r="C456" t="str">
        <v>TM-100448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</row>
    <row r="457" spans="1:15">
      <c r="A457" t="s">
        <v>382</v>
      </c>
      <c r="B457" t="str">
        <v>Over-The-Air Update Test</v>
      </c>
      <c r="C457" t="str">
        <v>TM-100477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</row>
    <row r="458" spans="1:15">
      <c r="A458" t="s">
        <v>382</v>
      </c>
      <c r="B458" t="str">
        <v>DTM948 Cordset Drop Arrest Test</v>
      </c>
      <c r="C458" t="str">
        <v>TM-0000847</v>
      </c>
      <c r="D458">
        <v>15</v>
      </c>
      <c r="E458">
        <v>11</v>
      </c>
      <c r="F458">
        <v>2</v>
      </c>
      <c r="G458">
        <v>15</v>
      </c>
      <c r="H458">
        <v>13</v>
      </c>
      <c r="I458">
        <v>10</v>
      </c>
      <c r="J458">
        <v>15</v>
      </c>
      <c r="K458">
        <v>15</v>
      </c>
      <c r="L458">
        <v>15</v>
      </c>
      <c r="M458">
        <v>15</v>
      </c>
      <c r="N458">
        <v>20</v>
      </c>
      <c r="O458">
        <v>2</v>
      </c>
    </row>
    <row r="459" spans="1:15">
      <c r="A459" t="s">
        <v>382</v>
      </c>
      <c r="B459" t="str">
        <v>Product Air Outlet Leakage Current Test</v>
      </c>
      <c r="C459" t="str">
        <v>TM-200338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</row>
    <row r="460" spans="1:15">
      <c r="A460" t="s">
        <v>382</v>
      </c>
      <c r="B460" t="str">
        <v>DTM 900 Cordset Pull Out Test</v>
      </c>
      <c r="C460" t="str">
        <v>TM-0000674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</row>
    <row r="461" spans="1:15">
      <c r="A461" t="s">
        <v>382</v>
      </c>
      <c r="B461" t="str">
        <v>Personal Long Hair Ingress</v>
      </c>
      <c r="C461" t="str">
        <v>TM-003706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</row>
    <row r="462" spans="1:15">
      <c r="A462" t="s">
        <v>382</v>
      </c>
      <c r="B462" t="str">
        <v>DTM 560 Cord/Plug Oscillation Test</v>
      </c>
      <c r="C462" t="str">
        <v>TM-0000448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</row>
    <row r="463" spans="1:15">
      <c r="A463" t="s">
        <v>382</v>
      </c>
      <c r="B463" t="str">
        <v>DTM 728 Plug Pin Bending Test</v>
      </c>
      <c r="C463" t="str">
        <v>TM-0000463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</row>
    <row r="464" spans="1:15">
      <c r="A464" t="s">
        <v>382</v>
      </c>
      <c r="B464" t="str">
        <v>Cable Wrap Around Product Test</v>
      </c>
      <c r="C464" t="str">
        <v>TM-002639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</row>
    <row r="465" spans="1:15">
      <c r="A465" t="s">
        <v>382</v>
      </c>
      <c r="B465" t="str">
        <v>DTM 721 Machine Current Draw &amp; Power Consumption</v>
      </c>
      <c r="C465" t="str">
        <v>TM-0000464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</row>
    <row r="466" spans="1:15">
      <c r="A466" t="s">
        <v>382</v>
      </c>
      <c r="B466" t="str">
        <v>ISTA 3A: Packaged</v>
      </c>
      <c r="C466" t="str">
        <v>TM-0000880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</row>
    <row r="467" spans="1:15">
      <c r="A467" t="s">
        <v>382</v>
      </c>
      <c r="B467" t="str">
        <v>Washable Part Robustness Lab Test</v>
      </c>
      <c r="C467" t="str">
        <v>TM-002447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</row>
    <row r="468" spans="1:15">
      <c r="A468" t="s">
        <v>382</v>
      </c>
      <c r="B468" t="str">
        <v>DTM 912 Primary Air Flow Rate Test</v>
      </c>
      <c r="C468" t="str">
        <v>TM-0000777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</row>
    <row r="469" spans="1:15">
      <c r="A469" t="s">
        <v>382</v>
      </c>
      <c r="B469" t="str">
        <v>Hairdryer evaporation performance (IEC Dry rate)</v>
      </c>
      <c r="C469" t="str">
        <v>TM-002118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</row>
    <row r="470" spans="1:15">
      <c r="A470" t="s">
        <v>382</v>
      </c>
      <c r="B470" t="str">
        <v>Wrap Initiation for round barrel attachments</v>
      </c>
      <c r="C470" t="str">
        <v>TM-200333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</row>
    <row r="471" spans="1:15">
      <c r="A471" t="s">
        <v>382</v>
      </c>
      <c r="B471" t="str">
        <v>Bristle Tension for brush attachments</v>
      </c>
      <c r="C471" t="str">
        <v>TM-200340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</row>
    <row r="472" spans="1:15">
      <c r="A472" t="s">
        <v>382</v>
      </c>
      <c r="B472" t="str">
        <v>Wrap Performance Test Method</v>
      </c>
      <c r="C472" t="str">
        <v>TM-003012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</row>
    <row r="473" spans="1:15">
      <c r="A473" t="s">
        <v>382</v>
      </c>
      <c r="B473" t="str">
        <v>Straightener Style and Dry Time Performance</v>
      </c>
      <c r="C473" t="str">
        <v>TM-003732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</row>
    <row r="474" spans="1:15">
      <c r="A474" t="s">
        <v>382</v>
      </c>
      <c r="B474" t="str">
        <v>Air Flow Attachment to Surface &amp; Airflow Evenness (Red String)</v>
      </c>
      <c r="C474" t="str">
        <v>TM-003428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</row>
    <row r="475" spans="1:15">
      <c r="A475" t="s">
        <v>382</v>
      </c>
      <c r="B475" t="str">
        <v>Assessment of Extreme Heat for Styling Barrels and Brushes</v>
      </c>
      <c r="C475" t="str">
        <v>TM-200168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</row>
    <row r="476" spans="1:15">
      <c r="A476" t="s">
        <v>382</v>
      </c>
      <c r="B476" t="str">
        <v>General Measurements</v>
      </c>
      <c r="C476" t="str">
        <v>TM-002948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</row>
    <row r="477" spans="1:15">
      <c r="A477" t="s">
        <v>382</v>
      </c>
      <c r="B477" t="str">
        <v>(UL) Outlet air temperature of a hair drying appliance</v>
      </c>
      <c r="C477" t="str">
        <v>TM-002888</v>
      </c>
      <c r="D477">
        <v>15</v>
      </c>
      <c r="E477">
        <v>11</v>
      </c>
      <c r="F477">
        <v>2</v>
      </c>
      <c r="G477">
        <v>15</v>
      </c>
      <c r="H477">
        <v>13</v>
      </c>
      <c r="I477">
        <v>10</v>
      </c>
      <c r="J477">
        <v>15</v>
      </c>
      <c r="K477">
        <v>15</v>
      </c>
      <c r="L477">
        <v>15</v>
      </c>
      <c r="M477">
        <v>15</v>
      </c>
      <c r="N477">
        <v>20</v>
      </c>
      <c r="O477">
        <v>2</v>
      </c>
    </row>
    <row r="478" spans="1:15">
      <c r="A478" t="s">
        <v>382</v>
      </c>
      <c r="B478" t="str">
        <v>Hair Tress Washing</v>
      </c>
      <c r="C478" t="str">
        <v>TM-003179</v>
      </c>
      <c r="D478">
        <v>15</v>
      </c>
      <c r="E478">
        <v>11</v>
      </c>
      <c r="F478">
        <v>2</v>
      </c>
      <c r="G478">
        <v>15</v>
      </c>
      <c r="H478">
        <v>13</v>
      </c>
      <c r="I478">
        <v>10</v>
      </c>
      <c r="J478">
        <v>15</v>
      </c>
      <c r="K478">
        <v>15</v>
      </c>
      <c r="L478">
        <v>15</v>
      </c>
      <c r="M478">
        <v>15</v>
      </c>
      <c r="N478">
        <v>20</v>
      </c>
      <c r="O478">
        <v>2</v>
      </c>
    </row>
    <row r="479" spans="1:15">
      <c r="A479" t="s">
        <v>382</v>
      </c>
      <c r="B479" t="str">
        <v>Damp Hair Tress Preparation Method</v>
      </c>
      <c r="C479" t="str">
        <v>TM-003159</v>
      </c>
      <c r="D479">
        <v>15</v>
      </c>
      <c r="E479">
        <v>11</v>
      </c>
      <c r="F479">
        <v>2</v>
      </c>
      <c r="G479">
        <v>15</v>
      </c>
      <c r="H479">
        <v>13</v>
      </c>
      <c r="I479">
        <v>10</v>
      </c>
      <c r="J479">
        <v>15</v>
      </c>
      <c r="K479">
        <v>15</v>
      </c>
      <c r="L479">
        <v>15</v>
      </c>
      <c r="M479">
        <v>15</v>
      </c>
      <c r="N479">
        <v>20</v>
      </c>
      <c r="O479">
        <v>2</v>
      </c>
    </row>
    <row r="480" spans="1:15">
      <c r="A480" t="s">
        <v>382</v>
      </c>
      <c r="B480" t="str">
        <v>Surface Temperature Measurement for Personal Care</v>
      </c>
      <c r="C480" t="str">
        <v>TM-200264</v>
      </c>
      <c r="D480">
        <v>15</v>
      </c>
      <c r="E480">
        <v>11</v>
      </c>
      <c r="F480">
        <v>2</v>
      </c>
      <c r="G480">
        <v>15</v>
      </c>
      <c r="H480">
        <v>13</v>
      </c>
      <c r="I480">
        <v>10</v>
      </c>
      <c r="J480">
        <v>15</v>
      </c>
      <c r="K480">
        <v>15</v>
      </c>
      <c r="L480">
        <v>15</v>
      </c>
      <c r="M480">
        <v>15</v>
      </c>
      <c r="N480">
        <v>20</v>
      </c>
      <c r="O480">
        <v>2</v>
      </c>
    </row>
    <row r="481" spans="1:15">
      <c r="A481" t="s">
        <v>382</v>
      </c>
      <c r="B481" t="str">
        <v>IMAGE ASSESSMENT</v>
      </c>
      <c r="C481" t="str">
        <v>TM-003318</v>
      </c>
      <c r="D481">
        <v>15</v>
      </c>
      <c r="E481">
        <v>11</v>
      </c>
      <c r="F481">
        <v>2</v>
      </c>
      <c r="G481">
        <v>15</v>
      </c>
      <c r="H481">
        <v>13</v>
      </c>
      <c r="I481">
        <v>10</v>
      </c>
      <c r="J481">
        <v>15</v>
      </c>
      <c r="K481">
        <v>15</v>
      </c>
      <c r="L481">
        <v>15</v>
      </c>
      <c r="M481">
        <v>15</v>
      </c>
      <c r="N481">
        <v>20</v>
      </c>
      <c r="O481">
        <v>2</v>
      </c>
    </row>
    <row r="482" spans="1:15">
      <c r="A482" t="s">
        <v>382</v>
      </c>
      <c r="B482" t="str">
        <v>Comfort Assessment – Measuring Tension Range</v>
      </c>
      <c r="C482" t="str">
        <v>TM-005049</v>
      </c>
      <c r="D482">
        <v>10</v>
      </c>
      <c r="E482">
        <v>10</v>
      </c>
      <c r="F482">
        <v>4</v>
      </c>
      <c r="G482">
        <v>5</v>
      </c>
      <c r="H482">
        <v>14</v>
      </c>
      <c r="I482">
        <v>2</v>
      </c>
      <c r="J482">
        <v>20</v>
      </c>
      <c r="K482">
        <v>20</v>
      </c>
      <c r="L482">
        <v>7</v>
      </c>
      <c r="M482">
        <v>10</v>
      </c>
      <c r="N482">
        <v>18</v>
      </c>
      <c r="O482">
        <v>3</v>
      </c>
    </row>
    <row r="483" spans="1:15">
      <c r="A483" t="s">
        <v>382</v>
      </c>
      <c r="B483" t="str">
        <v>Measurement of ion density for hair drying appliances</v>
      </c>
      <c r="C483" t="str">
        <v>TM-200306</v>
      </c>
      <c r="D483">
        <v>15</v>
      </c>
      <c r="E483">
        <v>11</v>
      </c>
      <c r="F483">
        <v>2</v>
      </c>
      <c r="G483">
        <v>15</v>
      </c>
      <c r="H483">
        <v>13</v>
      </c>
      <c r="I483">
        <v>10</v>
      </c>
      <c r="J483">
        <v>15</v>
      </c>
      <c r="K483">
        <v>15</v>
      </c>
      <c r="L483">
        <v>15</v>
      </c>
      <c r="M483">
        <v>15</v>
      </c>
      <c r="N483">
        <v>20</v>
      </c>
      <c r="O483">
        <v>2</v>
      </c>
    </row>
    <row r="484" spans="1:15">
      <c r="A484" t="s">
        <v>382</v>
      </c>
      <c r="B484" t="str">
        <v>Water Ingress - Salt Mist Test</v>
      </c>
      <c r="C484" t="str">
        <v>TM-100251</v>
      </c>
      <c r="D484">
        <v>15</v>
      </c>
      <c r="E484">
        <v>11</v>
      </c>
      <c r="F484">
        <v>2</v>
      </c>
      <c r="G484">
        <v>15</v>
      </c>
      <c r="H484">
        <v>13</v>
      </c>
      <c r="I484">
        <v>10</v>
      </c>
      <c r="J484">
        <v>15</v>
      </c>
      <c r="K484">
        <v>15</v>
      </c>
      <c r="L484">
        <v>15</v>
      </c>
      <c r="M484">
        <v>15</v>
      </c>
      <c r="N484">
        <v>20</v>
      </c>
      <c r="O484">
        <v>2</v>
      </c>
    </row>
    <row r="485" spans="1:15">
      <c r="A485" t="s">
        <v>382</v>
      </c>
      <c r="B485" t="str">
        <v>Real Hair Rough Dry Test Method</v>
      </c>
      <c r="C485" t="str">
        <v>TM-005481</v>
      </c>
      <c r="D485">
        <v>15</v>
      </c>
      <c r="E485">
        <v>11</v>
      </c>
      <c r="F485">
        <v>2</v>
      </c>
      <c r="G485">
        <v>15</v>
      </c>
      <c r="H485">
        <v>13</v>
      </c>
      <c r="I485">
        <v>10</v>
      </c>
      <c r="J485">
        <v>15</v>
      </c>
      <c r="K485">
        <v>15</v>
      </c>
      <c r="L485">
        <v>15</v>
      </c>
      <c r="M485">
        <v>15</v>
      </c>
      <c r="N485">
        <v>20</v>
      </c>
      <c r="O485">
        <v>2</v>
      </c>
    </row>
    <row r="486" spans="1:15">
      <c r="A486" t="s">
        <v>382</v>
      </c>
      <c r="B486" t="str">
        <v>US N332 ALCI Test Method ALCI/PRCD test method</v>
      </c>
      <c r="C486" t="str">
        <v>TM-002832</v>
      </c>
      <c r="D486">
        <v>15</v>
      </c>
      <c r="E486">
        <v>11</v>
      </c>
      <c r="F486">
        <v>2</v>
      </c>
      <c r="G486">
        <v>15</v>
      </c>
      <c r="H486">
        <v>13</v>
      </c>
      <c r="I486">
        <v>10</v>
      </c>
      <c r="J486">
        <v>15</v>
      </c>
      <c r="K486">
        <v>15</v>
      </c>
      <c r="L486">
        <v>15</v>
      </c>
      <c r="M486">
        <v>15</v>
      </c>
      <c r="N486">
        <v>20</v>
      </c>
      <c r="O486">
        <v>2</v>
      </c>
    </row>
    <row r="487" spans="1:15">
      <c r="A487" t="s">
        <v>382</v>
      </c>
      <c r="B487" t="str">
        <v>Pendulum Dynamic Impact Test</v>
      </c>
      <c r="C487" t="str">
        <v>TM-002590</v>
      </c>
      <c r="D487">
        <v>15</v>
      </c>
      <c r="E487">
        <v>11</v>
      </c>
      <c r="F487">
        <v>2</v>
      </c>
      <c r="G487">
        <v>15</v>
      </c>
      <c r="H487">
        <v>13</v>
      </c>
      <c r="I487">
        <v>10</v>
      </c>
      <c r="J487">
        <v>15</v>
      </c>
      <c r="K487">
        <v>15</v>
      </c>
      <c r="L487">
        <v>15</v>
      </c>
      <c r="M487">
        <v>15</v>
      </c>
      <c r="N487">
        <v>20</v>
      </c>
      <c r="O487">
        <v>2</v>
      </c>
    </row>
    <row r="488" spans="1:15">
      <c r="A488" t="s">
        <v>382</v>
      </c>
      <c r="B488" t="str">
        <v>Performance Life Test</v>
      </c>
      <c r="C488" t="str">
        <v>TM-100590</v>
      </c>
      <c r="D488">
        <v>15</v>
      </c>
      <c r="E488">
        <v>11</v>
      </c>
      <c r="F488">
        <v>2</v>
      </c>
      <c r="G488">
        <v>15</v>
      </c>
      <c r="H488">
        <v>13</v>
      </c>
      <c r="I488">
        <v>10</v>
      </c>
      <c r="J488">
        <v>15</v>
      </c>
      <c r="K488">
        <v>15</v>
      </c>
      <c r="L488">
        <v>15</v>
      </c>
      <c r="M488">
        <v>15</v>
      </c>
      <c r="N488">
        <v>20</v>
      </c>
      <c r="O488">
        <v>2</v>
      </c>
    </row>
    <row r="489" spans="1:15">
      <c r="A489" t="s">
        <v>382</v>
      </c>
      <c r="B489" t="str">
        <v>DTM332 Random, Low Shock, Sweep and High Shock Vibration Test</v>
      </c>
      <c r="C489" t="str">
        <v>TM-0000372</v>
      </c>
      <c r="D489">
        <v>15</v>
      </c>
      <c r="E489">
        <v>11</v>
      </c>
      <c r="F489">
        <v>2</v>
      </c>
      <c r="G489">
        <v>15</v>
      </c>
      <c r="H489">
        <v>13</v>
      </c>
      <c r="I489">
        <v>10</v>
      </c>
      <c r="J489">
        <v>15</v>
      </c>
      <c r="K489">
        <v>15</v>
      </c>
      <c r="L489">
        <v>15</v>
      </c>
      <c r="M489">
        <v>15</v>
      </c>
      <c r="N489">
        <v>20</v>
      </c>
      <c r="O489">
        <v>2</v>
      </c>
    </row>
    <row r="490" spans="1:15">
      <c r="A490" t="s">
        <v>382</v>
      </c>
      <c r="B490" t="str">
        <v>Hair Irons Flexible Plate Fatigue Life Test</v>
      </c>
      <c r="C490" t="str">
        <v>TM-003330</v>
      </c>
      <c r="D490">
        <v>15</v>
      </c>
      <c r="E490">
        <v>11</v>
      </c>
      <c r="F490">
        <v>2</v>
      </c>
      <c r="G490">
        <v>15</v>
      </c>
      <c r="H490">
        <v>13</v>
      </c>
      <c r="I490">
        <v>10</v>
      </c>
      <c r="J490">
        <v>15</v>
      </c>
      <c r="K490">
        <v>15</v>
      </c>
      <c r="L490">
        <v>15</v>
      </c>
      <c r="M490">
        <v>15</v>
      </c>
      <c r="N490">
        <v>20</v>
      </c>
      <c r="O490">
        <v>2</v>
      </c>
    </row>
    <row r="491" spans="1:15">
      <c r="A491" t="s">
        <v>382</v>
      </c>
      <c r="B491" t="str">
        <v>Thermal Protective Control Operating value test</v>
      </c>
      <c r="C491" t="str">
        <v>TM-200266</v>
      </c>
      <c r="D491">
        <v>15</v>
      </c>
      <c r="E491">
        <v>11</v>
      </c>
      <c r="F491">
        <v>2</v>
      </c>
      <c r="G491">
        <v>15</v>
      </c>
      <c r="H491">
        <v>13</v>
      </c>
      <c r="I491">
        <v>10</v>
      </c>
      <c r="J491">
        <v>15</v>
      </c>
      <c r="K491">
        <v>15</v>
      </c>
      <c r="L491">
        <v>15</v>
      </c>
      <c r="M491">
        <v>15</v>
      </c>
      <c r="N491">
        <v>20</v>
      </c>
      <c r="O491">
        <v>2</v>
      </c>
    </row>
    <row r="492" spans="1:15">
      <c r="A492" t="s">
        <v>382</v>
      </c>
      <c r="B492" t="str">
        <v>Leakage Current for Components and Sub-Assembly</v>
      </c>
      <c r="C492" t="str">
        <v>TM-200378</v>
      </c>
      <c r="D492">
        <v>15</v>
      </c>
      <c r="E492">
        <v>11</v>
      </c>
      <c r="F492">
        <v>2</v>
      </c>
      <c r="G492">
        <v>15</v>
      </c>
      <c r="H492">
        <v>13</v>
      </c>
      <c r="I492">
        <v>10</v>
      </c>
      <c r="J492">
        <v>15</v>
      </c>
      <c r="K492">
        <v>15</v>
      </c>
      <c r="L492">
        <v>15</v>
      </c>
      <c r="M492">
        <v>15</v>
      </c>
      <c r="N492">
        <v>20</v>
      </c>
      <c r="O492">
        <v>2</v>
      </c>
    </row>
    <row r="493" spans="1:15">
      <c r="A493" t="s">
        <v>382</v>
      </c>
      <c r="B493" t="str">
        <v>DTM 823 Salt Spray Test</v>
      </c>
      <c r="C493" t="str">
        <v>TM-0000527</v>
      </c>
      <c r="D493">
        <v>15</v>
      </c>
      <c r="E493">
        <v>11</v>
      </c>
      <c r="F493">
        <v>2</v>
      </c>
      <c r="G493">
        <v>15</v>
      </c>
      <c r="H493">
        <v>13</v>
      </c>
      <c r="I493">
        <v>10</v>
      </c>
      <c r="J493">
        <v>15</v>
      </c>
      <c r="K493">
        <v>15</v>
      </c>
      <c r="L493">
        <v>15</v>
      </c>
      <c r="M493">
        <v>15</v>
      </c>
      <c r="N493">
        <v>20</v>
      </c>
      <c r="O493">
        <v>2</v>
      </c>
    </row>
    <row r="494" spans="1:15">
      <c r="A494" t="s">
        <v>382</v>
      </c>
      <c r="B494" t="str">
        <v>DTM023 Switch Life Test</v>
      </c>
      <c r="C494" t="str">
        <v>TM-0000025</v>
      </c>
      <c r="D494">
        <v>15</v>
      </c>
      <c r="E494">
        <v>11</v>
      </c>
      <c r="F494">
        <v>2</v>
      </c>
      <c r="G494">
        <v>15</v>
      </c>
      <c r="H494">
        <v>13</v>
      </c>
      <c r="I494">
        <v>10</v>
      </c>
      <c r="J494">
        <v>15</v>
      </c>
      <c r="K494">
        <v>15</v>
      </c>
      <c r="L494">
        <v>15</v>
      </c>
      <c r="M494">
        <v>15</v>
      </c>
      <c r="N494">
        <v>20</v>
      </c>
      <c r="O494">
        <v>2</v>
      </c>
    </row>
    <row r="495" spans="1:15">
      <c r="A495" t="s">
        <v>382</v>
      </c>
      <c r="B495" t="str">
        <v>Thermal Cycling Storage Test</v>
      </c>
      <c r="C495" t="str">
        <v>TM-0000591</v>
      </c>
      <c r="D495">
        <v>15</v>
      </c>
      <c r="E495">
        <v>11</v>
      </c>
      <c r="F495">
        <v>2</v>
      </c>
      <c r="G495">
        <v>15</v>
      </c>
      <c r="H495">
        <v>13</v>
      </c>
      <c r="I495">
        <v>10</v>
      </c>
      <c r="J495">
        <v>15</v>
      </c>
      <c r="K495">
        <v>15</v>
      </c>
      <c r="L495">
        <v>15</v>
      </c>
      <c r="M495">
        <v>15</v>
      </c>
      <c r="N495">
        <v>20</v>
      </c>
      <c r="O495">
        <v>2</v>
      </c>
    </row>
    <row r="496" spans="1:15">
      <c r="A496" t="s">
        <v>382</v>
      </c>
      <c r="B496" t="str">
        <v>Personal Care Product Environmental Test</v>
      </c>
      <c r="C496" t="str">
        <v>TM-002644</v>
      </c>
      <c r="D496">
        <v>15</v>
      </c>
      <c r="E496">
        <v>11</v>
      </c>
      <c r="F496">
        <v>2</v>
      </c>
      <c r="G496">
        <v>15</v>
      </c>
      <c r="H496">
        <v>13</v>
      </c>
      <c r="I496">
        <v>10</v>
      </c>
      <c r="J496">
        <v>15</v>
      </c>
      <c r="K496">
        <v>15</v>
      </c>
      <c r="L496">
        <v>15</v>
      </c>
      <c r="M496">
        <v>15</v>
      </c>
      <c r="N496">
        <v>20</v>
      </c>
      <c r="O496">
        <v>2</v>
      </c>
    </row>
    <row r="497" spans="1:15">
      <c r="A497" t="s">
        <v>382</v>
      </c>
      <c r="B497" t="str">
        <v>DTM 858 Electronics High Acceleration Life Test</v>
      </c>
      <c r="C497" t="str">
        <v>TM-0000579</v>
      </c>
      <c r="D497">
        <v>15</v>
      </c>
      <c r="E497">
        <v>11</v>
      </c>
      <c r="F497">
        <v>2</v>
      </c>
      <c r="G497">
        <v>15</v>
      </c>
      <c r="H497">
        <v>13</v>
      </c>
      <c r="I497">
        <v>10</v>
      </c>
      <c r="J497">
        <v>15</v>
      </c>
      <c r="K497">
        <v>15</v>
      </c>
      <c r="L497">
        <v>15</v>
      </c>
      <c r="M497">
        <v>15</v>
      </c>
      <c r="N497">
        <v>20</v>
      </c>
      <c r="O497">
        <v>2</v>
      </c>
    </row>
    <row r="498" spans="1:15">
      <c r="A498" t="s">
        <v>382</v>
      </c>
      <c r="B498" t="str">
        <v>Personal Care Product Environmental Moisture Condensing Cycle Test</v>
      </c>
      <c r="C498" t="str">
        <v>TM-002647</v>
      </c>
      <c r="D498">
        <v>15</v>
      </c>
      <c r="E498">
        <v>11</v>
      </c>
      <c r="F498">
        <v>2</v>
      </c>
      <c r="G498">
        <v>15</v>
      </c>
      <c r="H498">
        <v>13</v>
      </c>
      <c r="I498">
        <v>10</v>
      </c>
      <c r="J498">
        <v>15</v>
      </c>
      <c r="K498">
        <v>15</v>
      </c>
      <c r="L498">
        <v>15</v>
      </c>
      <c r="M498">
        <v>15</v>
      </c>
      <c r="N498">
        <v>20</v>
      </c>
      <c r="O498">
        <v>2</v>
      </c>
    </row>
    <row r="499" spans="1:15">
      <c r="A499" t="s">
        <v>382</v>
      </c>
      <c r="B499" t="str">
        <v>Dyson Product Thermal and Humidity Shock Test</v>
      </c>
      <c r="C499" t="str">
        <v>TM-002648</v>
      </c>
      <c r="D499">
        <v>15</v>
      </c>
      <c r="E499">
        <v>11</v>
      </c>
      <c r="F499">
        <v>2</v>
      </c>
      <c r="G499">
        <v>15</v>
      </c>
      <c r="H499">
        <v>13</v>
      </c>
      <c r="I499">
        <v>10</v>
      </c>
      <c r="J499">
        <v>15</v>
      </c>
      <c r="K499">
        <v>15</v>
      </c>
      <c r="L499">
        <v>15</v>
      </c>
      <c r="M499">
        <v>15</v>
      </c>
      <c r="N499">
        <v>20</v>
      </c>
      <c r="O499">
        <v>2</v>
      </c>
    </row>
    <row r="500" spans="1:15">
      <c r="A500" t="s">
        <v>382</v>
      </c>
      <c r="B500" t="str">
        <v>DTM 351 Surge Handling Test</v>
      </c>
      <c r="C500" t="str">
        <v>TM-0000392</v>
      </c>
      <c r="D500">
        <v>15</v>
      </c>
      <c r="E500">
        <v>11</v>
      </c>
      <c r="F500">
        <v>2</v>
      </c>
      <c r="G500">
        <v>15</v>
      </c>
      <c r="H500">
        <v>13</v>
      </c>
      <c r="I500">
        <v>10</v>
      </c>
      <c r="J500">
        <v>15</v>
      </c>
      <c r="K500">
        <v>15</v>
      </c>
      <c r="L500">
        <v>15</v>
      </c>
      <c r="M500">
        <v>15</v>
      </c>
      <c r="N500">
        <v>20</v>
      </c>
      <c r="O500">
        <v>2</v>
      </c>
    </row>
    <row r="1001" spans="1:3">
      <c r="B1001" t="str" cm="1">
        <f t="array" ref="B1001">IF($A$1001="","",_xlfn._xlws.FILTER([1]Capability!A2:A200,INDEX([1]Capability!D2:Z200,,MATCH($A$1001,[1]Capability!D1:Z1,0))="Y"))</f>
        <v/>
      </c>
      <c r="C1001" t="str" cm="1">
        <f t="array" ref="C1001">IF(_xlfn.ANCHORARRAY(B1001)="","",_xlfn._xlws.FILTER([1]Capability!B2:B200,INDEX([1]Capability!D2:Z200,,MATCH($A$1001,[1]Capability!D1:Z1,0))="Y"))</f>
        <v/>
      </c>
    </row>
    <row r="1002" spans="1:3">
      <c r="A1002" t="str">
        <f>IF(B1002&lt;&gt;"",$A$1001,"")</f>
        <v/>
      </c>
    </row>
  </sheetData>
  <dataValidations count="2">
    <dataValidation allowBlank="1" showInputMessage="1" showErrorMessage="1" sqref="A1:A2 A4:A72 A1003:A1048576 A89 A91:A101 A103 A151:A153 B155 C154:C155 A501:A1000 A193:A195 A257:A258 A327:A329 A387:A389 A429:A430 B3:C153 B194:B195 C195 B156:C193 B196:C919 D3:Y919" xr:uid="{1BF6C0FF-6461-4D2E-91BB-BDFC2B9BBE25}"/>
    <dataValidation type="list" allowBlank="1" showInputMessage="1" showErrorMessage="1" sqref="A3 A73 A1001" xr:uid="{EE407174-B8BA-4E65-A46F-A7C126A17BE4}">
      <formula1>$D$1:$M$1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425B30-7086-44AB-A6B8-06A7172D8F46}">
          <x14:formula1>
            <xm:f>Capability!$D$1:$M$1</xm:f>
          </x14:formula1>
          <xm:sqref>A90 A102 A104:A150 A154:A192 A196:A256 A259:A326 A330:A386 A390:A428 A431:A500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B8D2-7E50-42FD-AAEA-8C21E6852A49}">
  <dimension ref="A2:AJ1002"/>
  <sheetViews>
    <sheetView zoomScale="55" zoomScaleNormal="55" workbookViewId="0"/>
  </sheetViews>
  <sheetFormatPr defaultRowHeight="15"/>
  <cols>
    <col min="1" max="1" width="27.140625" customWidth="1"/>
    <col min="2" max="2" width="75" customWidth="1"/>
    <col min="3" max="3" width="52.5703125" customWidth="1"/>
    <col min="5" max="6" width="12.7109375" customWidth="1"/>
    <col min="8" max="8" width="11.85546875" customWidth="1"/>
    <col min="9" max="9" width="13" customWidth="1"/>
    <col min="11" max="11" width="12.85546875" customWidth="1"/>
    <col min="12" max="12" width="11" customWidth="1"/>
    <col min="14" max="15" width="13.140625" customWidth="1"/>
    <col min="17" max="18" width="12.5703125" customWidth="1"/>
    <col min="20" max="20" width="13.140625" customWidth="1"/>
    <col min="21" max="21" width="11.28515625" customWidth="1"/>
    <col min="23" max="23" width="13.42578125" customWidth="1"/>
    <col min="24" max="24" width="12.7109375" customWidth="1"/>
    <col min="26" max="27" width="12.5703125" customWidth="1"/>
    <col min="29" max="30" width="12.28515625" customWidth="1"/>
    <col min="32" max="32" width="12.85546875" customWidth="1"/>
    <col min="33" max="33" width="10.42578125" customWidth="1"/>
    <col min="35" max="35" width="11.140625" customWidth="1"/>
    <col min="36" max="36" width="11" customWidth="1"/>
  </cols>
  <sheetData>
    <row r="2" spans="1:36">
      <c r="A2" s="37" t="s">
        <v>0</v>
      </c>
      <c r="B2" s="37" t="s">
        <v>2</v>
      </c>
      <c r="C2" s="37" t="s">
        <v>294</v>
      </c>
      <c r="D2" s="37" t="s">
        <v>362</v>
      </c>
      <c r="E2" s="37" t="s">
        <v>422</v>
      </c>
      <c r="F2" s="37" t="s">
        <v>423</v>
      </c>
      <c r="G2" s="37" t="s">
        <v>349</v>
      </c>
      <c r="H2" s="37" t="s">
        <v>422</v>
      </c>
      <c r="I2" s="37" t="s">
        <v>423</v>
      </c>
      <c r="J2" s="37" t="s">
        <v>343</v>
      </c>
      <c r="K2" s="37" t="s">
        <v>422</v>
      </c>
      <c r="L2" s="37" t="s">
        <v>423</v>
      </c>
      <c r="M2" s="37" t="s">
        <v>357</v>
      </c>
      <c r="N2" s="37" t="s">
        <v>422</v>
      </c>
      <c r="O2" s="37" t="s">
        <v>423</v>
      </c>
      <c r="P2" s="38" t="s">
        <v>424</v>
      </c>
      <c r="Q2" s="38" t="s">
        <v>422</v>
      </c>
      <c r="R2" s="38" t="s">
        <v>423</v>
      </c>
      <c r="S2" s="38" t="s">
        <v>424</v>
      </c>
      <c r="T2" s="38" t="s">
        <v>422</v>
      </c>
      <c r="U2" s="38" t="s">
        <v>423</v>
      </c>
      <c r="V2" s="38" t="s">
        <v>424</v>
      </c>
      <c r="W2" s="38" t="s">
        <v>422</v>
      </c>
      <c r="X2" s="38" t="s">
        <v>423</v>
      </c>
      <c r="Y2" s="38" t="s">
        <v>424</v>
      </c>
      <c r="Z2" s="38" t="s">
        <v>422</v>
      </c>
      <c r="AA2" s="38" t="s">
        <v>423</v>
      </c>
      <c r="AB2" s="38" t="s">
        <v>424</v>
      </c>
      <c r="AC2" s="38" t="s">
        <v>422</v>
      </c>
      <c r="AD2" s="38" t="s">
        <v>423</v>
      </c>
      <c r="AE2" s="38" t="s">
        <v>424</v>
      </c>
      <c r="AF2" s="38" t="s">
        <v>422</v>
      </c>
      <c r="AG2" s="38" t="s">
        <v>423</v>
      </c>
      <c r="AH2" s="38" t="s">
        <v>424</v>
      </c>
      <c r="AI2" s="38" t="s">
        <v>422</v>
      </c>
      <c r="AJ2" s="38" t="s">
        <v>423</v>
      </c>
    </row>
    <row r="3" spans="1:36">
      <c r="A3" s="1" t="s">
        <v>383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s="1"/>
    </row>
    <row r="4" spans="1:36">
      <c r="A4" t="s">
        <v>383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s="1"/>
    </row>
    <row r="5" spans="1:36">
      <c r="A5" s="1" t="s">
        <v>383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s="1"/>
    </row>
    <row r="6" spans="1:36">
      <c r="A6" t="s">
        <v>383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</row>
    <row r="7" spans="1:36">
      <c r="A7" t="s">
        <v>383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</row>
    <row r="8" spans="1:36">
      <c r="A8" t="s">
        <v>383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</row>
    <row r="9" spans="1:36">
      <c r="A9" t="s">
        <v>383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</row>
    <row r="10" spans="1:36">
      <c r="A10" t="s">
        <v>383</v>
      </c>
      <c r="B10" t="s">
        <v>393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</row>
    <row r="11" spans="1:36">
      <c r="A11" t="s">
        <v>383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</row>
    <row r="12" spans="1:36">
      <c r="A12" t="s">
        <v>383</v>
      </c>
      <c r="B12" t="s">
        <v>395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</row>
    <row r="13" spans="1:36">
      <c r="A13" t="s">
        <v>383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</row>
    <row r="14" spans="1:36">
      <c r="A14" t="s">
        <v>383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</row>
    <row r="15" spans="1:36">
      <c r="A15" t="s">
        <v>383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</row>
    <row r="16" spans="1:36">
      <c r="A16" t="s">
        <v>383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</row>
    <row r="17" spans="1:15">
      <c r="A17" t="s">
        <v>383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</row>
    <row r="18" spans="1:15">
      <c r="A18" t="s">
        <v>383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</row>
    <row r="19" spans="1:15">
      <c r="A19" t="s">
        <v>383</v>
      </c>
      <c r="B19" t="s">
        <v>397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</row>
    <row r="20" spans="1:15">
      <c r="A20" t="s">
        <v>383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</row>
    <row r="21" spans="1:15">
      <c r="A21" t="s">
        <v>383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</row>
    <row r="22" spans="1:15">
      <c r="A22" t="s">
        <v>383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</row>
    <row r="23" spans="1:15">
      <c r="A23" t="s">
        <v>383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</row>
    <row r="24" spans="1:15">
      <c r="A24" t="s">
        <v>383</v>
      </c>
      <c r="B24" t="s">
        <v>399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</row>
    <row r="25" spans="1:15">
      <c r="A25" t="s">
        <v>383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</row>
    <row r="26" spans="1:15">
      <c r="A26" t="s">
        <v>383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</row>
    <row r="27" spans="1:15">
      <c r="A27" t="s">
        <v>383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</row>
    <row r="28" spans="1:15">
      <c r="A28" t="s">
        <v>383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</row>
    <row r="29" spans="1:15">
      <c r="A29" t="s">
        <v>383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</row>
    <row r="30" spans="1:15">
      <c r="A30" t="s">
        <v>383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</row>
    <row r="31" spans="1:15">
      <c r="A31" t="s">
        <v>383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</row>
    <row r="32" spans="1:15">
      <c r="A32" t="s">
        <v>383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</row>
    <row r="33" spans="1:15">
      <c r="A33" t="s">
        <v>383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</row>
    <row r="34" spans="1:15">
      <c r="A34" t="s">
        <v>383</v>
      </c>
      <c r="B34" t="s">
        <v>400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</row>
    <row r="35" spans="1:15">
      <c r="A35" t="s">
        <v>383</v>
      </c>
      <c r="B35" t="s">
        <v>401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</row>
    <row r="36" spans="1:15">
      <c r="A36" t="s">
        <v>383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</row>
    <row r="37" spans="1:15">
      <c r="A37" t="s">
        <v>383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</row>
    <row r="38" spans="1:15">
      <c r="A38" t="s">
        <v>383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</row>
    <row r="39" spans="1:15">
      <c r="A39" t="s">
        <v>383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</row>
    <row r="40" spans="1:15">
      <c r="A40" t="s">
        <v>383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</row>
    <row r="41" spans="1:15">
      <c r="A41" t="s">
        <v>383</v>
      </c>
      <c r="B41" t="s">
        <v>404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</row>
    <row r="42" spans="1:15">
      <c r="A42" t="s">
        <v>383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</row>
    <row r="43" spans="1:15">
      <c r="A43" t="s">
        <v>383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</row>
    <row r="44" spans="1:15">
      <c r="A44" t="s">
        <v>383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</row>
    <row r="45" spans="1:15">
      <c r="A45" t="s">
        <v>383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</row>
    <row r="46" spans="1:15">
      <c r="A46" t="s">
        <v>383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</row>
    <row r="47" spans="1:15">
      <c r="A47" t="s">
        <v>383</v>
      </c>
      <c r="B47" t="s">
        <v>405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</row>
    <row r="48" spans="1:15">
      <c r="A48" t="s">
        <v>383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</row>
    <row r="49" spans="1:15">
      <c r="A49" t="s">
        <v>383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</row>
    <row r="50" spans="1:15">
      <c r="A50" t="s">
        <v>383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</row>
    <row r="51" spans="1:15">
      <c r="A51" t="s">
        <v>383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</row>
    <row r="52" spans="1:15">
      <c r="A52" t="s">
        <v>383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</row>
    <row r="53" spans="1:15">
      <c r="A53" t="s">
        <v>383</v>
      </c>
      <c r="B53" t="s">
        <v>406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</row>
    <row r="54" spans="1:15">
      <c r="A54" t="s">
        <v>383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</row>
    <row r="55" spans="1:15">
      <c r="A55" t="s">
        <v>383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</row>
    <row r="56" spans="1:15">
      <c r="A56" t="s">
        <v>383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</row>
    <row r="57" spans="1:15">
      <c r="A57" t="s">
        <v>383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</row>
    <row r="58" spans="1:15">
      <c r="A58" t="s">
        <v>383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</row>
    <row r="59" spans="1:15">
      <c r="A59" t="s">
        <v>383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</row>
    <row r="60" spans="1:15">
      <c r="A60" t="s">
        <v>383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</row>
    <row r="61" spans="1:15">
      <c r="A61" t="s">
        <v>383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</row>
    <row r="62" spans="1:15">
      <c r="A62" t="s">
        <v>383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</row>
    <row r="63" spans="1:15">
      <c r="A63" t="s">
        <v>383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</row>
    <row r="64" spans="1:15">
      <c r="A64" t="s">
        <v>383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</row>
    <row r="65" spans="1:15">
      <c r="A65" t="s">
        <v>383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</row>
    <row r="66" spans="1:15">
      <c r="A66" t="s">
        <v>383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</row>
    <row r="67" spans="1:15">
      <c r="A67" t="s">
        <v>383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</row>
    <row r="68" spans="1:15">
      <c r="A68" t="s">
        <v>383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</row>
    <row r="69" spans="1:15">
      <c r="A69" t="s">
        <v>383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</row>
    <row r="73" spans="1:15">
      <c r="A73" t="s">
        <v>377</v>
      </c>
      <c r="B73" t="s">
        <v>160</v>
      </c>
      <c r="C73" t="s">
        <v>185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</row>
    <row r="74" spans="1:15">
      <c r="A74" t="s">
        <v>377</v>
      </c>
      <c r="B74" t="s">
        <v>162</v>
      </c>
      <c r="C74" t="s">
        <v>187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</row>
    <row r="75" spans="1:15">
      <c r="A75" t="s">
        <v>377</v>
      </c>
      <c r="B75" t="s">
        <v>150</v>
      </c>
      <c r="C75" t="s">
        <v>175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</row>
    <row r="76" spans="1:15">
      <c r="A76" t="s">
        <v>377</v>
      </c>
      <c r="B76" t="s">
        <v>148</v>
      </c>
      <c r="C76" t="s">
        <v>173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</row>
    <row r="77" spans="1:15">
      <c r="A77" t="s">
        <v>377</v>
      </c>
      <c r="B77" t="s">
        <v>144</v>
      </c>
      <c r="C77" t="s">
        <v>169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</row>
    <row r="78" spans="1:15">
      <c r="A78" t="s">
        <v>377</v>
      </c>
      <c r="B78" t="s">
        <v>211</v>
      </c>
      <c r="C78" t="s">
        <v>260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</row>
    <row r="79" spans="1:15">
      <c r="A79" t="s">
        <v>377</v>
      </c>
      <c r="B79" t="s">
        <v>163</v>
      </c>
      <c r="C79" t="s">
        <v>188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</row>
    <row r="80" spans="1:15">
      <c r="A80" t="s">
        <v>377</v>
      </c>
      <c r="B80" t="s">
        <v>395</v>
      </c>
      <c r="C80" t="s">
        <v>192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</row>
    <row r="81" spans="1:15">
      <c r="A81" t="s">
        <v>377</v>
      </c>
      <c r="B81" t="s">
        <v>203</v>
      </c>
      <c r="C81" t="s">
        <v>170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</row>
    <row r="82" spans="1:15">
      <c r="A82" t="s">
        <v>377</v>
      </c>
      <c r="B82" t="s">
        <v>204</v>
      </c>
      <c r="C82" t="s">
        <v>177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</row>
    <row r="83" spans="1:15">
      <c r="A83" t="s">
        <v>377</v>
      </c>
      <c r="B83" t="s">
        <v>151</v>
      </c>
      <c r="C83" t="s">
        <v>176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</row>
    <row r="84" spans="1:15">
      <c r="A84" t="s">
        <v>377</v>
      </c>
      <c r="B84" t="s">
        <v>78</v>
      </c>
      <c r="C84" t="s">
        <v>77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</row>
    <row r="85" spans="1:15">
      <c r="A85" t="s">
        <v>377</v>
      </c>
      <c r="B85" t="s">
        <v>213</v>
      </c>
      <c r="C85" t="s">
        <v>258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</row>
    <row r="86" spans="1:15">
      <c r="A86" t="s">
        <v>377</v>
      </c>
      <c r="B86" t="s">
        <v>212</v>
      </c>
      <c r="C86" t="s">
        <v>261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</row>
    <row r="87" spans="1:15">
      <c r="A87" t="s">
        <v>377</v>
      </c>
      <c r="B87" t="s">
        <v>218</v>
      </c>
      <c r="C87" t="s">
        <v>263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</row>
    <row r="90" spans="1:15">
      <c r="A90" t="s">
        <v>378</v>
      </c>
      <c r="B90" t="str" cm="1">
        <f t="array" ref="B90:B100">IF($A90="","",_xlfn._xlws.FILTER(Capability!A2:A200,INDEX(Capability!D2:Z200,,MATCH($A90,Capability!D1:Z1,0))="Y"))</f>
        <v>User Course Test (Personal Care)</v>
      </c>
      <c r="C90" t="str" cm="1">
        <f t="array" ref="C90:C100">IF(_xlfn.ANCHORARRAY(B90)="","",_xlfn._xlws.FILTER(Capability!B2:B200,INDEX(Capability!D2:Z200,,MATCH($A90,Capability!D1:Z1,0))="Y"))</f>
        <v>TM-002643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</row>
    <row r="91" spans="1:15">
      <c r="A91" t="s">
        <v>378</v>
      </c>
      <c r="B91" t="str">
        <v>Drop Test</v>
      </c>
      <c r="C91" t="str">
        <v>TM-003440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</row>
    <row r="92" spans="1:15">
      <c r="A92" t="s">
        <v>378</v>
      </c>
      <c r="B92" t="str">
        <v>DTM 808 Free Loading Shipment Simulation Test</v>
      </c>
      <c r="C92" t="str">
        <v>TM-0000523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</row>
    <row r="93" spans="1:15">
      <c r="A93" t="s">
        <v>378</v>
      </c>
      <c r="B93" t="str">
        <v>DTM 712 - Materials - Chemical Resistance - Surface Application</v>
      </c>
      <c r="C93" t="str">
        <v>TM-0000458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</row>
    <row r="94" spans="1:15">
      <c r="A94" t="s">
        <v>378</v>
      </c>
      <c r="B94" t="str">
        <v>DTM040 Packaging Drop Test</v>
      </c>
      <c r="C94" t="str">
        <v>TM-0000028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</row>
    <row r="95" spans="1:15">
      <c r="A95" t="s">
        <v>378</v>
      </c>
      <c r="B95" t="str">
        <v>DTM 807 Palletized Shipment Simulation Test</v>
      </c>
      <c r="C95" t="str">
        <v>TM-0000516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</row>
    <row r="96" spans="1:15">
      <c r="A96" t="s">
        <v>378</v>
      </c>
      <c r="B96" t="str">
        <v xml:space="preserve">Cosmetic Durability </v>
      </c>
      <c r="C96" t="str">
        <v>TM-200181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</row>
    <row r="97" spans="1:15">
      <c r="A97" t="s">
        <v>378</v>
      </c>
      <c r="B97" t="str">
        <v>DTM 902 Tampo Durability Test</v>
      </c>
      <c r="C97" t="str">
        <v>TM-0000618</v>
      </c>
      <c r="D97">
        <v>10</v>
      </c>
      <c r="E97">
        <v>10</v>
      </c>
      <c r="F97">
        <v>4</v>
      </c>
      <c r="G97">
        <v>5</v>
      </c>
      <c r="H97">
        <v>14</v>
      </c>
      <c r="I97">
        <v>2</v>
      </c>
      <c r="J97">
        <v>20</v>
      </c>
      <c r="K97">
        <v>20</v>
      </c>
      <c r="L97">
        <v>7</v>
      </c>
      <c r="M97">
        <v>10</v>
      </c>
      <c r="N97">
        <v>18</v>
      </c>
      <c r="O97">
        <v>3</v>
      </c>
    </row>
    <row r="98" spans="1:15">
      <c r="A98" t="s">
        <v>378</v>
      </c>
      <c r="B98" t="str">
        <v>DTM815 Physical Resistance Test</v>
      </c>
      <c r="C98" t="str">
        <v>TM-0000539</v>
      </c>
      <c r="D98">
        <v>10</v>
      </c>
      <c r="E98">
        <v>10</v>
      </c>
      <c r="F98">
        <v>4</v>
      </c>
      <c r="G98">
        <v>5</v>
      </c>
      <c r="H98">
        <v>14</v>
      </c>
      <c r="I98">
        <v>2</v>
      </c>
      <c r="J98">
        <v>20</v>
      </c>
      <c r="K98">
        <v>20</v>
      </c>
      <c r="L98">
        <v>7</v>
      </c>
      <c r="M98">
        <v>10</v>
      </c>
      <c r="N98">
        <v>18</v>
      </c>
      <c r="O98">
        <v>3</v>
      </c>
    </row>
    <row r="99" spans="1:15">
      <c r="A99" t="s">
        <v>378</v>
      </c>
      <c r="B99" t="str">
        <v>ISTA 3A: Packaged</v>
      </c>
      <c r="C99" t="str">
        <v>TM-0000880</v>
      </c>
      <c r="D99">
        <v>10</v>
      </c>
      <c r="E99">
        <v>10</v>
      </c>
      <c r="F99">
        <v>4</v>
      </c>
      <c r="G99">
        <v>5</v>
      </c>
      <c r="H99">
        <v>14</v>
      </c>
      <c r="I99">
        <v>2</v>
      </c>
      <c r="J99">
        <v>20</v>
      </c>
      <c r="K99">
        <v>20</v>
      </c>
      <c r="L99">
        <v>7</v>
      </c>
      <c r="M99">
        <v>10</v>
      </c>
      <c r="N99">
        <v>18</v>
      </c>
      <c r="O99">
        <v>3</v>
      </c>
    </row>
    <row r="100" spans="1:15">
      <c r="A100" t="s">
        <v>378</v>
      </c>
      <c r="B100" t="str">
        <v>DTM332 Random, Low Shock, Sweep and High Shock Vibration Test</v>
      </c>
      <c r="C100" t="str">
        <v>TM-0000372</v>
      </c>
      <c r="D100">
        <v>10</v>
      </c>
      <c r="E100">
        <v>10</v>
      </c>
      <c r="F100">
        <v>4</v>
      </c>
      <c r="G100">
        <v>5</v>
      </c>
      <c r="H100">
        <v>14</v>
      </c>
      <c r="I100">
        <v>2</v>
      </c>
      <c r="J100">
        <v>20</v>
      </c>
      <c r="K100">
        <v>20</v>
      </c>
      <c r="L100">
        <v>7</v>
      </c>
      <c r="M100">
        <v>10</v>
      </c>
      <c r="N100">
        <v>18</v>
      </c>
      <c r="O100">
        <v>3</v>
      </c>
    </row>
    <row r="104" spans="1:15">
      <c r="A104" t="s">
        <v>379</v>
      </c>
      <c r="B104" t="str" cm="1">
        <f t="array" ref="B104:B150">IF($A104="","",_xlfn._xlws.FILTER(Capability!A2:A200,INDEX(Capability!D2:Z200,,MATCH($A104,Capability!D1:Z1,0))="Y"))</f>
        <v>Hair Styling Product - Retention Test</v>
      </c>
      <c r="C104" t="str" cm="1">
        <f t="array" ref="C104:C150">IF(_xlfn.ANCHORARRAY(B104)="","",_xlfn._xlws.FILTER(Capability!B2:B200,INDEX(Capability!D2:Z200,,MATCH($A104,Capability!D1:Z1,0))="Y"))</f>
        <v>TM-002725</v>
      </c>
      <c r="D104">
        <v>10</v>
      </c>
      <c r="E104">
        <v>10</v>
      </c>
      <c r="F104">
        <v>4</v>
      </c>
      <c r="G104">
        <v>5</v>
      </c>
      <c r="H104">
        <v>14</v>
      </c>
      <c r="I104">
        <v>2</v>
      </c>
      <c r="J104">
        <v>20</v>
      </c>
      <c r="K104">
        <v>20</v>
      </c>
      <c r="L104">
        <v>7</v>
      </c>
      <c r="M104">
        <v>10</v>
      </c>
      <c r="N104">
        <v>18</v>
      </c>
      <c r="O104">
        <v>3</v>
      </c>
    </row>
    <row r="105" spans="1:15">
      <c r="A105" t="s">
        <v>379</v>
      </c>
      <c r="B105" t="str">
        <v>Tress Imaging</v>
      </c>
      <c r="C105" t="str">
        <v>TM-003128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</row>
    <row r="106" spans="1:15">
      <c r="A106" t="s">
        <v>379</v>
      </c>
      <c r="B106" t="str">
        <v>User Course Test (Personal Care)</v>
      </c>
      <c r="C106" t="str">
        <v>TM-002643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</row>
    <row r="107" spans="1:15">
      <c r="A107" t="s">
        <v>379</v>
      </c>
      <c r="B107" t="str">
        <v>Drop Test</v>
      </c>
      <c r="C107" t="str">
        <v>TM-003440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</row>
    <row r="108" spans="1:15">
      <c r="A108" t="s">
        <v>379</v>
      </c>
      <c r="B108" t="str">
        <v>DTM 808 Free Loading Shipment Simulation Test</v>
      </c>
      <c r="C108" t="str">
        <v>TM-0000523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</row>
    <row r="109" spans="1:15">
      <c r="A109" t="s">
        <v>379</v>
      </c>
      <c r="B109" t="str">
        <v>DTM 712 - Materials - Chemical Resistance - Surface Application</v>
      </c>
      <c r="C109" t="str">
        <v>TM-0000458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</row>
    <row r="110" spans="1:15">
      <c r="A110" t="s">
        <v>379</v>
      </c>
      <c r="B110" t="str">
        <v>DTM040 Packaging Drop Test</v>
      </c>
      <c r="C110" t="str">
        <v>TM-0000028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</row>
    <row r="111" spans="1:15">
      <c r="A111" t="s">
        <v>379</v>
      </c>
      <c r="B111" t="str">
        <v>DTM 807 Palletized Shipment Simulation Test</v>
      </c>
      <c r="C111" t="str">
        <v>TM-0000516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</row>
    <row r="112" spans="1:15">
      <c r="A112" t="s">
        <v>379</v>
      </c>
      <c r="B112" t="str">
        <v>Accelerated Usage Life Test</v>
      </c>
      <c r="C112" t="str">
        <v>TM-200130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</row>
    <row r="113" spans="1:15">
      <c r="A113" t="s">
        <v>379</v>
      </c>
      <c r="B113" t="str">
        <v>Single Mode Life Lab Test</v>
      </c>
      <c r="C113" t="str">
        <v>TM-200124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</row>
    <row r="114" spans="1:15">
      <c r="A114" t="s">
        <v>379</v>
      </c>
      <c r="B114" t="str">
        <v>Mechanical Load Test</v>
      </c>
      <c r="C114" t="str">
        <v>TM-003506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</row>
    <row r="115" spans="1:15">
      <c r="A115" t="s">
        <v>379</v>
      </c>
      <c r="B115" t="str">
        <v xml:space="preserve">Cosmetic Durability </v>
      </c>
      <c r="C115" t="str">
        <v>TM-200181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</row>
    <row r="116" spans="1:15">
      <c r="A116" t="s">
        <v>379</v>
      </c>
      <c r="B116" t="str">
        <v>DTM 533 Removable Parts, clips and catches</v>
      </c>
      <c r="C116" t="str">
        <v>TM-0000426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</row>
    <row r="117" spans="1:15">
      <c r="A117" t="s">
        <v>379</v>
      </c>
      <c r="B117" t="str">
        <v>DTM 902 Tampo Durability Test</v>
      </c>
      <c r="C117" t="str">
        <v>TM-0000618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</row>
    <row r="118" spans="1:15">
      <c r="A118" t="s">
        <v>379</v>
      </c>
      <c r="B118" t="str">
        <v>DTM 908 Pull Test</v>
      </c>
      <c r="C118" t="str">
        <v>TM-0000693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</row>
    <row r="119" spans="1:15">
      <c r="A119" t="s">
        <v>379</v>
      </c>
      <c r="B119" t="str">
        <v>Airbrush Life Test / Attachment Loading Over Life Lab</v>
      </c>
      <c r="C119" t="str">
        <v>TM-003415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</row>
    <row r="120" spans="1:15">
      <c r="A120" t="s">
        <v>379</v>
      </c>
      <c r="B120" t="str">
        <v>DTM815 Physical Resistance Test</v>
      </c>
      <c r="C120" t="str">
        <v>TM-0000539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</row>
    <row r="121" spans="1:15">
      <c r="A121" t="s">
        <v>379</v>
      </c>
      <c r="B121" t="str">
        <v>Hair Irons Full Product Mechanical Articulation Test (Hinge Life Lab)</v>
      </c>
      <c r="C121" t="str">
        <v>TM-003508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</row>
    <row r="122" spans="1:15">
      <c r="A122" t="s">
        <v>379</v>
      </c>
      <c r="B122" t="str">
        <v>Product Air Outlet Leakage Current Test</v>
      </c>
      <c r="C122" t="str">
        <v>TM-200338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</row>
    <row r="123" spans="1:15">
      <c r="A123" t="s">
        <v>379</v>
      </c>
      <c r="B123" t="str">
        <v>ISTA 3A: Packaged</v>
      </c>
      <c r="C123" t="str">
        <v>TM-0000880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</row>
    <row r="124" spans="1:15">
      <c r="A124" t="s">
        <v>379</v>
      </c>
      <c r="B124" t="str">
        <v>DTM 912 Primary Air Flow Rate Test</v>
      </c>
      <c r="C124" t="str">
        <v>TM-0000777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</row>
    <row r="125" spans="1:15">
      <c r="A125" t="s">
        <v>379</v>
      </c>
      <c r="B125" t="str">
        <v>Hairdryer evaporation performance (IEC Dry rate)</v>
      </c>
      <c r="C125" t="str">
        <v>TM-002118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</row>
    <row r="126" spans="1:15">
      <c r="A126" t="s">
        <v>379</v>
      </c>
      <c r="B126" t="str">
        <v>Wrap Initiation for round barrel attachments</v>
      </c>
      <c r="C126" t="str">
        <v>TM-200333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</row>
    <row r="127" spans="1:15">
      <c r="A127" t="s">
        <v>379</v>
      </c>
      <c r="B127" t="str">
        <v>Bristle Tension for brush attachments</v>
      </c>
      <c r="C127" t="str">
        <v>TM-200340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</row>
    <row r="128" spans="1:15">
      <c r="A128" t="s">
        <v>379</v>
      </c>
      <c r="B128" t="str">
        <v>Wrap Performance Test Method</v>
      </c>
      <c r="C128" t="str">
        <v>TM-003012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</row>
    <row r="129" spans="1:15">
      <c r="A129" t="s">
        <v>379</v>
      </c>
      <c r="B129" t="str">
        <v>Straightener Style and Dry Time Performance</v>
      </c>
      <c r="C129" t="str">
        <v>TM-003732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</row>
    <row r="130" spans="1:15">
      <c r="A130" t="s">
        <v>379</v>
      </c>
      <c r="B130" t="str">
        <v>Air Flow Attachment to Surface &amp; Airflow Evenness (Red String)</v>
      </c>
      <c r="C130" t="str">
        <v>TM-003428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</row>
    <row r="131" spans="1:15">
      <c r="A131" t="s">
        <v>379</v>
      </c>
      <c r="B131" t="str">
        <v>Assessment of Extreme Heat for Styling Barrels and Brushes</v>
      </c>
      <c r="C131" t="str">
        <v>TM-200168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</row>
    <row r="132" spans="1:15">
      <c r="A132" t="s">
        <v>379</v>
      </c>
      <c r="B132" t="str">
        <v>Assessment of Extreme Heat for Hairdryers, Hair Drying Attachments and Styling Accessories</v>
      </c>
      <c r="C132" t="str">
        <v>TM-200346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</row>
    <row r="133" spans="1:15">
      <c r="A133" t="s">
        <v>379</v>
      </c>
      <c r="B133" t="str">
        <v>General Measurements</v>
      </c>
      <c r="C133" t="str">
        <v>TM-002948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</row>
    <row r="134" spans="1:15">
      <c r="A134" t="s">
        <v>379</v>
      </c>
      <c r="B134" t="str">
        <v>General Measurements for Hair Straighteners</v>
      </c>
      <c r="C134" t="str">
        <v>TM-200174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</row>
    <row r="135" spans="1:15">
      <c r="A135" t="s">
        <v>379</v>
      </c>
      <c r="B135" t="str">
        <v>(UL) Outlet air temperature of a hair drying appliance</v>
      </c>
      <c r="C135" t="str">
        <v>TM-002888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</row>
    <row r="136" spans="1:15">
      <c r="A136" t="s">
        <v>379</v>
      </c>
      <c r="B136" t="str">
        <v>Hot Air Brush Performance Test</v>
      </c>
      <c r="C136" t="str">
        <v>TM-003156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</row>
    <row r="137" spans="1:15">
      <c r="A137" t="s">
        <v>379</v>
      </c>
      <c r="B137" t="str">
        <v>Hair Tress Washing</v>
      </c>
      <c r="C137" t="str">
        <v>TM-003179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</row>
    <row r="138" spans="1:15">
      <c r="A138" t="s">
        <v>379</v>
      </c>
      <c r="B138" t="str">
        <v>Damp Hair Tress Preparation Method</v>
      </c>
      <c r="C138" t="str">
        <v>TM-003159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</row>
    <row r="139" spans="1:15">
      <c r="A139" t="s">
        <v>379</v>
      </c>
      <c r="B139" t="str">
        <v>Mechanical Smoothing of Flyaways</v>
      </c>
      <c r="C139" t="str">
        <v>TM-004976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</row>
    <row r="140" spans="1:15">
      <c r="A140" t="s">
        <v>379</v>
      </c>
      <c r="B140" t="str">
        <v>Surface Temperature Measurement for Personal Care</v>
      </c>
      <c r="C140" t="str">
        <v>TM-200264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</row>
    <row r="141" spans="1:15">
      <c r="A141" t="s">
        <v>379</v>
      </c>
      <c r="B141" t="str">
        <v>IMAGE ASSESSMENT</v>
      </c>
      <c r="C141" t="str">
        <v>TM-003318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</row>
    <row r="142" spans="1:15">
      <c r="A142" t="s">
        <v>379</v>
      </c>
      <c r="B142" t="str">
        <v>N505 Smooth Style Performance Test Method</v>
      </c>
      <c r="C142" t="str">
        <v>TM-050503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</row>
    <row r="143" spans="1:15">
      <c r="A143" t="s">
        <v>379</v>
      </c>
      <c r="B143" t="str">
        <v>Comfort Assessment – Measuring Tension Range</v>
      </c>
      <c r="C143" t="str">
        <v>TM-005049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</row>
    <row r="144" spans="1:15">
      <c r="A144" t="s">
        <v>379</v>
      </c>
      <c r="B144" t="str">
        <v>Real Hair Rough Dry Test Method</v>
      </c>
      <c r="C144" t="str">
        <v>TM-005481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</row>
    <row r="145" spans="1:15">
      <c r="A145" t="s">
        <v>379</v>
      </c>
      <c r="B145" t="str">
        <v>Hair Drying Appliance and Accessory Wear Test</v>
      </c>
      <c r="C145" t="str">
        <v>TM-002556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</row>
    <row r="146" spans="1:15">
      <c r="A146" t="s">
        <v>379</v>
      </c>
      <c r="B146" t="str">
        <v>DTM332 Random, Low Shock, Sweep and High Shock Vibration Test</v>
      </c>
      <c r="C146" t="str">
        <v>TM-0000372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</row>
    <row r="147" spans="1:15">
      <c r="A147" t="s">
        <v>379</v>
      </c>
      <c r="B147" t="str">
        <v>Hair Irons Flexible Plate Fatigue Life Test</v>
      </c>
      <c r="C147" t="str">
        <v>TM-003330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</row>
    <row r="148" spans="1:15">
      <c r="A148" t="s">
        <v>379</v>
      </c>
      <c r="B148" t="str">
        <v>Hair Detection for 605G</v>
      </c>
      <c r="C148" t="str">
        <v>TM-200353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</row>
    <row r="149" spans="1:15">
      <c r="A149" t="s">
        <v>379</v>
      </c>
      <c r="B149" t="str">
        <v>Thermal Cycling Storage Test</v>
      </c>
      <c r="C149" t="str">
        <v>TM-0000591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</row>
    <row r="150" spans="1:15">
      <c r="A150" t="s">
        <v>379</v>
      </c>
      <c r="B150" t="str">
        <v>Personal Care Product Environmental Test</v>
      </c>
      <c r="C150" t="str">
        <v>TM-002644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</row>
    <row r="154" spans="1:15">
      <c r="A154" t="s">
        <v>380</v>
      </c>
      <c r="B154" t="str" cm="1">
        <f t="array" ref="B154:B192">IF($A154="","",_xlfn._xlws.FILTER(Capability!A2:A200,INDEX(Capability!D2:Z200,,MATCH($A154,Capability!D1:Z1,0))="Y"))</f>
        <v>User Course Test (Personal Care)</v>
      </c>
      <c r="C154" t="str" cm="1">
        <f t="array" ref="C154:C192">IF(_xlfn.ANCHORARRAY(B154)="","",_xlfn._xlws.FILTER(Capability!B2:B200,INDEX(Capability!D2:Z200,,MATCH($A154,Capability!D1:Z1,0))="Y"))</f>
        <v>TM-002643</v>
      </c>
      <c r="D154">
        <v>15</v>
      </c>
      <c r="E154">
        <v>11</v>
      </c>
      <c r="F154">
        <v>2</v>
      </c>
      <c r="G154">
        <v>15</v>
      </c>
      <c r="H154">
        <v>13</v>
      </c>
      <c r="I154">
        <v>10</v>
      </c>
      <c r="J154">
        <v>15</v>
      </c>
      <c r="K154">
        <v>15</v>
      </c>
      <c r="L154">
        <v>15</v>
      </c>
      <c r="M154">
        <v>15</v>
      </c>
      <c r="N154">
        <v>20</v>
      </c>
      <c r="O154">
        <v>2</v>
      </c>
    </row>
    <row r="155" spans="1:15">
      <c r="A155" t="s">
        <v>380</v>
      </c>
      <c r="B155" t="str">
        <v>Drop Test</v>
      </c>
      <c r="C155" t="str">
        <v>TM-003440</v>
      </c>
      <c r="D155">
        <v>15</v>
      </c>
      <c r="E155">
        <v>11</v>
      </c>
      <c r="F155">
        <v>2</v>
      </c>
      <c r="G155">
        <v>15</v>
      </c>
      <c r="H155">
        <v>13</v>
      </c>
      <c r="I155">
        <v>10</v>
      </c>
      <c r="J155">
        <v>15</v>
      </c>
      <c r="K155">
        <v>15</v>
      </c>
      <c r="L155">
        <v>15</v>
      </c>
      <c r="M155">
        <v>15</v>
      </c>
      <c r="N155">
        <v>20</v>
      </c>
      <c r="O155">
        <v>2</v>
      </c>
    </row>
    <row r="156" spans="1:15">
      <c r="A156" t="s">
        <v>380</v>
      </c>
      <c r="B156" t="str">
        <v>DTM 808 Free Loading Shipment Simulation Test</v>
      </c>
      <c r="C156" t="str">
        <v>TM-0000523</v>
      </c>
      <c r="D156">
        <v>15</v>
      </c>
      <c r="E156">
        <v>11</v>
      </c>
      <c r="F156">
        <v>2</v>
      </c>
      <c r="G156">
        <v>15</v>
      </c>
      <c r="H156">
        <v>13</v>
      </c>
      <c r="I156">
        <v>10</v>
      </c>
      <c r="J156">
        <v>15</v>
      </c>
      <c r="K156">
        <v>15</v>
      </c>
      <c r="L156">
        <v>15</v>
      </c>
      <c r="M156">
        <v>15</v>
      </c>
      <c r="N156">
        <v>20</v>
      </c>
      <c r="O156">
        <v>2</v>
      </c>
    </row>
    <row r="157" spans="1:15">
      <c r="A157" t="s">
        <v>380</v>
      </c>
      <c r="B157" t="str">
        <v>DTM040 Packaging Drop Test</v>
      </c>
      <c r="C157" t="str">
        <v>TM-0000028</v>
      </c>
      <c r="D157">
        <v>15</v>
      </c>
      <c r="E157">
        <v>11</v>
      </c>
      <c r="F157">
        <v>2</v>
      </c>
      <c r="G157">
        <v>15</v>
      </c>
      <c r="H157">
        <v>13</v>
      </c>
      <c r="I157">
        <v>10</v>
      </c>
      <c r="J157">
        <v>15</v>
      </c>
      <c r="K157">
        <v>15</v>
      </c>
      <c r="L157">
        <v>15</v>
      </c>
      <c r="M157">
        <v>15</v>
      </c>
      <c r="N157">
        <v>20</v>
      </c>
      <c r="O157">
        <v>2</v>
      </c>
    </row>
    <row r="158" spans="1:15">
      <c r="A158" t="s">
        <v>380</v>
      </c>
      <c r="B158" t="str">
        <v>DTM 807 Palletized Shipment Simulation Test</v>
      </c>
      <c r="C158" t="str">
        <v>TM-0000516</v>
      </c>
      <c r="D158">
        <v>15</v>
      </c>
      <c r="E158">
        <v>11</v>
      </c>
      <c r="F158">
        <v>2</v>
      </c>
      <c r="G158">
        <v>15</v>
      </c>
      <c r="H158">
        <v>13</v>
      </c>
      <c r="I158">
        <v>10</v>
      </c>
      <c r="J158">
        <v>15</v>
      </c>
      <c r="K158">
        <v>15</v>
      </c>
      <c r="L158">
        <v>15</v>
      </c>
      <c r="M158">
        <v>15</v>
      </c>
      <c r="N158">
        <v>20</v>
      </c>
      <c r="O158">
        <v>2</v>
      </c>
    </row>
    <row r="159" spans="1:15">
      <c r="A159" t="s">
        <v>380</v>
      </c>
      <c r="B159" t="str">
        <v>Single Mode Life Lab Test</v>
      </c>
      <c r="C159" t="str">
        <v>TM-200124</v>
      </c>
      <c r="D159">
        <v>15</v>
      </c>
      <c r="E159">
        <v>11</v>
      </c>
      <c r="F159">
        <v>2</v>
      </c>
      <c r="G159">
        <v>15</v>
      </c>
      <c r="H159">
        <v>13</v>
      </c>
      <c r="I159">
        <v>10</v>
      </c>
      <c r="J159">
        <v>15</v>
      </c>
      <c r="K159">
        <v>15</v>
      </c>
      <c r="L159">
        <v>15</v>
      </c>
      <c r="M159">
        <v>15</v>
      </c>
      <c r="N159">
        <v>20</v>
      </c>
      <c r="O159">
        <v>2</v>
      </c>
    </row>
    <row r="160" spans="1:15">
      <c r="A160" t="s">
        <v>380</v>
      </c>
      <c r="B160" t="str">
        <v>Mechanical Load Test</v>
      </c>
      <c r="C160" t="str">
        <v>TM-003506</v>
      </c>
      <c r="D160">
        <v>15</v>
      </c>
      <c r="E160">
        <v>11</v>
      </c>
      <c r="F160">
        <v>2</v>
      </c>
      <c r="G160">
        <v>15</v>
      </c>
      <c r="H160">
        <v>13</v>
      </c>
      <c r="I160">
        <v>10</v>
      </c>
      <c r="J160">
        <v>15</v>
      </c>
      <c r="K160">
        <v>15</v>
      </c>
      <c r="L160">
        <v>15</v>
      </c>
      <c r="M160">
        <v>15</v>
      </c>
      <c r="N160">
        <v>20</v>
      </c>
      <c r="O160">
        <v>2</v>
      </c>
    </row>
    <row r="161" spans="1:15">
      <c r="A161" t="s">
        <v>380</v>
      </c>
      <c r="B161" t="str">
        <v xml:space="preserve">Cosmetic Durability </v>
      </c>
      <c r="C161" t="str">
        <v>TM-200181</v>
      </c>
      <c r="D161">
        <v>15</v>
      </c>
      <c r="E161">
        <v>11</v>
      </c>
      <c r="F161">
        <v>2</v>
      </c>
      <c r="G161">
        <v>15</v>
      </c>
      <c r="H161">
        <v>13</v>
      </c>
      <c r="I161">
        <v>10</v>
      </c>
      <c r="J161">
        <v>15</v>
      </c>
      <c r="K161">
        <v>15</v>
      </c>
      <c r="L161">
        <v>15</v>
      </c>
      <c r="M161">
        <v>15</v>
      </c>
      <c r="N161">
        <v>20</v>
      </c>
      <c r="O161">
        <v>2</v>
      </c>
    </row>
    <row r="162" spans="1:15">
      <c r="A162" t="s">
        <v>380</v>
      </c>
      <c r="B162" t="str">
        <v>Contaminants &amp; Dust Ingress</v>
      </c>
      <c r="C162" t="str">
        <v>TM-003733</v>
      </c>
      <c r="D162">
        <v>15</v>
      </c>
      <c r="E162">
        <v>11</v>
      </c>
      <c r="F162">
        <v>2</v>
      </c>
      <c r="G162">
        <v>15</v>
      </c>
      <c r="H162">
        <v>13</v>
      </c>
      <c r="I162">
        <v>10</v>
      </c>
      <c r="J162">
        <v>15</v>
      </c>
      <c r="K162">
        <v>15</v>
      </c>
      <c r="L162">
        <v>15</v>
      </c>
      <c r="M162">
        <v>15</v>
      </c>
      <c r="N162">
        <v>20</v>
      </c>
      <c r="O162">
        <v>2</v>
      </c>
    </row>
    <row r="163" spans="1:15">
      <c r="A163" t="s">
        <v>380</v>
      </c>
      <c r="B163" t="str">
        <v>Moisture &amp; Liquid Ingress for Personal Care</v>
      </c>
      <c r="C163" t="str">
        <v>TM-003589</v>
      </c>
      <c r="D163">
        <v>15</v>
      </c>
      <c r="E163">
        <v>11</v>
      </c>
      <c r="F163">
        <v>2</v>
      </c>
      <c r="G163">
        <v>15</v>
      </c>
      <c r="H163">
        <v>13</v>
      </c>
      <c r="I163">
        <v>10</v>
      </c>
      <c r="J163">
        <v>15</v>
      </c>
      <c r="K163">
        <v>15</v>
      </c>
      <c r="L163">
        <v>15</v>
      </c>
      <c r="M163">
        <v>15</v>
      </c>
      <c r="N163">
        <v>20</v>
      </c>
      <c r="O163">
        <v>2</v>
      </c>
    </row>
    <row r="164" spans="1:15">
      <c r="A164" t="s">
        <v>380</v>
      </c>
      <c r="B164" t="str">
        <v>Product Behavior Test</v>
      </c>
      <c r="C164" t="str">
        <v>TM-100505</v>
      </c>
      <c r="D164">
        <v>15</v>
      </c>
      <c r="E164">
        <v>11</v>
      </c>
      <c r="F164">
        <v>2</v>
      </c>
      <c r="G164">
        <v>15</v>
      </c>
      <c r="H164">
        <v>13</v>
      </c>
      <c r="I164">
        <v>10</v>
      </c>
      <c r="J164">
        <v>15</v>
      </c>
      <c r="K164">
        <v>15</v>
      </c>
      <c r="L164">
        <v>15</v>
      </c>
      <c r="M164">
        <v>15</v>
      </c>
      <c r="N164">
        <v>20</v>
      </c>
      <c r="O164">
        <v>2</v>
      </c>
    </row>
    <row r="165" spans="1:15">
      <c r="A165" t="s">
        <v>380</v>
      </c>
      <c r="B165" t="str">
        <v>PCBA Concentrated Saline Stress Test</v>
      </c>
      <c r="C165" t="str">
        <v>TM-002704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</row>
    <row r="166" spans="1:15">
      <c r="A166" t="s">
        <v>380</v>
      </c>
      <c r="B166" t="str">
        <v>DTM923-Standby Power Consumption Measurement</v>
      </c>
      <c r="C166" t="str">
        <v>TM-100030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</row>
    <row r="167" spans="1:15">
      <c r="A167" t="s">
        <v>380</v>
      </c>
      <c r="B167" t="str">
        <v>Integrated Product Verification - Connectivity</v>
      </c>
      <c r="C167" t="str">
        <v>TM-100448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</row>
    <row r="168" spans="1:15">
      <c r="A168" t="s">
        <v>380</v>
      </c>
      <c r="B168" t="str">
        <v>Over-The-Air Update Test</v>
      </c>
      <c r="C168" t="str">
        <v>TM-100477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</row>
    <row r="169" spans="1:15">
      <c r="A169" t="s">
        <v>380</v>
      </c>
      <c r="B169" t="str">
        <v>Product Air Outlet Leakage Current Test</v>
      </c>
      <c r="C169" t="str">
        <v>TM-200338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</row>
    <row r="170" spans="1:15">
      <c r="A170" t="s">
        <v>380</v>
      </c>
      <c r="B170" t="str">
        <v>DTM 721 Machine Current Draw &amp; Power Consumption</v>
      </c>
      <c r="C170" t="str">
        <v>TM-0000464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</row>
    <row r="171" spans="1:15">
      <c r="A171" t="s">
        <v>380</v>
      </c>
      <c r="B171" t="str">
        <v>ISTA 3A: Packaged</v>
      </c>
      <c r="C171" t="str">
        <v>TM-0000880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</row>
    <row r="172" spans="1:15">
      <c r="A172" t="s">
        <v>380</v>
      </c>
      <c r="B172" t="str">
        <v>DTM 912 Primary Air Flow Rate Test</v>
      </c>
      <c r="C172" t="str">
        <v>TM-0000777</v>
      </c>
      <c r="D172">
        <v>10</v>
      </c>
      <c r="E172">
        <v>10</v>
      </c>
      <c r="F172">
        <v>4</v>
      </c>
      <c r="G172">
        <v>5</v>
      </c>
      <c r="H172">
        <v>14</v>
      </c>
      <c r="I172">
        <v>2</v>
      </c>
      <c r="J172">
        <v>20</v>
      </c>
      <c r="K172">
        <v>20</v>
      </c>
      <c r="L172">
        <v>7</v>
      </c>
      <c r="M172">
        <v>10</v>
      </c>
      <c r="N172">
        <v>18</v>
      </c>
      <c r="O172">
        <v>3</v>
      </c>
    </row>
    <row r="173" spans="1:15">
      <c r="A173" t="s">
        <v>380</v>
      </c>
      <c r="B173" t="str">
        <v>Airflow Performance of a Hair Drying Appliance</v>
      </c>
      <c r="C173" t="str">
        <v>TM-002088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</row>
    <row r="174" spans="1:15">
      <c r="A174" t="s">
        <v>380</v>
      </c>
      <c r="B174" t="str">
        <v>Hairdryer evaporation performance (IEC Dry rate)</v>
      </c>
      <c r="C174" t="str">
        <v>TM-002118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</row>
    <row r="175" spans="1:15">
      <c r="A175" t="s">
        <v>380</v>
      </c>
      <c r="B175" t="str">
        <v>Wrap Performance Test Method</v>
      </c>
      <c r="C175" t="str">
        <v>TM-003012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</row>
    <row r="176" spans="1:15">
      <c r="A176" t="s">
        <v>380</v>
      </c>
      <c r="B176" t="str">
        <v>Assessment of Extreme Heat for Styling Barrels and Brushes</v>
      </c>
      <c r="C176" t="str">
        <v>TM-200168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</row>
    <row r="177" spans="1:15">
      <c r="A177" t="s">
        <v>380</v>
      </c>
      <c r="B177" t="str">
        <v>Assessment of Extreme Heat for Hairdryers, Hair Drying Attachments and Styling Accessories</v>
      </c>
      <c r="C177" t="str">
        <v>TM-200346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</row>
    <row r="178" spans="1:15">
      <c r="A178" t="s">
        <v>380</v>
      </c>
      <c r="B178" t="str">
        <v>General Measurements</v>
      </c>
      <c r="C178" t="str">
        <v>TM-002948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</row>
    <row r="179" spans="1:15">
      <c r="A179" t="s">
        <v>380</v>
      </c>
      <c r="B179" t="str">
        <v>(UL) Outlet air temperature of a hair drying appliance</v>
      </c>
      <c r="C179" t="str">
        <v>TM-002888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</row>
    <row r="180" spans="1:15">
      <c r="A180" t="s">
        <v>380</v>
      </c>
      <c r="B180" t="str">
        <v>Surface Temperature Measurement for Personal Care</v>
      </c>
      <c r="C180" t="str">
        <v>TM-200264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</row>
    <row r="181" spans="1:15">
      <c r="A181" t="s">
        <v>380</v>
      </c>
      <c r="B181" t="str">
        <v>Measurement of ion density for hair drying appliances</v>
      </c>
      <c r="C181" t="str">
        <v>TM-200306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</row>
    <row r="182" spans="1:15">
      <c r="A182" t="s">
        <v>380</v>
      </c>
      <c r="B182" t="str">
        <v>Water Ingress - Salt Mist Test</v>
      </c>
      <c r="C182" t="str">
        <v>TM-100251</v>
      </c>
      <c r="D182">
        <v>10</v>
      </c>
      <c r="E182">
        <v>10</v>
      </c>
      <c r="F182">
        <v>4</v>
      </c>
      <c r="G182">
        <v>5</v>
      </c>
      <c r="H182">
        <v>14</v>
      </c>
      <c r="I182">
        <v>2</v>
      </c>
      <c r="J182">
        <v>20</v>
      </c>
      <c r="K182">
        <v>20</v>
      </c>
      <c r="L182">
        <v>7</v>
      </c>
      <c r="M182">
        <v>10</v>
      </c>
      <c r="N182">
        <v>18</v>
      </c>
      <c r="O182">
        <v>3</v>
      </c>
    </row>
    <row r="183" spans="1:15">
      <c r="A183" t="s">
        <v>380</v>
      </c>
      <c r="B183" t="str">
        <v>Real Hair Rough Dry Test Method</v>
      </c>
      <c r="C183" t="str">
        <v>TM-005481</v>
      </c>
    </row>
    <row r="184" spans="1:15">
      <c r="A184" t="s">
        <v>380</v>
      </c>
      <c r="B184" t="str">
        <v>Performance Life Test</v>
      </c>
      <c r="C184" t="str">
        <v>TM-100590</v>
      </c>
      <c r="D184">
        <v>10</v>
      </c>
      <c r="E184">
        <v>10</v>
      </c>
      <c r="F184">
        <v>4</v>
      </c>
      <c r="G184">
        <v>5</v>
      </c>
      <c r="H184">
        <v>14</v>
      </c>
      <c r="I184">
        <v>2</v>
      </c>
      <c r="J184">
        <v>20</v>
      </c>
      <c r="K184">
        <v>20</v>
      </c>
      <c r="L184">
        <v>7</v>
      </c>
      <c r="M184">
        <v>10</v>
      </c>
      <c r="N184">
        <v>18</v>
      </c>
      <c r="O184">
        <v>3</v>
      </c>
    </row>
    <row r="185" spans="1:15">
      <c r="A185" t="s">
        <v>380</v>
      </c>
      <c r="B185" t="str">
        <v>DTM332 Random, Low Shock, Sweep and High Shock Vibration Test</v>
      </c>
      <c r="C185" t="str">
        <v>TM-0000372</v>
      </c>
      <c r="D185">
        <v>10</v>
      </c>
      <c r="E185">
        <v>10</v>
      </c>
      <c r="F185">
        <v>4</v>
      </c>
      <c r="G185">
        <v>5</v>
      </c>
      <c r="H185">
        <v>14</v>
      </c>
      <c r="I185">
        <v>2</v>
      </c>
      <c r="J185">
        <v>20</v>
      </c>
      <c r="K185">
        <v>20</v>
      </c>
      <c r="L185">
        <v>7</v>
      </c>
      <c r="M185">
        <v>10</v>
      </c>
      <c r="N185">
        <v>18</v>
      </c>
      <c r="O185">
        <v>3</v>
      </c>
    </row>
    <row r="186" spans="1:15">
      <c r="A186" t="s">
        <v>380</v>
      </c>
      <c r="B186" t="str">
        <v>Thermal Protective Control Operating value test</v>
      </c>
      <c r="C186" t="str">
        <v>TM-200266</v>
      </c>
      <c r="D186">
        <v>10</v>
      </c>
      <c r="E186">
        <v>10</v>
      </c>
      <c r="F186">
        <v>4</v>
      </c>
      <c r="G186">
        <v>5</v>
      </c>
      <c r="H186">
        <v>14</v>
      </c>
      <c r="I186">
        <v>2</v>
      </c>
      <c r="J186">
        <v>20</v>
      </c>
      <c r="K186">
        <v>20</v>
      </c>
      <c r="L186">
        <v>7</v>
      </c>
      <c r="M186">
        <v>10</v>
      </c>
      <c r="N186">
        <v>18</v>
      </c>
      <c r="O186">
        <v>3</v>
      </c>
    </row>
    <row r="187" spans="1:15">
      <c r="A187" t="s">
        <v>380</v>
      </c>
      <c r="B187" t="str">
        <v>Thermal Cycling Storage Test</v>
      </c>
      <c r="C187" t="str">
        <v>TM-0000591</v>
      </c>
      <c r="D187">
        <v>10</v>
      </c>
      <c r="E187">
        <v>10</v>
      </c>
      <c r="F187">
        <v>4</v>
      </c>
      <c r="G187">
        <v>5</v>
      </c>
      <c r="H187">
        <v>14</v>
      </c>
      <c r="I187">
        <v>2</v>
      </c>
      <c r="J187">
        <v>20</v>
      </c>
      <c r="K187">
        <v>20</v>
      </c>
      <c r="L187">
        <v>7</v>
      </c>
      <c r="M187">
        <v>10</v>
      </c>
      <c r="N187">
        <v>18</v>
      </c>
      <c r="O187">
        <v>3</v>
      </c>
    </row>
    <row r="188" spans="1:15">
      <c r="A188" t="s">
        <v>380</v>
      </c>
      <c r="B188" t="str">
        <v>Personal Care Product Environmental Test</v>
      </c>
      <c r="C188" t="str">
        <v>TM-002644</v>
      </c>
      <c r="D188">
        <v>10</v>
      </c>
      <c r="E188">
        <v>10</v>
      </c>
      <c r="F188">
        <v>4</v>
      </c>
      <c r="G188">
        <v>5</v>
      </c>
      <c r="H188">
        <v>14</v>
      </c>
      <c r="I188">
        <v>2</v>
      </c>
      <c r="J188">
        <v>20</v>
      </c>
      <c r="K188">
        <v>20</v>
      </c>
      <c r="L188">
        <v>7</v>
      </c>
      <c r="M188">
        <v>10</v>
      </c>
      <c r="N188">
        <v>18</v>
      </c>
      <c r="O188">
        <v>3</v>
      </c>
    </row>
    <row r="189" spans="1:15">
      <c r="A189" t="s">
        <v>380</v>
      </c>
      <c r="B189" t="str">
        <v>DTM 858 Electronics High Acceleration Life Test</v>
      </c>
      <c r="C189" t="str">
        <v>TM-0000579</v>
      </c>
      <c r="D189">
        <v>10</v>
      </c>
      <c r="E189">
        <v>10</v>
      </c>
      <c r="F189">
        <v>4</v>
      </c>
      <c r="G189">
        <v>5</v>
      </c>
      <c r="H189">
        <v>14</v>
      </c>
      <c r="I189">
        <v>2</v>
      </c>
      <c r="J189">
        <v>20</v>
      </c>
      <c r="K189">
        <v>20</v>
      </c>
      <c r="L189">
        <v>7</v>
      </c>
      <c r="M189">
        <v>10</v>
      </c>
      <c r="N189">
        <v>18</v>
      </c>
      <c r="O189">
        <v>3</v>
      </c>
    </row>
    <row r="190" spans="1:15">
      <c r="A190" t="s">
        <v>380</v>
      </c>
      <c r="B190" t="str">
        <v>Personal Care Product Environmental Moisture Condensing Cycle Test</v>
      </c>
      <c r="C190" t="str">
        <v>TM-002647</v>
      </c>
      <c r="D190">
        <v>10</v>
      </c>
      <c r="E190">
        <v>10</v>
      </c>
      <c r="F190">
        <v>4</v>
      </c>
      <c r="G190">
        <v>5</v>
      </c>
      <c r="H190">
        <v>14</v>
      </c>
      <c r="I190">
        <v>2</v>
      </c>
      <c r="J190">
        <v>20</v>
      </c>
      <c r="K190">
        <v>20</v>
      </c>
      <c r="L190">
        <v>7</v>
      </c>
      <c r="M190">
        <v>10</v>
      </c>
      <c r="N190">
        <v>18</v>
      </c>
      <c r="O190">
        <v>3</v>
      </c>
    </row>
    <row r="191" spans="1:15">
      <c r="A191" t="s">
        <v>380</v>
      </c>
      <c r="B191" t="str">
        <v>Dyson Product Thermal and Humidity Shock Test</v>
      </c>
      <c r="C191" t="str">
        <v>TM-002648</v>
      </c>
      <c r="D191">
        <v>10</v>
      </c>
      <c r="E191">
        <v>10</v>
      </c>
      <c r="F191">
        <v>4</v>
      </c>
      <c r="G191">
        <v>5</v>
      </c>
      <c r="H191">
        <v>14</v>
      </c>
      <c r="I191">
        <v>2</v>
      </c>
      <c r="J191">
        <v>20</v>
      </c>
      <c r="K191">
        <v>20</v>
      </c>
      <c r="L191">
        <v>7</v>
      </c>
      <c r="M191">
        <v>10</v>
      </c>
      <c r="N191">
        <v>18</v>
      </c>
      <c r="O191">
        <v>3</v>
      </c>
    </row>
    <row r="192" spans="1:15">
      <c r="A192" t="s">
        <v>380</v>
      </c>
      <c r="B192" t="str">
        <v>DTM 351 Surge Handling Test</v>
      </c>
      <c r="C192" t="str">
        <v>TM-0000392</v>
      </c>
      <c r="D192">
        <v>10</v>
      </c>
      <c r="E192">
        <v>10</v>
      </c>
      <c r="F192">
        <v>4</v>
      </c>
      <c r="G192">
        <v>5</v>
      </c>
      <c r="H192">
        <v>14</v>
      </c>
      <c r="I192">
        <v>2</v>
      </c>
      <c r="J192">
        <v>20</v>
      </c>
      <c r="K192">
        <v>20</v>
      </c>
      <c r="L192">
        <v>7</v>
      </c>
      <c r="M192">
        <v>10</v>
      </c>
      <c r="N192">
        <v>18</v>
      </c>
      <c r="O192">
        <v>3</v>
      </c>
    </row>
    <row r="195" spans="1:15">
      <c r="D195">
        <v>10</v>
      </c>
      <c r="E195">
        <v>10</v>
      </c>
      <c r="F195">
        <v>4</v>
      </c>
      <c r="G195">
        <v>5</v>
      </c>
      <c r="H195">
        <v>14</v>
      </c>
      <c r="I195">
        <v>2</v>
      </c>
      <c r="J195">
        <v>20</v>
      </c>
      <c r="K195">
        <v>20</v>
      </c>
      <c r="L195">
        <v>7</v>
      </c>
      <c r="M195">
        <v>10</v>
      </c>
      <c r="N195">
        <v>18</v>
      </c>
      <c r="O195">
        <v>3</v>
      </c>
    </row>
    <row r="196" spans="1:15">
      <c r="A196" t="s">
        <v>384</v>
      </c>
      <c r="B196" t="str" cm="1">
        <f t="array" ref="B196:B256">IF($A196="","",_xlfn._xlws.FILTER(Capability!A2:A200,INDEX(Capability!D2:Z200,,MATCH($A196,Capability!D1:Z1,0))="Y"))</f>
        <v>Hair Styling Product - Retention Test</v>
      </c>
      <c r="C196" t="str" cm="1">
        <f t="array" ref="C196:C256">IF(_xlfn.ANCHORARRAY(B196)="","",_xlfn._xlws.FILTER(Capability!B2:B200,INDEX(Capability!D2:Z200,,MATCH($A196,Capability!D1:Z1,0))="Y"))</f>
        <v>TM-002725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</row>
    <row r="197" spans="1:15">
      <c r="A197" t="s">
        <v>384</v>
      </c>
      <c r="B197" t="str">
        <v>Tress Imaging</v>
      </c>
      <c r="C197" t="str">
        <v>TM-003128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</row>
    <row r="198" spans="1:15">
      <c r="A198" t="s">
        <v>384</v>
      </c>
      <c r="B198" t="str">
        <v>User Course Test (Personal Care)</v>
      </c>
      <c r="C198" t="str">
        <v>TM-002643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</row>
    <row r="199" spans="1:15">
      <c r="A199" t="s">
        <v>384</v>
      </c>
      <c r="B199" t="str">
        <v>Drop Test</v>
      </c>
      <c r="C199" t="str">
        <v>TM-003440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</row>
    <row r="200" spans="1:15">
      <c r="A200" t="s">
        <v>384</v>
      </c>
      <c r="B200" t="str">
        <v>DTM 808 Free Loading Shipment Simulation Test</v>
      </c>
      <c r="C200" t="str">
        <v>TM-0000523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</row>
    <row r="201" spans="1:15">
      <c r="A201" t="s">
        <v>384</v>
      </c>
      <c r="B201" t="str">
        <v>DTM 712 - Materials - Chemical Resistance - Surface Application</v>
      </c>
      <c r="C201" t="str">
        <v>TM-0000458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</row>
    <row r="202" spans="1:15">
      <c r="A202" t="s">
        <v>384</v>
      </c>
      <c r="B202" t="str">
        <v>DTM040 Packaging Drop Test</v>
      </c>
      <c r="C202" t="str">
        <v>TM-0000028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</row>
    <row r="203" spans="1:15">
      <c r="A203" t="s">
        <v>384</v>
      </c>
      <c r="B203" t="str">
        <v>DTM 807 Palletized Shipment Simulation Test</v>
      </c>
      <c r="C203" t="str">
        <v>TM-0000516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</row>
    <row r="204" spans="1:15">
      <c r="A204" t="s">
        <v>384</v>
      </c>
      <c r="B204" t="str">
        <v>Accelerated Usage Life Test</v>
      </c>
      <c r="C204" t="str">
        <v>TM-200130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</row>
    <row r="205" spans="1:15">
      <c r="A205" t="s">
        <v>384</v>
      </c>
      <c r="B205" t="str">
        <v>Single Mode Life Lab Test</v>
      </c>
      <c r="C205" t="str">
        <v>TM-200124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</row>
    <row r="206" spans="1:15">
      <c r="A206" t="s">
        <v>384</v>
      </c>
      <c r="B206" t="str">
        <v>Mechanical Load Test</v>
      </c>
      <c r="C206" t="str">
        <v>TM-003506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</row>
    <row r="207" spans="1:15">
      <c r="A207" t="s">
        <v>384</v>
      </c>
      <c r="B207" t="str">
        <v xml:space="preserve">Cosmetic Durability </v>
      </c>
      <c r="C207" t="str">
        <v>TM-200181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</row>
    <row r="208" spans="1:15">
      <c r="A208" t="s">
        <v>384</v>
      </c>
      <c r="B208" t="str">
        <v>DTM 533 Removable Parts, clips and catches</v>
      </c>
      <c r="C208" t="str">
        <v>TM-0000426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</row>
    <row r="209" spans="1:15">
      <c r="A209" t="s">
        <v>384</v>
      </c>
      <c r="B209" t="str">
        <v>DTM 902 Tampo Durability Test</v>
      </c>
      <c r="C209" t="str">
        <v>TM-0000618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</row>
    <row r="210" spans="1:15">
      <c r="A210" t="s">
        <v>384</v>
      </c>
      <c r="B210" t="str">
        <v>DTM 908 Pull Test</v>
      </c>
      <c r="C210" t="str">
        <v>TM-0000693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</row>
    <row r="211" spans="1:15">
      <c r="A211" t="s">
        <v>384</v>
      </c>
      <c r="B211" t="str">
        <v>Contaminants &amp; Dust Ingress</v>
      </c>
      <c r="C211" t="str">
        <v>TM-003733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</row>
    <row r="212" spans="1:15">
      <c r="A212" t="s">
        <v>384</v>
      </c>
      <c r="B212" t="str">
        <v>Moisture &amp; Liquid Ingress for Personal Care</v>
      </c>
      <c r="C212" t="str">
        <v>TM-003589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</row>
    <row r="213" spans="1:15">
      <c r="A213" t="s">
        <v>384</v>
      </c>
      <c r="B213" t="str">
        <v>Water Ingress from Washable Filter</v>
      </c>
      <c r="C213" t="str">
        <v>TM-002621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</row>
    <row r="214" spans="1:15">
      <c r="A214" t="s">
        <v>384</v>
      </c>
      <c r="B214" t="str">
        <v>Product Behavior Test</v>
      </c>
      <c r="C214" t="str">
        <v>TM-100505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</row>
    <row r="215" spans="1:15">
      <c r="A215" t="s">
        <v>384</v>
      </c>
      <c r="B215" t="str">
        <v>DTM 028 Cable Oscillation Test</v>
      </c>
      <c r="C215" t="str">
        <v>TM-0000427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</row>
    <row r="216" spans="1:15">
      <c r="A216" t="s">
        <v>384</v>
      </c>
      <c r="B216" t="str">
        <v>DTM815 Physical Resistance Test</v>
      </c>
      <c r="C216" t="str">
        <v>TM-0000539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</row>
    <row r="217" spans="1:15">
      <c r="A217" t="s">
        <v>384</v>
      </c>
      <c r="B217" t="str">
        <v>PCBA Concentrated Saline Stress Test</v>
      </c>
      <c r="C217" t="str">
        <v>TM-002704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</row>
    <row r="218" spans="1:15">
      <c r="A218" t="s">
        <v>384</v>
      </c>
      <c r="B218" t="str">
        <v>DTM923-Standby Power Consumption Measurement</v>
      </c>
      <c r="C218" t="str">
        <v>TM-100030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</row>
    <row r="219" spans="1:15">
      <c r="A219" t="s">
        <v>384</v>
      </c>
      <c r="B219" t="str">
        <v>Integrated Product Verification - Connectivity</v>
      </c>
      <c r="C219" t="str">
        <v>TM-100448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</row>
    <row r="220" spans="1:15">
      <c r="A220" t="s">
        <v>384</v>
      </c>
      <c r="B220" t="str">
        <v>Over-The-Air Update Test</v>
      </c>
      <c r="C220" t="str">
        <v>TM-100477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</row>
    <row r="221" spans="1:15">
      <c r="A221" t="s">
        <v>384</v>
      </c>
      <c r="B221" t="str">
        <v>DTM948 Cordset Drop Arrest Test</v>
      </c>
      <c r="C221" t="str">
        <v>TM-0000847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</row>
    <row r="222" spans="1:15">
      <c r="A222" t="s">
        <v>384</v>
      </c>
      <c r="B222" t="str">
        <v>Product Air Outlet Leakage Current Test</v>
      </c>
      <c r="C222" t="str">
        <v>TM-200338</v>
      </c>
      <c r="D222">
        <v>15</v>
      </c>
      <c r="E222">
        <v>11</v>
      </c>
      <c r="F222">
        <v>2</v>
      </c>
      <c r="G222">
        <v>15</v>
      </c>
      <c r="H222">
        <v>13</v>
      </c>
      <c r="I222">
        <v>10</v>
      </c>
      <c r="J222">
        <v>15</v>
      </c>
      <c r="K222">
        <v>15</v>
      </c>
      <c r="L222">
        <v>15</v>
      </c>
      <c r="M222">
        <v>15</v>
      </c>
      <c r="N222">
        <v>20</v>
      </c>
      <c r="O222">
        <v>2</v>
      </c>
    </row>
    <row r="223" spans="1:15">
      <c r="A223" t="s">
        <v>384</v>
      </c>
      <c r="B223" t="str">
        <v>DTM 900 Cordset Pull Out Test</v>
      </c>
      <c r="C223" t="str">
        <v>TM-0000674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</row>
    <row r="224" spans="1:15">
      <c r="A224" t="s">
        <v>384</v>
      </c>
      <c r="B224" t="str">
        <v>Personal Long Hair Ingress</v>
      </c>
      <c r="C224" t="str">
        <v>TM-003706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</row>
    <row r="225" spans="1:15">
      <c r="A225" t="s">
        <v>384</v>
      </c>
      <c r="B225" t="str">
        <v>DTM 560 Cord/Plug Oscillation Test</v>
      </c>
      <c r="C225" t="str">
        <v>TM-0000448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</row>
    <row r="226" spans="1:15">
      <c r="A226" t="s">
        <v>384</v>
      </c>
      <c r="B226" t="str">
        <v>DTM 728 Plug Pin Bending Test</v>
      </c>
      <c r="C226" t="str">
        <v>TM-0000463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</row>
    <row r="227" spans="1:15">
      <c r="A227" t="s">
        <v>384</v>
      </c>
      <c r="B227" t="str">
        <v>Cable Wrap Around Product Test</v>
      </c>
      <c r="C227" t="str">
        <v>TM-002639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</row>
    <row r="228" spans="1:15">
      <c r="A228" t="s">
        <v>384</v>
      </c>
      <c r="B228" t="str">
        <v>DTM 721 Machine Current Draw &amp; Power Consumption</v>
      </c>
      <c r="C228" t="str">
        <v>TM-0000464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</row>
    <row r="229" spans="1:15">
      <c r="A229" t="s">
        <v>384</v>
      </c>
      <c r="B229" t="str">
        <v>ISTA 3A: Packaged</v>
      </c>
      <c r="C229" t="str">
        <v>TM-0000880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</row>
    <row r="230" spans="1:15">
      <c r="A230" t="s">
        <v>384</v>
      </c>
      <c r="B230" t="str">
        <v>Washable Part Robustness Lab Test</v>
      </c>
      <c r="C230" t="str">
        <v>TM-002447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</row>
    <row r="231" spans="1:15">
      <c r="A231" t="s">
        <v>384</v>
      </c>
      <c r="B231" t="str">
        <v>DTM 912 Primary Air Flow Rate Test</v>
      </c>
      <c r="C231" t="str">
        <v>TM-0000777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</row>
    <row r="232" spans="1:15">
      <c r="A232" t="s">
        <v>384</v>
      </c>
      <c r="B232" t="str">
        <v>Hairdryer evaporation performance (IEC Dry rate)</v>
      </c>
      <c r="C232" t="str">
        <v>TM-002118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</row>
    <row r="233" spans="1:15">
      <c r="A233" t="s">
        <v>384</v>
      </c>
      <c r="B233" t="str">
        <v>Bristle Tension for brush attachments</v>
      </c>
      <c r="C233" t="str">
        <v>TM-200340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</row>
    <row r="234" spans="1:15">
      <c r="A234" t="s">
        <v>384</v>
      </c>
      <c r="B234" t="str">
        <v>Air Flow Attachment to Surface &amp; Airflow Evenness (Red String)</v>
      </c>
      <c r="C234" t="str">
        <v>TM-003428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</row>
    <row r="235" spans="1:15">
      <c r="A235" t="s">
        <v>384</v>
      </c>
      <c r="B235" t="str">
        <v>Assessment of Extreme Heat for Styling Barrels and Brushes</v>
      </c>
      <c r="C235" t="str">
        <v>TM-200168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</row>
    <row r="236" spans="1:15">
      <c r="A236" t="s">
        <v>384</v>
      </c>
      <c r="B236" t="str">
        <v>General Measurements</v>
      </c>
      <c r="C236" t="str">
        <v>TM-002948</v>
      </c>
      <c r="D236">
        <v>10</v>
      </c>
      <c r="E236">
        <v>10</v>
      </c>
      <c r="F236">
        <v>4</v>
      </c>
      <c r="G236">
        <v>5</v>
      </c>
      <c r="H236">
        <v>14</v>
      </c>
      <c r="I236">
        <v>2</v>
      </c>
      <c r="J236">
        <v>20</v>
      </c>
      <c r="K236">
        <v>20</v>
      </c>
      <c r="L236">
        <v>7</v>
      </c>
      <c r="M236">
        <v>10</v>
      </c>
      <c r="N236">
        <v>18</v>
      </c>
      <c r="O236">
        <v>3</v>
      </c>
    </row>
    <row r="237" spans="1:15">
      <c r="A237" t="s">
        <v>384</v>
      </c>
      <c r="B237" t="str">
        <v>Hot Air Brush Performance Test</v>
      </c>
      <c r="C237" t="str">
        <v>TM-003156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</row>
    <row r="238" spans="1:15">
      <c r="A238" t="s">
        <v>384</v>
      </c>
      <c r="B238" t="str">
        <v>Hair Tress Washing</v>
      </c>
      <c r="C238" t="str">
        <v>TM-003179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</row>
    <row r="239" spans="1:15">
      <c r="A239" t="s">
        <v>384</v>
      </c>
      <c r="B239" t="str">
        <v>Damp Hair Tress Preparation Method</v>
      </c>
      <c r="C239" t="str">
        <v>TM-003159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</row>
    <row r="240" spans="1:15">
      <c r="A240" t="s">
        <v>384</v>
      </c>
      <c r="B240" t="str">
        <v>Mechanical Smoothing of Flyaways</v>
      </c>
      <c r="C240" t="str">
        <v>TM-004976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</row>
    <row r="241" spans="1:15">
      <c r="A241" t="s">
        <v>384</v>
      </c>
      <c r="B241" t="str">
        <v>Surface Temperature Measurement for Personal Care</v>
      </c>
      <c r="C241" t="str">
        <v>TM-200264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</row>
    <row r="242" spans="1:15">
      <c r="A242" t="s">
        <v>384</v>
      </c>
      <c r="B242" t="str">
        <v>IMAGE ASSESSMENT</v>
      </c>
      <c r="C242" t="str">
        <v>TM-003318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</row>
    <row r="243" spans="1:15">
      <c r="A243" t="s">
        <v>384</v>
      </c>
      <c r="B243" t="str">
        <v>Water Ingress - Salt Mist Test</v>
      </c>
      <c r="C243" t="str">
        <v>TM-100251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</row>
    <row r="244" spans="1:15">
      <c r="A244" t="s">
        <v>384</v>
      </c>
      <c r="B244" t="str">
        <v>Pendulum Dynamic Impact Test</v>
      </c>
      <c r="C244" t="str">
        <v>TM-002590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</row>
    <row r="245" spans="1:15">
      <c r="A245" t="s">
        <v>384</v>
      </c>
      <c r="B245" t="str">
        <v>Performance Life Test</v>
      </c>
      <c r="C245" t="str">
        <v>TM-100590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</row>
    <row r="246" spans="1:15">
      <c r="A246" t="s">
        <v>384</v>
      </c>
      <c r="B246" t="str">
        <v>DTM332 Random, Low Shock, Sweep and High Shock Vibration Test</v>
      </c>
      <c r="C246" t="str">
        <v>TM-0000372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</row>
    <row r="247" spans="1:15">
      <c r="A247" t="s">
        <v>384</v>
      </c>
      <c r="B247" t="str">
        <v>Thermal Protective Control Operating value test</v>
      </c>
      <c r="C247" t="str">
        <v>TM-200266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</row>
    <row r="248" spans="1:15">
      <c r="A248" t="s">
        <v>384</v>
      </c>
      <c r="B248" t="str">
        <v>Leakage Current for Components and Sub-Assembly</v>
      </c>
      <c r="C248" t="str">
        <v>TM-200378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</row>
    <row r="249" spans="1:15">
      <c r="A249" t="s">
        <v>384</v>
      </c>
      <c r="B249" t="str">
        <v>DTM 823 Salt Spray Test</v>
      </c>
      <c r="C249" t="str">
        <v>TM-0000527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</row>
    <row r="250" spans="1:15">
      <c r="A250" t="s">
        <v>384</v>
      </c>
      <c r="B250" t="str">
        <v>DTM023 Switch Life Test</v>
      </c>
      <c r="C250" t="str">
        <v>TM-0000025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</row>
    <row r="251" spans="1:15">
      <c r="A251" t="s">
        <v>384</v>
      </c>
      <c r="B251" t="str">
        <v>Thermal Cycling Storage Test</v>
      </c>
      <c r="C251" t="str">
        <v>TM-0000591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</row>
    <row r="252" spans="1:15">
      <c r="A252" t="s">
        <v>384</v>
      </c>
      <c r="B252" t="str">
        <v>Personal Care Product Environmental Test</v>
      </c>
      <c r="C252" t="str">
        <v>TM-002644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</row>
    <row r="253" spans="1:15">
      <c r="A253" t="s">
        <v>384</v>
      </c>
      <c r="B253" t="str">
        <v>DTM 858 Electronics High Acceleration Life Test</v>
      </c>
      <c r="C253" t="str">
        <v>TM-0000579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</row>
    <row r="254" spans="1:15">
      <c r="A254" t="s">
        <v>384</v>
      </c>
      <c r="B254" t="str">
        <v>Personal Care Product Environmental Moisture Condensing Cycle Test</v>
      </c>
      <c r="C254" t="str">
        <v>TM-002647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</row>
    <row r="255" spans="1:15">
      <c r="A255" t="s">
        <v>384</v>
      </c>
      <c r="B255" t="str">
        <v>Dyson Product Thermal and Humidity Shock Test</v>
      </c>
      <c r="C255" t="str">
        <v>TM-002648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</row>
    <row r="256" spans="1:15">
      <c r="A256" t="s">
        <v>384</v>
      </c>
      <c r="B256" t="str">
        <v>DTM 351 Surge Handling Test</v>
      </c>
      <c r="C256" t="str">
        <v>TM-0000392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</row>
    <row r="259" spans="1:15">
      <c r="A259" t="s">
        <v>381</v>
      </c>
      <c r="B259" t="str" cm="1">
        <f t="array" ref="B259:B326">IF($A259="","",_xlfn._xlws.FILTER(Capability!A2:A200,INDEX(Capability!D2:Z200,,MATCH($A259,Capability!D1:Z1,0))="Y"))</f>
        <v>Tress Imaging</v>
      </c>
      <c r="C259" t="str" cm="1">
        <f t="array" ref="C259:C326">IF(_xlfn.ANCHORARRAY(B259)="","",_xlfn._xlws.FILTER(Capability!B2:B200,INDEX(Capability!D2:Z200,,MATCH($A259,Capability!D1:Z1,0))="Y"))</f>
        <v>TM-003128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</row>
    <row r="260" spans="1:15">
      <c r="A260" t="s">
        <v>381</v>
      </c>
      <c r="B260" t="str">
        <v>User Course Test (Personal Care)</v>
      </c>
      <c r="C260" t="str">
        <v>TM-002643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</row>
    <row r="261" spans="1:15">
      <c r="A261" t="s">
        <v>381</v>
      </c>
      <c r="B261" t="str">
        <v>Drop Test</v>
      </c>
      <c r="C261" t="str">
        <v>TM-003440</v>
      </c>
      <c r="D261">
        <v>15</v>
      </c>
      <c r="E261">
        <v>11</v>
      </c>
      <c r="F261">
        <v>2</v>
      </c>
      <c r="G261">
        <v>15</v>
      </c>
      <c r="H261">
        <v>13</v>
      </c>
      <c r="I261">
        <v>10</v>
      </c>
      <c r="J261">
        <v>15</v>
      </c>
      <c r="K261">
        <v>15</v>
      </c>
      <c r="L261">
        <v>15</v>
      </c>
      <c r="M261">
        <v>15</v>
      </c>
      <c r="N261">
        <v>20</v>
      </c>
      <c r="O261">
        <v>2</v>
      </c>
    </row>
    <row r="262" spans="1:15">
      <c r="A262" t="s">
        <v>381</v>
      </c>
      <c r="B262" t="str">
        <v>DTM 808 Free Loading Shipment Simulation Test</v>
      </c>
      <c r="C262" t="str">
        <v>TM-0000523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</row>
    <row r="263" spans="1:15">
      <c r="A263" t="s">
        <v>381</v>
      </c>
      <c r="B263" t="str">
        <v>DTM 712 - Materials - Chemical Resistance - Surface Application</v>
      </c>
      <c r="C263" t="str">
        <v>TM-0000458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</row>
    <row r="264" spans="1:15">
      <c r="A264" t="s">
        <v>381</v>
      </c>
      <c r="B264" t="str">
        <v>DTM040 Packaging Drop Test</v>
      </c>
      <c r="C264" t="str">
        <v>TM-0000028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</row>
    <row r="265" spans="1:15">
      <c r="A265" t="s">
        <v>381</v>
      </c>
      <c r="B265" t="str">
        <v>DTM 807 Palletized Shipment Simulation Test</v>
      </c>
      <c r="C265" t="str">
        <v>TM-0000516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</row>
    <row r="266" spans="1:15">
      <c r="A266" t="s">
        <v>381</v>
      </c>
      <c r="B266" t="str">
        <v>Accelerated Usage Life Test</v>
      </c>
      <c r="C266" t="str">
        <v>TM-200130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</row>
    <row r="267" spans="1:15">
      <c r="A267" t="s">
        <v>381</v>
      </c>
      <c r="B267" t="str">
        <v>Single Mode Life Lab Test</v>
      </c>
      <c r="C267" t="str">
        <v>TM-200124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</row>
    <row r="268" spans="1:15">
      <c r="A268" t="s">
        <v>381</v>
      </c>
      <c r="B268" t="str">
        <v>Mechanical Load Test</v>
      </c>
      <c r="C268" t="str">
        <v>TM-003506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</row>
    <row r="269" spans="1:15">
      <c r="A269" t="s">
        <v>381</v>
      </c>
      <c r="B269" t="str">
        <v xml:space="preserve">Cosmetic Durability </v>
      </c>
      <c r="C269" t="str">
        <v>TM-200181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</row>
    <row r="270" spans="1:15">
      <c r="A270" t="s">
        <v>381</v>
      </c>
      <c r="B270" t="str">
        <v>DTM 533 Removable Parts, clips and catches</v>
      </c>
      <c r="C270" t="str">
        <v>TM-0000426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</row>
    <row r="271" spans="1:15">
      <c r="A271" t="s">
        <v>381</v>
      </c>
      <c r="B271" t="str">
        <v>DTM 902 Tampo Durability Test</v>
      </c>
      <c r="C271" t="str">
        <v>TM-0000618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</row>
    <row r="272" spans="1:15">
      <c r="A272" t="s">
        <v>381</v>
      </c>
      <c r="B272" t="str">
        <v>DTM 908 Pull Test</v>
      </c>
      <c r="C272" t="str">
        <v>TM-0000693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</row>
    <row r="273" spans="1:15">
      <c r="A273" t="s">
        <v>381</v>
      </c>
      <c r="B273" t="str">
        <v>Contaminants &amp; Dust Ingress</v>
      </c>
      <c r="C273" t="str">
        <v>TM-003733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</row>
    <row r="274" spans="1:15">
      <c r="A274" t="s">
        <v>381</v>
      </c>
      <c r="B274" t="str">
        <v>Moisture &amp; Liquid Ingress for Personal Care</v>
      </c>
      <c r="C274" t="str">
        <v>TM-003589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</row>
    <row r="275" spans="1:15">
      <c r="A275" t="s">
        <v>381</v>
      </c>
      <c r="B275" t="str">
        <v>Water Ingress from Washable Filter</v>
      </c>
      <c r="C275" t="str">
        <v>TM-002621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</row>
    <row r="276" spans="1:15">
      <c r="A276" t="s">
        <v>381</v>
      </c>
      <c r="B276" t="str">
        <v>Product Behavior Test</v>
      </c>
      <c r="C276" t="str">
        <v>TM-100505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</row>
    <row r="277" spans="1:15">
      <c r="A277" t="s">
        <v>381</v>
      </c>
      <c r="B277" t="str">
        <v>DTM 028 Cable Oscillation Test</v>
      </c>
      <c r="C277" t="str">
        <v>TM-0000427</v>
      </c>
      <c r="D277">
        <v>10</v>
      </c>
      <c r="E277">
        <v>10</v>
      </c>
      <c r="F277">
        <v>4</v>
      </c>
      <c r="G277">
        <v>5</v>
      </c>
      <c r="H277">
        <v>14</v>
      </c>
      <c r="I277">
        <v>2</v>
      </c>
      <c r="J277">
        <v>20</v>
      </c>
      <c r="K277">
        <v>20</v>
      </c>
      <c r="L277">
        <v>7</v>
      </c>
      <c r="M277">
        <v>10</v>
      </c>
      <c r="N277">
        <v>18</v>
      </c>
      <c r="O277">
        <v>3</v>
      </c>
    </row>
    <row r="278" spans="1:15">
      <c r="A278" t="s">
        <v>381</v>
      </c>
      <c r="B278" t="str">
        <v>DTM815 Physical Resistance Test</v>
      </c>
      <c r="C278" t="str">
        <v>TM-0000539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</row>
    <row r="279" spans="1:15">
      <c r="A279" t="s">
        <v>381</v>
      </c>
      <c r="B279" t="str">
        <v>PCBA Concentrated Saline Stress Test</v>
      </c>
      <c r="C279" t="str">
        <v>TM-002704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</row>
    <row r="280" spans="1:15">
      <c r="A280" t="s">
        <v>381</v>
      </c>
      <c r="B280" t="str">
        <v>Hair Irons Full Product Mechanical Articulation Test (Hinge Life Lab)</v>
      </c>
      <c r="C280" t="str">
        <v>TM-003508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</row>
    <row r="281" spans="1:15">
      <c r="A281" t="s">
        <v>381</v>
      </c>
      <c r="B281" t="str">
        <v>DTM923-Standby Power Consumption Measurement</v>
      </c>
      <c r="C281" t="str">
        <v>TM-100030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</row>
    <row r="282" spans="1:15">
      <c r="A282" t="s">
        <v>381</v>
      </c>
      <c r="B282" t="str">
        <v>Integrated Product Verification - Connectivity</v>
      </c>
      <c r="C282" t="str">
        <v>TM-100448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</row>
    <row r="283" spans="1:15">
      <c r="A283" t="s">
        <v>381</v>
      </c>
      <c r="B283" t="str">
        <v>Over-The-Air Update Test</v>
      </c>
      <c r="C283" t="str">
        <v>TM-100477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</row>
    <row r="284" spans="1:15">
      <c r="A284" t="s">
        <v>381</v>
      </c>
      <c r="B284" t="str">
        <v>DTM948 Cordset Drop Arrest Test</v>
      </c>
      <c r="C284" t="str">
        <v>TM-0000847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</row>
    <row r="285" spans="1:15">
      <c r="A285" t="s">
        <v>381</v>
      </c>
      <c r="B285" t="str">
        <v>Product Air Outlet Leakage Current Test</v>
      </c>
      <c r="C285" t="str">
        <v>TM-200338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</row>
    <row r="286" spans="1:15">
      <c r="A286" t="s">
        <v>381</v>
      </c>
      <c r="B286" t="str">
        <v>DTM 900 Cordset Pull Out Test</v>
      </c>
      <c r="C286" t="str">
        <v>TM-0000674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</row>
    <row r="287" spans="1:15">
      <c r="A287" t="s">
        <v>381</v>
      </c>
      <c r="B287" t="str">
        <v>Personal Long Hair Ingress</v>
      </c>
      <c r="C287" t="str">
        <v>TM-003706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</row>
    <row r="288" spans="1:15">
      <c r="A288" t="s">
        <v>381</v>
      </c>
      <c r="B288" t="str">
        <v>DTM 560 Cord/Plug Oscillation Test</v>
      </c>
      <c r="C288" t="str">
        <v>TM-0000448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</row>
    <row r="289" spans="1:15">
      <c r="A289" t="s">
        <v>381</v>
      </c>
      <c r="B289" t="str">
        <v>DTM 728 Plug Pin Bending Test</v>
      </c>
      <c r="C289" t="str">
        <v>TM-0000463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</row>
    <row r="290" spans="1:15">
      <c r="A290" t="s">
        <v>381</v>
      </c>
      <c r="B290" t="str">
        <v>Cable Wrap Around Product Test</v>
      </c>
      <c r="C290" t="str">
        <v>TM-002639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</row>
    <row r="291" spans="1:15">
      <c r="A291" t="s">
        <v>381</v>
      </c>
      <c r="B291" t="str">
        <v>DTM 721 Machine Current Draw &amp; Power Consumption</v>
      </c>
      <c r="C291" t="str">
        <v>TM-0000464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</row>
    <row r="292" spans="1:15">
      <c r="A292" t="s">
        <v>381</v>
      </c>
      <c r="B292" t="str">
        <v>ISTA 3A: Packaged</v>
      </c>
      <c r="C292" t="str">
        <v>TM-0000880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</row>
    <row r="293" spans="1:15">
      <c r="A293" t="s">
        <v>381</v>
      </c>
      <c r="B293" t="str">
        <v>Washable Part Robustness Lab Test</v>
      </c>
      <c r="C293" t="str">
        <v>TM-002447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</row>
    <row r="294" spans="1:15">
      <c r="A294" t="s">
        <v>381</v>
      </c>
      <c r="B294" t="str">
        <v>DTM 912 Primary Air Flow Rate Test</v>
      </c>
      <c r="C294" t="str">
        <v>TM-0000777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</row>
    <row r="295" spans="1:15">
      <c r="A295" t="s">
        <v>381</v>
      </c>
      <c r="B295" t="str">
        <v>Hairdryer evaporation performance (IEC Dry rate)</v>
      </c>
      <c r="C295" t="str">
        <v>TM-002118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</row>
    <row r="296" spans="1:15">
      <c r="A296" t="s">
        <v>381</v>
      </c>
      <c r="B296" t="str">
        <v>Wrap Performance Test Method</v>
      </c>
      <c r="C296" t="str">
        <v>TM-003012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</row>
    <row r="297" spans="1:15">
      <c r="A297" t="s">
        <v>381</v>
      </c>
      <c r="B297" t="str">
        <v>Straightener Style and Dry Time Performance</v>
      </c>
      <c r="C297" t="str">
        <v>TM-003732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</row>
    <row r="298" spans="1:15">
      <c r="A298" t="s">
        <v>381</v>
      </c>
      <c r="B298" t="str">
        <v>General Measurements</v>
      </c>
      <c r="C298" t="str">
        <v>TM-002948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</row>
    <row r="299" spans="1:15">
      <c r="A299" t="s">
        <v>381</v>
      </c>
      <c r="B299" t="str">
        <v>(UL) Outlet air temperature of a hair drying appliance</v>
      </c>
      <c r="C299" t="str">
        <v>TM-002888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</row>
    <row r="300" spans="1:15">
      <c r="A300" t="s">
        <v>381</v>
      </c>
      <c r="B300" t="str">
        <v>Hair Tress Washing</v>
      </c>
      <c r="C300" t="str">
        <v>TM-003179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</row>
    <row r="301" spans="1:15">
      <c r="A301" t="s">
        <v>381</v>
      </c>
      <c r="B301" t="str">
        <v>Damp Hair Tress Preparation Method</v>
      </c>
      <c r="C301" t="str">
        <v>TM-003159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</row>
    <row r="302" spans="1:15">
      <c r="A302" t="s">
        <v>381</v>
      </c>
      <c r="B302" t="str">
        <v>Surface Temperature Measurement for Personal Care</v>
      </c>
      <c r="C302" t="str">
        <v>TM-200264</v>
      </c>
      <c r="D302">
        <v>15</v>
      </c>
      <c r="E302">
        <v>11</v>
      </c>
      <c r="F302">
        <v>2</v>
      </c>
      <c r="G302">
        <v>15</v>
      </c>
      <c r="H302">
        <v>13</v>
      </c>
      <c r="I302">
        <v>10</v>
      </c>
      <c r="J302">
        <v>15</v>
      </c>
      <c r="K302">
        <v>15</v>
      </c>
      <c r="L302">
        <v>15</v>
      </c>
      <c r="M302">
        <v>15</v>
      </c>
      <c r="N302">
        <v>20</v>
      </c>
      <c r="O302">
        <v>2</v>
      </c>
    </row>
    <row r="303" spans="1:15">
      <c r="A303" t="s">
        <v>381</v>
      </c>
      <c r="B303" t="str">
        <v>Hair Straighteners Plate Flexibility Test</v>
      </c>
      <c r="C303" t="str">
        <v>TM-200256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</row>
    <row r="304" spans="1:15">
      <c r="A304" t="s">
        <v>381</v>
      </c>
      <c r="B304" t="str">
        <v>IMAGE ASSESSMENT</v>
      </c>
      <c r="C304" t="str">
        <v>TM-003318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</row>
    <row r="305" spans="1:15">
      <c r="A305" t="s">
        <v>381</v>
      </c>
      <c r="B305" t="str">
        <v>Assessment of Extreme Heat for Hair Straightening Appliance</v>
      </c>
      <c r="C305" t="str">
        <v>TM-200321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</row>
    <row r="306" spans="1:15">
      <c r="A306" t="s">
        <v>381</v>
      </c>
      <c r="B306" t="str">
        <v>Comfort Assessment – Measuring Tension Range</v>
      </c>
      <c r="C306" t="str">
        <v>TM-005049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</row>
    <row r="307" spans="1:15">
      <c r="A307" t="s">
        <v>381</v>
      </c>
      <c r="B307" t="str">
        <v>Measurement of ion density for hair drying appliances</v>
      </c>
      <c r="C307" t="str">
        <v>TM-200306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</row>
    <row r="308" spans="1:15">
      <c r="A308" t="s">
        <v>381</v>
      </c>
      <c r="B308" t="str">
        <v>Water Ingress - Salt Mist Test</v>
      </c>
      <c r="C308" t="str">
        <v>TM-100251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</row>
    <row r="309" spans="1:15">
      <c r="A309" t="s">
        <v>381</v>
      </c>
      <c r="B309" t="str">
        <v>Real Hair Rough Dry Test Method</v>
      </c>
      <c r="C309" t="str">
        <v>TM-005481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</row>
    <row r="310" spans="1:15">
      <c r="A310" t="s">
        <v>381</v>
      </c>
      <c r="B310" t="str">
        <v>US N332 ALCI Test Method ALCI/PRCD test method</v>
      </c>
      <c r="C310" t="str">
        <v>TM-002832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</row>
    <row r="311" spans="1:15">
      <c r="A311" t="s">
        <v>381</v>
      </c>
      <c r="B311" t="str">
        <v>Pendulum Dynamic Impact Test</v>
      </c>
      <c r="C311" t="str">
        <v>TM-002590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</row>
    <row r="312" spans="1:15">
      <c r="A312" t="s">
        <v>381</v>
      </c>
      <c r="B312" t="str">
        <v>Performance Life Test</v>
      </c>
      <c r="C312" t="str">
        <v>TM-100590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</row>
    <row r="313" spans="1:15">
      <c r="A313" t="s">
        <v>381</v>
      </c>
      <c r="B313" t="str">
        <v>DTM332 Random, Low Shock, Sweep and High Shock Vibration Test</v>
      </c>
      <c r="C313" t="str">
        <v>TM-0000372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</row>
    <row r="314" spans="1:15">
      <c r="A314" t="s">
        <v>381</v>
      </c>
      <c r="B314" t="str">
        <v>Hair Irons Flexible Plate Fatigue Life Test</v>
      </c>
      <c r="C314" t="str">
        <v>TM-003330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</row>
    <row r="315" spans="1:15">
      <c r="A315" t="s">
        <v>381</v>
      </c>
      <c r="B315" t="str">
        <v>Luminance Measurement of an In-Product LCD or LED Control Panel</v>
      </c>
      <c r="C315" t="str">
        <v>TM-100457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</row>
    <row r="316" spans="1:15">
      <c r="A316" t="s">
        <v>381</v>
      </c>
      <c r="B316" t="str">
        <v>Thermal Protective Control Operating value test</v>
      </c>
      <c r="C316" t="str">
        <v>TM-200266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</row>
    <row r="317" spans="1:15">
      <c r="A317" t="s">
        <v>381</v>
      </c>
      <c r="B317" t="str">
        <v>Leakage Current for Components and Sub-Assembly</v>
      </c>
      <c r="C317" t="str">
        <v>TM-200378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</row>
    <row r="318" spans="1:15">
      <c r="A318" t="s">
        <v>381</v>
      </c>
      <c r="B318" t="str">
        <v>DTM 823 Salt Spray Test</v>
      </c>
      <c r="C318" t="str">
        <v>TM-0000527</v>
      </c>
      <c r="D318">
        <v>10</v>
      </c>
      <c r="E318">
        <v>10</v>
      </c>
      <c r="F318">
        <v>4</v>
      </c>
      <c r="G318">
        <v>5</v>
      </c>
      <c r="H318">
        <v>14</v>
      </c>
      <c r="I318">
        <v>2</v>
      </c>
      <c r="J318">
        <v>20</v>
      </c>
      <c r="K318">
        <v>20</v>
      </c>
      <c r="L318">
        <v>7</v>
      </c>
      <c r="M318">
        <v>10</v>
      </c>
      <c r="N318">
        <v>18</v>
      </c>
      <c r="O318">
        <v>3</v>
      </c>
    </row>
    <row r="319" spans="1:15">
      <c r="A319" t="s">
        <v>381</v>
      </c>
      <c r="B319" t="str">
        <v>DTM023 Switch Life Test</v>
      </c>
      <c r="C319" t="str">
        <v>TM-0000025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</row>
    <row r="320" spans="1:15">
      <c r="A320" t="s">
        <v>381</v>
      </c>
      <c r="B320" t="str">
        <v>Hot Rub Test for Hair Iron Plate Surface Finishing</v>
      </c>
      <c r="C320" t="str">
        <v>TM-003659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</row>
    <row r="321" spans="1:15">
      <c r="A321" t="s">
        <v>381</v>
      </c>
      <c r="B321" t="str">
        <v>Thermal Cycling Storage Test</v>
      </c>
      <c r="C321" t="str">
        <v>TM-0000591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</row>
    <row r="322" spans="1:15">
      <c r="A322" t="s">
        <v>381</v>
      </c>
      <c r="B322" t="str">
        <v>Personal Care Product Environmental Test</v>
      </c>
      <c r="C322" t="str">
        <v>TM-002644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</row>
    <row r="323" spans="1:15">
      <c r="A323" t="s">
        <v>381</v>
      </c>
      <c r="B323" t="str">
        <v>DTM 858 Electronics High Acceleration Life Test</v>
      </c>
      <c r="C323" t="str">
        <v>TM-0000579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</row>
    <row r="324" spans="1:15">
      <c r="A324" t="s">
        <v>381</v>
      </c>
      <c r="B324" t="str">
        <v>Personal Care Product Environmental Moisture Condensing Cycle Test</v>
      </c>
      <c r="C324" t="str">
        <v>TM-002647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</row>
    <row r="325" spans="1:15">
      <c r="A325" t="s">
        <v>381</v>
      </c>
      <c r="B325" t="str">
        <v>Dyson Product Thermal and Humidity Shock Test</v>
      </c>
      <c r="C325" t="str">
        <v>TM-002648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</row>
    <row r="326" spans="1:15">
      <c r="A326" t="s">
        <v>381</v>
      </c>
      <c r="B326" t="str">
        <v>DTM 351 Surge Handling Test</v>
      </c>
      <c r="C326" t="str">
        <v>TM-0000392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</row>
    <row r="330" spans="1:15">
      <c r="A330" t="s">
        <v>385</v>
      </c>
      <c r="B330" t="str" cm="1">
        <f t="array" ref="B330:B386">IF($A330="","",_xlfn._xlws.FILTER(Capability!A2:A200,INDEX(Capability!D2:Z200,,MATCH($A330,Capability!D1:Z1,0))="Y"))</f>
        <v>Tress Imaging</v>
      </c>
      <c r="C330" t="str" cm="1">
        <f t="array" ref="C330:C386">IF(_xlfn.ANCHORARRAY(B330)="","",_xlfn._xlws.FILTER(Capability!B2:B200,INDEX(Capability!D2:Z200,,MATCH($A330,Capability!D1:Z1,0))="Y"))</f>
        <v>TM-003128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</row>
    <row r="331" spans="1:15">
      <c r="A331" t="s">
        <v>385</v>
      </c>
      <c r="B331" t="str">
        <v>User Course Test (Personal Care)</v>
      </c>
      <c r="C331" t="str">
        <v>TM-002643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</row>
    <row r="332" spans="1:15">
      <c r="A332" t="s">
        <v>385</v>
      </c>
      <c r="B332" t="str">
        <v>Drop Test</v>
      </c>
      <c r="C332" t="str">
        <v>TM-003440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</row>
    <row r="333" spans="1:15">
      <c r="A333" t="s">
        <v>385</v>
      </c>
      <c r="B333" t="str">
        <v>DTM 808 Free Loading Shipment Simulation Test</v>
      </c>
      <c r="C333" t="str">
        <v>TM-0000523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</row>
    <row r="334" spans="1:15">
      <c r="A334" t="s">
        <v>385</v>
      </c>
      <c r="B334" t="str">
        <v>DTM 712 - Materials - Chemical Resistance - Surface Application</v>
      </c>
      <c r="C334" t="str">
        <v>TM-0000458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</row>
    <row r="335" spans="1:15">
      <c r="A335" t="s">
        <v>385</v>
      </c>
      <c r="B335" t="str">
        <v>DTM040 Packaging Drop Test</v>
      </c>
      <c r="C335" t="str">
        <v>TM-0000028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</row>
    <row r="336" spans="1:15">
      <c r="A336" t="s">
        <v>385</v>
      </c>
      <c r="B336" t="str">
        <v>DTM 807 Palletized Shipment Simulation Test</v>
      </c>
      <c r="C336" t="str">
        <v>TM-0000516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</row>
    <row r="337" spans="1:15">
      <c r="A337" t="s">
        <v>385</v>
      </c>
      <c r="B337" t="str">
        <v>Accelerated Usage Life Test</v>
      </c>
      <c r="C337" t="str">
        <v>TM-200130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</row>
    <row r="338" spans="1:15">
      <c r="A338" t="s">
        <v>385</v>
      </c>
      <c r="B338" t="str">
        <v>Single Mode Life Lab Test</v>
      </c>
      <c r="C338" t="str">
        <v>TM-200124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</row>
    <row r="339" spans="1:15">
      <c r="A339" t="s">
        <v>385</v>
      </c>
      <c r="B339" t="str">
        <v>Mechanical Load Test</v>
      </c>
      <c r="C339" t="str">
        <v>TM-003506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</row>
    <row r="340" spans="1:15">
      <c r="A340" t="s">
        <v>385</v>
      </c>
      <c r="B340" t="str">
        <v xml:space="preserve">Cosmetic Durability </v>
      </c>
      <c r="C340" t="str">
        <v>TM-200181</v>
      </c>
      <c r="D340">
        <v>15</v>
      </c>
      <c r="E340">
        <v>11</v>
      </c>
      <c r="F340">
        <v>2</v>
      </c>
      <c r="G340">
        <v>15</v>
      </c>
      <c r="H340">
        <v>13</v>
      </c>
      <c r="I340">
        <v>10</v>
      </c>
      <c r="J340">
        <v>15</v>
      </c>
      <c r="K340">
        <v>15</v>
      </c>
      <c r="L340">
        <v>15</v>
      </c>
      <c r="M340">
        <v>15</v>
      </c>
      <c r="N340">
        <v>20</v>
      </c>
      <c r="O340">
        <v>2</v>
      </c>
    </row>
    <row r="341" spans="1:15">
      <c r="A341" t="s">
        <v>385</v>
      </c>
      <c r="B341" t="str">
        <v>DTM 533 Removable Parts, clips and catches</v>
      </c>
      <c r="C341" t="str">
        <v>TM-0000426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</row>
    <row r="342" spans="1:15">
      <c r="A342" t="s">
        <v>385</v>
      </c>
      <c r="B342" t="str">
        <v>DTM 902 Tampo Durability Test</v>
      </c>
      <c r="C342" t="str">
        <v>TM-0000618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</row>
    <row r="343" spans="1:15">
      <c r="A343" t="s">
        <v>385</v>
      </c>
      <c r="B343" t="str">
        <v>DTM 908 Pull Test</v>
      </c>
      <c r="C343" t="str">
        <v>TM-0000693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</row>
    <row r="344" spans="1:15">
      <c r="A344" t="s">
        <v>385</v>
      </c>
      <c r="B344" t="str">
        <v>Contaminants &amp; Dust Ingress</v>
      </c>
      <c r="C344" t="str">
        <v>TM-003733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</row>
    <row r="345" spans="1:15">
      <c r="A345" t="s">
        <v>385</v>
      </c>
      <c r="B345" t="str">
        <v>Moisture &amp; Liquid Ingress for Personal Care</v>
      </c>
      <c r="C345" t="str">
        <v>TM-003589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</row>
    <row r="346" spans="1:15">
      <c r="A346" t="s">
        <v>385</v>
      </c>
      <c r="B346" t="str">
        <v>Water Ingress from Washable Filter</v>
      </c>
      <c r="C346" t="str">
        <v>TM-002621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</row>
    <row r="347" spans="1:15">
      <c r="A347" t="s">
        <v>385</v>
      </c>
      <c r="B347" t="str">
        <v>Product Behavior Test</v>
      </c>
      <c r="C347" t="str">
        <v>TM-100505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</row>
    <row r="348" spans="1:15">
      <c r="A348" t="s">
        <v>385</v>
      </c>
      <c r="B348" t="str">
        <v>DTM 028 Cable Oscillation Test</v>
      </c>
      <c r="C348" t="str">
        <v>TM-0000427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</row>
    <row r="349" spans="1:15">
      <c r="A349" t="s">
        <v>385</v>
      </c>
      <c r="B349" t="str">
        <v>DTM815 Physical Resistance Test</v>
      </c>
      <c r="C349" t="str">
        <v>TM-0000539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</row>
    <row r="350" spans="1:15">
      <c r="A350" t="s">
        <v>385</v>
      </c>
      <c r="B350" t="str">
        <v>PCBA Concentrated Saline Stress Test</v>
      </c>
      <c r="C350" t="str">
        <v>TM-002704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</row>
    <row r="351" spans="1:15">
      <c r="A351" t="s">
        <v>385</v>
      </c>
      <c r="B351" t="str">
        <v>DTM923-Standby Power Consumption Measurement</v>
      </c>
      <c r="C351" t="str">
        <v>TM-100030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</row>
    <row r="352" spans="1:15">
      <c r="A352" t="s">
        <v>385</v>
      </c>
      <c r="B352" t="str">
        <v>Integrated Product Verification - Connectivity</v>
      </c>
      <c r="C352" t="str">
        <v>TM-100448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</row>
    <row r="353" spans="1:15">
      <c r="A353" t="s">
        <v>385</v>
      </c>
      <c r="B353" t="str">
        <v>Over-The-Air Update Test</v>
      </c>
      <c r="C353" t="str">
        <v>TM-100477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</row>
    <row r="354" spans="1:15">
      <c r="A354" t="s">
        <v>385</v>
      </c>
      <c r="B354" t="str">
        <v>DTM948 Cordset Drop Arrest Test</v>
      </c>
      <c r="C354" t="str">
        <v>TM-0000847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</row>
    <row r="355" spans="1:15">
      <c r="A355" t="s">
        <v>385</v>
      </c>
      <c r="B355" t="str">
        <v>DTM 900 Cordset Pull Out Test</v>
      </c>
      <c r="C355" t="str">
        <v>TM-0000674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</row>
    <row r="356" spans="1:15">
      <c r="A356" t="s">
        <v>385</v>
      </c>
      <c r="B356" t="str">
        <v>Personal Long Hair Ingress</v>
      </c>
      <c r="C356" t="str">
        <v>TM-003706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</row>
    <row r="357" spans="1:15">
      <c r="A357" t="s">
        <v>385</v>
      </c>
      <c r="B357" t="str">
        <v>DTM 560 Cord/Plug Oscillation Test</v>
      </c>
      <c r="C357" t="str">
        <v>TM-0000448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</row>
    <row r="358" spans="1:15">
      <c r="A358" t="s">
        <v>385</v>
      </c>
      <c r="B358" t="str">
        <v>DTM 728 Plug Pin Bending Test</v>
      </c>
      <c r="C358" t="str">
        <v>TM-0000463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</row>
    <row r="359" spans="1:15">
      <c r="A359" t="s">
        <v>385</v>
      </c>
      <c r="B359" t="str">
        <v>Cable Wrap Around Product Test</v>
      </c>
      <c r="C359" t="str">
        <v>TM-002639</v>
      </c>
      <c r="D359">
        <v>10</v>
      </c>
      <c r="E359">
        <v>10</v>
      </c>
      <c r="F359">
        <v>4</v>
      </c>
      <c r="G359">
        <v>5</v>
      </c>
      <c r="H359">
        <v>14</v>
      </c>
      <c r="I359">
        <v>2</v>
      </c>
      <c r="J359">
        <v>20</v>
      </c>
      <c r="K359">
        <v>20</v>
      </c>
      <c r="L359">
        <v>7</v>
      </c>
      <c r="M359">
        <v>10</v>
      </c>
      <c r="N359">
        <v>18</v>
      </c>
      <c r="O359">
        <v>3</v>
      </c>
    </row>
    <row r="360" spans="1:15">
      <c r="A360" t="s">
        <v>385</v>
      </c>
      <c r="B360" t="str">
        <v>DTM 721 Machine Current Draw &amp; Power Consumption</v>
      </c>
      <c r="C360" t="str">
        <v>TM-0000464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</row>
    <row r="361" spans="1:15">
      <c r="A361" t="s">
        <v>385</v>
      </c>
      <c r="B361" t="str">
        <v>ISTA 3A: Packaged</v>
      </c>
      <c r="C361" t="str">
        <v>TM-0000880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</row>
    <row r="362" spans="1:15">
      <c r="A362" t="s">
        <v>385</v>
      </c>
      <c r="B362" t="str">
        <v>Washable Part Robustness Lab Test</v>
      </c>
      <c r="C362" t="str">
        <v>TM-002447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</row>
    <row r="363" spans="1:15">
      <c r="A363" t="s">
        <v>385</v>
      </c>
      <c r="B363" t="str">
        <v>DTM 912 Primary Air Flow Rate Test</v>
      </c>
      <c r="C363" t="str">
        <v>TM-0000777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</row>
    <row r="364" spans="1:15">
      <c r="A364" t="s">
        <v>385</v>
      </c>
      <c r="B364" t="str">
        <v>Wrap Initiation for round barrel attachments</v>
      </c>
      <c r="C364" t="str">
        <v>TM-200333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</row>
    <row r="365" spans="1:15">
      <c r="A365" t="s">
        <v>385</v>
      </c>
      <c r="B365" t="str">
        <v>Wrap Performance Test Method</v>
      </c>
      <c r="C365" t="str">
        <v>TM-003012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</row>
    <row r="366" spans="1:15">
      <c r="A366" t="s">
        <v>385</v>
      </c>
      <c r="B366" t="str">
        <v>Assessment of Extreme Heat for Styling Barrels and Brushes</v>
      </c>
      <c r="C366" t="str">
        <v>TM-200168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</row>
    <row r="367" spans="1:15">
      <c r="A367" t="s">
        <v>385</v>
      </c>
      <c r="B367" t="str">
        <v>General Measurements</v>
      </c>
      <c r="C367" t="str">
        <v>TM-002948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</row>
    <row r="368" spans="1:15">
      <c r="A368" t="s">
        <v>385</v>
      </c>
      <c r="B368" t="str">
        <v>Hair Tress Washing</v>
      </c>
      <c r="C368" t="str">
        <v>TM-003179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</row>
    <row r="369" spans="1:15">
      <c r="A369" t="s">
        <v>385</v>
      </c>
      <c r="B369" t="str">
        <v>Damp Hair Tress Preparation Method</v>
      </c>
      <c r="C369" t="str">
        <v>TM-003159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</row>
    <row r="370" spans="1:15">
      <c r="A370" t="s">
        <v>385</v>
      </c>
      <c r="B370" t="str">
        <v>Surface Temperature Measurement for Personal Care</v>
      </c>
      <c r="C370" t="str">
        <v>TM-200264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</row>
    <row r="371" spans="1:15">
      <c r="A371" t="s">
        <v>385</v>
      </c>
      <c r="B371" t="str">
        <v>IMAGE ASSESSMENT</v>
      </c>
      <c r="C371" t="str">
        <v>TM-003318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</row>
    <row r="372" spans="1:15">
      <c r="A372" t="s">
        <v>385</v>
      </c>
      <c r="B372" t="str">
        <v>Water Ingress - Salt Mist Test</v>
      </c>
      <c r="C372" t="str">
        <v>TM-100251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</row>
    <row r="373" spans="1:15">
      <c r="A373" t="s">
        <v>385</v>
      </c>
      <c r="B373" t="str">
        <v>US N332 ALCI Test Method ALCI/PRCD test method</v>
      </c>
      <c r="C373" t="str">
        <v>TM-002832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</row>
    <row r="374" spans="1:15">
      <c r="A374" t="s">
        <v>385</v>
      </c>
      <c r="B374" t="str">
        <v>Pendulum Dynamic Impact Test</v>
      </c>
      <c r="C374" t="str">
        <v>TM-002590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</row>
    <row r="375" spans="1:15">
      <c r="A375" t="s">
        <v>385</v>
      </c>
      <c r="B375" t="str">
        <v>Performance Life Test</v>
      </c>
      <c r="C375" t="str">
        <v>TM-100590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</row>
    <row r="376" spans="1:15">
      <c r="A376" t="s">
        <v>385</v>
      </c>
      <c r="B376" t="str">
        <v>DTM332 Random, Low Shock, Sweep and High Shock Vibration Test</v>
      </c>
      <c r="C376" t="str">
        <v>TM-0000372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</row>
    <row r="377" spans="1:15">
      <c r="A377" t="s">
        <v>385</v>
      </c>
      <c r="B377" t="str">
        <v>Thermal Protective Control Operating value test</v>
      </c>
      <c r="C377" t="str">
        <v>TM-200266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</row>
    <row r="378" spans="1:15">
      <c r="A378" t="s">
        <v>385</v>
      </c>
      <c r="B378" t="str">
        <v>Leakage Current for Components and Sub-Assembly</v>
      </c>
      <c r="C378" t="str">
        <v>TM-200378</v>
      </c>
      <c r="D378">
        <v>15</v>
      </c>
      <c r="E378">
        <v>11</v>
      </c>
      <c r="F378">
        <v>2</v>
      </c>
      <c r="G378">
        <v>15</v>
      </c>
      <c r="H378">
        <v>13</v>
      </c>
      <c r="I378">
        <v>10</v>
      </c>
      <c r="J378">
        <v>15</v>
      </c>
      <c r="K378">
        <v>15</v>
      </c>
      <c r="L378">
        <v>15</v>
      </c>
      <c r="M378">
        <v>15</v>
      </c>
      <c r="N378">
        <v>20</v>
      </c>
      <c r="O378">
        <v>2</v>
      </c>
    </row>
    <row r="379" spans="1:15">
      <c r="A379" t="s">
        <v>385</v>
      </c>
      <c r="B379" t="str">
        <v>DTM 823 Salt Spray Test</v>
      </c>
      <c r="C379" t="str">
        <v>TM-0000527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</row>
    <row r="380" spans="1:15">
      <c r="A380" t="s">
        <v>385</v>
      </c>
      <c r="B380" t="str">
        <v>DTM023 Switch Life Test</v>
      </c>
      <c r="C380" t="str">
        <v>TM-0000025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</row>
    <row r="381" spans="1:15">
      <c r="A381" t="s">
        <v>385</v>
      </c>
      <c r="B381" t="str">
        <v>Thermal Cycling Storage Test</v>
      </c>
      <c r="C381" t="str">
        <v>TM-0000591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</row>
    <row r="382" spans="1:15">
      <c r="A382" t="s">
        <v>385</v>
      </c>
      <c r="B382" t="str">
        <v>Personal Care Product Environmental Test</v>
      </c>
      <c r="C382" t="str">
        <v>TM-002644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</row>
    <row r="383" spans="1:15">
      <c r="A383" t="s">
        <v>385</v>
      </c>
      <c r="B383" t="str">
        <v>DTM 858 Electronics High Acceleration Life Test</v>
      </c>
      <c r="C383" t="str">
        <v>TM-0000579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</row>
    <row r="384" spans="1:15">
      <c r="A384" t="s">
        <v>385</v>
      </c>
      <c r="B384" t="str">
        <v>Personal Care Product Environmental Moisture Condensing Cycle Test</v>
      </c>
      <c r="C384" t="str">
        <v>TM-002647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</row>
    <row r="385" spans="1:15">
      <c r="A385" t="s">
        <v>385</v>
      </c>
      <c r="B385" t="str">
        <v>Dyson Product Thermal and Humidity Shock Test</v>
      </c>
      <c r="C385" t="str">
        <v>TM-002648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</row>
    <row r="386" spans="1:15">
      <c r="A386" t="s">
        <v>385</v>
      </c>
      <c r="B386" t="str">
        <v>DTM 351 Surge Handling Test</v>
      </c>
      <c r="C386" t="str">
        <v>TM-0000392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</row>
    <row r="390" spans="1:15">
      <c r="A390" t="s">
        <v>386</v>
      </c>
      <c r="B390" t="str" cm="1">
        <f t="array" ref="B390:B428">IF($A390="","",_xlfn._xlws.FILTER(Capability!A2:A200,INDEX(Capability!D2:Z200,,MATCH($A390,Capability!D1:Z1,0))="Y"))</f>
        <v>User Course Test (Personal Care)</v>
      </c>
      <c r="C390" t="str" cm="1">
        <f t="array" ref="C390:C428">IF(_xlfn.ANCHORARRAY(B390)="","",_xlfn._xlws.FILTER(Capability!B2:B200,INDEX(Capability!D2:Z200,,MATCH($A390,Capability!D1:Z1,0))="Y"))</f>
        <v>TM-002643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</row>
    <row r="391" spans="1:15">
      <c r="A391" t="s">
        <v>386</v>
      </c>
      <c r="B391" t="str">
        <v>Drop Test</v>
      </c>
      <c r="C391" t="str">
        <v>TM-003440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</row>
    <row r="392" spans="1:15">
      <c r="A392" t="s">
        <v>386</v>
      </c>
      <c r="B392" t="str">
        <v>DTM 808 Free Loading Shipment Simulation Test</v>
      </c>
      <c r="C392" t="str">
        <v>TM-0000523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</row>
    <row r="393" spans="1:15">
      <c r="A393" t="s">
        <v>386</v>
      </c>
      <c r="B393" t="str">
        <v>DTM 712 - Materials - Chemical Resistance - Surface Application</v>
      </c>
      <c r="C393" t="str">
        <v>TM-0000458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</row>
    <row r="394" spans="1:15">
      <c r="A394" t="s">
        <v>386</v>
      </c>
      <c r="B394" t="str">
        <v>DTM040 Packaging Drop Test</v>
      </c>
      <c r="C394" t="str">
        <v>TM-0000028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</row>
    <row r="395" spans="1:15">
      <c r="A395" t="s">
        <v>386</v>
      </c>
      <c r="B395" t="str">
        <v>DTM 807 Palletized Shipment Simulation Test</v>
      </c>
      <c r="C395" t="str">
        <v>TM-0000516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</row>
    <row r="396" spans="1:15">
      <c r="A396" t="s">
        <v>386</v>
      </c>
      <c r="B396" t="str">
        <v>Single Mode Life Lab Test</v>
      </c>
      <c r="C396" t="str">
        <v>TM-200124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</row>
    <row r="397" spans="1:15">
      <c r="A397" t="s">
        <v>386</v>
      </c>
      <c r="B397" t="str">
        <v>Mechanical Load Test</v>
      </c>
      <c r="C397" t="str">
        <v>TM-003506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</row>
    <row r="398" spans="1:15">
      <c r="A398" t="s">
        <v>386</v>
      </c>
      <c r="B398" t="str">
        <v xml:space="preserve">Cosmetic Durability </v>
      </c>
      <c r="C398" t="str">
        <v>TM-200181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</row>
    <row r="399" spans="1:15">
      <c r="A399" t="s">
        <v>386</v>
      </c>
      <c r="B399" t="str">
        <v>DTM 533 Removable Parts, clips and catches</v>
      </c>
      <c r="C399" t="str">
        <v>TM-0000426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</row>
    <row r="400" spans="1:15">
      <c r="A400" t="s">
        <v>386</v>
      </c>
      <c r="B400" t="str">
        <v>DTM 902 Tampo Durability Test</v>
      </c>
      <c r="C400" t="str">
        <v>TM-0000618</v>
      </c>
      <c r="D400">
        <v>10</v>
      </c>
      <c r="E400">
        <v>10</v>
      </c>
      <c r="F400">
        <v>4</v>
      </c>
      <c r="G400">
        <v>5</v>
      </c>
      <c r="H400">
        <v>14</v>
      </c>
      <c r="I400">
        <v>2</v>
      </c>
      <c r="J400">
        <v>20</v>
      </c>
      <c r="K400">
        <v>20</v>
      </c>
      <c r="L400">
        <v>7</v>
      </c>
      <c r="M400">
        <v>10</v>
      </c>
      <c r="N400">
        <v>18</v>
      </c>
      <c r="O400">
        <v>3</v>
      </c>
    </row>
    <row r="401" spans="1:15">
      <c r="A401" t="s">
        <v>386</v>
      </c>
      <c r="B401" t="str">
        <v>DTM 908 Pull Test</v>
      </c>
      <c r="C401" t="str">
        <v>TM-0000693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</row>
    <row r="402" spans="1:15">
      <c r="A402" t="s">
        <v>386</v>
      </c>
      <c r="B402" t="str">
        <v>Contaminants &amp; Dust Ingress</v>
      </c>
      <c r="C402" t="str">
        <v>TM-003733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</row>
    <row r="403" spans="1:15">
      <c r="A403" t="s">
        <v>386</v>
      </c>
      <c r="B403" t="str">
        <v>Moisture &amp; Liquid Ingress for Personal Care</v>
      </c>
      <c r="C403" t="str">
        <v>TM-003589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</row>
    <row r="404" spans="1:15">
      <c r="A404" t="s">
        <v>386</v>
      </c>
      <c r="B404" t="str">
        <v>Product Behavior Test</v>
      </c>
      <c r="C404" t="str">
        <v>TM-100505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</row>
    <row r="405" spans="1:15">
      <c r="A405" t="s">
        <v>386</v>
      </c>
      <c r="B405" t="str">
        <v>DTM815 Physical Resistance Test</v>
      </c>
      <c r="C405" t="str">
        <v>TM-0000539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</row>
    <row r="406" spans="1:15">
      <c r="A406" t="s">
        <v>386</v>
      </c>
      <c r="B406" t="str">
        <v>PCBA Concentrated Saline Stress Test</v>
      </c>
      <c r="C406" t="str">
        <v>TM-002704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</row>
    <row r="407" spans="1:15">
      <c r="A407" t="s">
        <v>386</v>
      </c>
      <c r="B407" t="str">
        <v>DTM923-Standby Power Consumption Measurement</v>
      </c>
      <c r="C407" t="str">
        <v>TM-100030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</row>
    <row r="408" spans="1:15">
      <c r="A408" t="s">
        <v>386</v>
      </c>
      <c r="B408" t="str">
        <v>Integrated Product Verification - Connectivity</v>
      </c>
      <c r="C408" t="str">
        <v>TM-100448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</row>
    <row r="409" spans="1:15">
      <c r="A409" t="s">
        <v>386</v>
      </c>
      <c r="B409" t="str">
        <v>Over-The-Air Update Test</v>
      </c>
      <c r="C409" t="str">
        <v>TM-100477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</row>
    <row r="410" spans="1:15">
      <c r="A410" t="s">
        <v>386</v>
      </c>
      <c r="B410" t="str">
        <v>Personal Long Hair Ingress</v>
      </c>
      <c r="C410" t="str">
        <v>TM-003706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</row>
    <row r="411" spans="1:15">
      <c r="A411" t="s">
        <v>386</v>
      </c>
      <c r="B411" t="str">
        <v>DTM 721 Machine Current Draw &amp; Power Consumption</v>
      </c>
      <c r="C411" t="str">
        <v>TM-0000464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</row>
    <row r="412" spans="1:15">
      <c r="A412" t="s">
        <v>386</v>
      </c>
      <c r="B412" t="str">
        <v>ISTA 3A: Packaged</v>
      </c>
      <c r="C412" t="str">
        <v>TM-0000880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</row>
    <row r="413" spans="1:15">
      <c r="A413" t="s">
        <v>386</v>
      </c>
      <c r="B413" t="str">
        <v>General Measurements</v>
      </c>
      <c r="C413" t="str">
        <v>TM-002948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</row>
    <row r="414" spans="1:15">
      <c r="A414" t="s">
        <v>386</v>
      </c>
      <c r="B414" t="str">
        <v>Water Ingress - Salt Mist Test</v>
      </c>
      <c r="C414" t="str">
        <v>TM-100251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</row>
    <row r="415" spans="1:15">
      <c r="A415" t="s">
        <v>386</v>
      </c>
      <c r="B415" t="str">
        <v>Pendulum Dynamic Impact Test</v>
      </c>
      <c r="C415" t="str">
        <v>TM-002590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</row>
    <row r="416" spans="1:15">
      <c r="A416" t="s">
        <v>386</v>
      </c>
      <c r="B416" t="str">
        <v>Performance Life Test</v>
      </c>
      <c r="C416" t="str">
        <v>TM-100590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</row>
    <row r="417" spans="1:15">
      <c r="A417" t="s">
        <v>386</v>
      </c>
      <c r="B417" t="str">
        <v>DTM332 Random, Low Shock, Sweep and High Shock Vibration Test</v>
      </c>
      <c r="C417" t="str">
        <v>TM-0000372</v>
      </c>
      <c r="D417">
        <v>15</v>
      </c>
      <c r="E417">
        <v>11</v>
      </c>
      <c r="F417">
        <v>2</v>
      </c>
      <c r="G417">
        <v>15</v>
      </c>
      <c r="H417">
        <v>13</v>
      </c>
      <c r="I417">
        <v>10</v>
      </c>
      <c r="J417">
        <v>15</v>
      </c>
      <c r="K417">
        <v>15</v>
      </c>
      <c r="L417">
        <v>15</v>
      </c>
      <c r="M417">
        <v>15</v>
      </c>
      <c r="N417">
        <v>20</v>
      </c>
      <c r="O417">
        <v>2</v>
      </c>
    </row>
    <row r="418" spans="1:15">
      <c r="A418" t="s">
        <v>386</v>
      </c>
      <c r="B418" t="str">
        <v>Luminance Measurement of an In-Product LCD or LED Control Panel</v>
      </c>
      <c r="C418" t="str">
        <v>TM-100457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</row>
    <row r="419" spans="1:15">
      <c r="A419" t="s">
        <v>386</v>
      </c>
      <c r="B419" t="str">
        <v>Thermal Protective Control Operating value test</v>
      </c>
      <c r="C419" t="str">
        <v>TM-200266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</row>
    <row r="420" spans="1:15">
      <c r="A420" t="s">
        <v>386</v>
      </c>
      <c r="B420" t="str">
        <v>Leakage Current for Components and Sub-Assembly</v>
      </c>
      <c r="C420" t="str">
        <v>TM-200378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</row>
    <row r="421" spans="1:15">
      <c r="A421" t="s">
        <v>386</v>
      </c>
      <c r="B421" t="str">
        <v>DTM 823 Salt Spray Test</v>
      </c>
      <c r="C421" t="str">
        <v>TM-0000527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</row>
    <row r="422" spans="1:15">
      <c r="A422" t="s">
        <v>386</v>
      </c>
      <c r="B422" t="str">
        <v>DTM023 Switch Life Test</v>
      </c>
      <c r="C422" t="str">
        <v>TM-0000025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</row>
    <row r="423" spans="1:15">
      <c r="A423" t="s">
        <v>386</v>
      </c>
      <c r="B423" t="str">
        <v>Thermal Cycling Storage Test</v>
      </c>
      <c r="C423" t="str">
        <v>TM-0000591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</row>
    <row r="424" spans="1:15">
      <c r="A424" t="s">
        <v>386</v>
      </c>
      <c r="B424" t="str">
        <v>Personal Care Product Environmental Test</v>
      </c>
      <c r="C424" t="str">
        <v>TM-002644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</row>
    <row r="425" spans="1:15">
      <c r="A425" t="s">
        <v>386</v>
      </c>
      <c r="B425" t="str">
        <v>DTM 858 Electronics High Acceleration Life Test</v>
      </c>
      <c r="C425" t="str">
        <v>TM-0000579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</row>
    <row r="426" spans="1:15">
      <c r="A426" t="s">
        <v>386</v>
      </c>
      <c r="B426" t="str">
        <v>Personal Care Product Environmental Moisture Condensing Cycle Test</v>
      </c>
      <c r="C426" t="str">
        <v>TM-002647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</row>
    <row r="427" spans="1:15">
      <c r="A427" t="s">
        <v>386</v>
      </c>
      <c r="B427" t="str">
        <v>Dyson Product Thermal and Humidity Shock Test</v>
      </c>
      <c r="C427" t="str">
        <v>TM-002648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</row>
    <row r="428" spans="1:15">
      <c r="A428" t="s">
        <v>386</v>
      </c>
      <c r="B428" t="str">
        <v>DTM 351 Surge Handling Test</v>
      </c>
      <c r="C428" t="str">
        <v>TM-0000392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</row>
    <row r="431" spans="1:15">
      <c r="A431" t="s">
        <v>382</v>
      </c>
      <c r="B431" t="str" cm="1">
        <f t="array" ref="B431:B500">IF($A431="","",_xlfn._xlws.FILTER(Capability!A2:A200,INDEX(Capability!D2:Z200,,MATCH($A431,Capability!D1:Z1,0))="Y"))</f>
        <v>Hair Styling Product - Retention Test</v>
      </c>
      <c r="C431" t="str" cm="1">
        <f t="array" ref="C431:C500">IF(_xlfn.ANCHORARRAY(B431)="","",_xlfn._xlws.FILTER(Capability!B2:B200,INDEX(Capability!D2:Z200,,MATCH($A431,Capability!D1:Z1,0))="Y"))</f>
        <v>TM-002725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</row>
    <row r="432" spans="1:15">
      <c r="A432" t="s">
        <v>382</v>
      </c>
      <c r="B432" t="str">
        <v>Tress Imaging</v>
      </c>
      <c r="C432" t="str">
        <v>TM-003128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</row>
    <row r="433" spans="1:15">
      <c r="A433" t="s">
        <v>382</v>
      </c>
      <c r="B433" t="str">
        <v>User Course Test (Personal Care)</v>
      </c>
      <c r="C433" t="str">
        <v>TM-002643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</row>
    <row r="434" spans="1:15">
      <c r="A434" t="s">
        <v>382</v>
      </c>
      <c r="B434" t="str">
        <v>Drop Test</v>
      </c>
      <c r="C434" t="str">
        <v>TM-003440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</row>
    <row r="435" spans="1:15">
      <c r="A435" t="s">
        <v>382</v>
      </c>
      <c r="B435" t="str">
        <v>DTM 808 Free Loading Shipment Simulation Test</v>
      </c>
      <c r="C435" t="str">
        <v>TM-0000523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</row>
    <row r="436" spans="1:15">
      <c r="A436" t="s">
        <v>382</v>
      </c>
      <c r="B436" t="str">
        <v>DTM 712 - Materials - Chemical Resistance - Surface Application</v>
      </c>
      <c r="C436" t="str">
        <v>TM-0000458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</row>
    <row r="437" spans="1:15">
      <c r="A437" t="s">
        <v>382</v>
      </c>
      <c r="B437" t="str">
        <v>DTM040 Packaging Drop Test</v>
      </c>
      <c r="C437" t="str">
        <v>TM-0000028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</row>
    <row r="438" spans="1:15">
      <c r="A438" t="s">
        <v>382</v>
      </c>
      <c r="B438" t="str">
        <v>DTM 807 Palletized Shipment Simulation Test</v>
      </c>
      <c r="C438" t="str">
        <v>TM-0000516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</row>
    <row r="439" spans="1:15">
      <c r="A439" t="s">
        <v>382</v>
      </c>
      <c r="B439" t="str">
        <v>Accelerated Usage Life Test</v>
      </c>
      <c r="C439" t="str">
        <v>TM-200130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</row>
    <row r="440" spans="1:15">
      <c r="A440" t="s">
        <v>382</v>
      </c>
      <c r="B440" t="str">
        <v>Single Mode Life Lab Test</v>
      </c>
      <c r="C440" t="str">
        <v>TM-200124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</row>
    <row r="441" spans="1:15">
      <c r="A441" t="s">
        <v>382</v>
      </c>
      <c r="B441" t="str">
        <v>Mechanical Load Test</v>
      </c>
      <c r="C441" t="str">
        <v>TM-003506</v>
      </c>
      <c r="D441">
        <v>10</v>
      </c>
      <c r="E441">
        <v>10</v>
      </c>
      <c r="F441">
        <v>4</v>
      </c>
      <c r="G441">
        <v>5</v>
      </c>
      <c r="H441">
        <v>14</v>
      </c>
      <c r="I441">
        <v>2</v>
      </c>
      <c r="J441">
        <v>20</v>
      </c>
      <c r="K441">
        <v>20</v>
      </c>
      <c r="L441">
        <v>7</v>
      </c>
      <c r="M441">
        <v>10</v>
      </c>
      <c r="N441">
        <v>18</v>
      </c>
      <c r="O441">
        <v>3</v>
      </c>
    </row>
    <row r="442" spans="1:15">
      <c r="A442" t="s">
        <v>382</v>
      </c>
      <c r="B442" t="str">
        <v xml:space="preserve">Cosmetic Durability </v>
      </c>
      <c r="C442" t="str">
        <v>TM-200181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</row>
    <row r="443" spans="1:15">
      <c r="A443" t="s">
        <v>382</v>
      </c>
      <c r="B443" t="str">
        <v>DTM 533 Removable Parts, clips and catches</v>
      </c>
      <c r="C443" t="str">
        <v>TM-0000426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</row>
    <row r="444" spans="1:15">
      <c r="A444" t="s">
        <v>382</v>
      </c>
      <c r="B444" t="str">
        <v>DTM 902 Tampo Durability Test</v>
      </c>
      <c r="C444" t="str">
        <v>TM-0000618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</row>
    <row r="445" spans="1:15">
      <c r="A445" t="s">
        <v>382</v>
      </c>
      <c r="B445" t="str">
        <v>DTM 908 Pull Test</v>
      </c>
      <c r="C445" t="str">
        <v>TM-0000693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</row>
    <row r="446" spans="1:15">
      <c r="A446" t="s">
        <v>382</v>
      </c>
      <c r="B446" t="str">
        <v>Contaminants &amp; Dust Ingress</v>
      </c>
      <c r="C446" t="str">
        <v>TM-003733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</row>
    <row r="447" spans="1:15">
      <c r="A447" t="s">
        <v>382</v>
      </c>
      <c r="B447" t="str">
        <v>Moisture &amp; Liquid Ingress for Personal Care</v>
      </c>
      <c r="C447" t="str">
        <v>TM-003589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</row>
    <row r="448" spans="1:15">
      <c r="A448" t="s">
        <v>382</v>
      </c>
      <c r="B448" t="str">
        <v>Water Ingress from Washable Filter</v>
      </c>
      <c r="C448" t="str">
        <v>TM-002621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</row>
    <row r="449" spans="1:15">
      <c r="A449" t="s">
        <v>382</v>
      </c>
      <c r="B449" t="str">
        <v>Airbrush Life Test / Attachment Loading Over Life Lab</v>
      </c>
      <c r="C449" t="str">
        <v>TM-003415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</row>
    <row r="450" spans="1:15">
      <c r="A450" t="s">
        <v>382</v>
      </c>
      <c r="B450" t="str">
        <v>Product Behavior Test</v>
      </c>
      <c r="C450" t="str">
        <v>TM-100505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</row>
    <row r="451" spans="1:15">
      <c r="A451" t="s">
        <v>382</v>
      </c>
      <c r="B451" t="str">
        <v>DTM 028 Cable Oscillation Test</v>
      </c>
      <c r="C451" t="str">
        <v>TM-0000427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</row>
    <row r="452" spans="1:15">
      <c r="A452" t="s">
        <v>382</v>
      </c>
      <c r="B452" t="str">
        <v>DTM815 Physical Resistance Test</v>
      </c>
      <c r="C452" t="str">
        <v>TM-0000539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</row>
    <row r="453" spans="1:15">
      <c r="A453" t="s">
        <v>382</v>
      </c>
      <c r="B453" t="str">
        <v>PCBA Concentrated Saline Stress Test</v>
      </c>
      <c r="C453" t="str">
        <v>TM-002704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</row>
    <row r="454" spans="1:15">
      <c r="A454" t="s">
        <v>382</v>
      </c>
      <c r="B454" t="str">
        <v>Hair Irons Full Product Mechanical Articulation Test (Hinge Life Lab)</v>
      </c>
      <c r="C454" t="str">
        <v>TM-003508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</row>
    <row r="455" spans="1:15">
      <c r="A455" t="s">
        <v>382</v>
      </c>
      <c r="B455" t="str">
        <v>DTM923-Standby Power Consumption Measurement</v>
      </c>
      <c r="C455" t="str">
        <v>TM-100030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</row>
    <row r="456" spans="1:15">
      <c r="A456" t="s">
        <v>382</v>
      </c>
      <c r="B456" t="str">
        <v>Integrated Product Verification - Connectivity</v>
      </c>
      <c r="C456" t="str">
        <v>TM-100448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</row>
    <row r="457" spans="1:15">
      <c r="A457" t="s">
        <v>382</v>
      </c>
      <c r="B457" t="str">
        <v>Over-The-Air Update Test</v>
      </c>
      <c r="C457" t="str">
        <v>TM-100477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</row>
    <row r="458" spans="1:15">
      <c r="A458" t="s">
        <v>382</v>
      </c>
      <c r="B458" t="str">
        <v>DTM948 Cordset Drop Arrest Test</v>
      </c>
      <c r="C458" t="str">
        <v>TM-0000847</v>
      </c>
      <c r="D458">
        <v>15</v>
      </c>
      <c r="E458">
        <v>11</v>
      </c>
      <c r="F458">
        <v>2</v>
      </c>
      <c r="G458">
        <v>15</v>
      </c>
      <c r="H458">
        <v>13</v>
      </c>
      <c r="I458">
        <v>10</v>
      </c>
      <c r="J458">
        <v>15</v>
      </c>
      <c r="K458">
        <v>15</v>
      </c>
      <c r="L458">
        <v>15</v>
      </c>
      <c r="M458">
        <v>15</v>
      </c>
      <c r="N458">
        <v>20</v>
      </c>
      <c r="O458">
        <v>2</v>
      </c>
    </row>
    <row r="459" spans="1:15">
      <c r="A459" t="s">
        <v>382</v>
      </c>
      <c r="B459" t="str">
        <v>Product Air Outlet Leakage Current Test</v>
      </c>
      <c r="C459" t="str">
        <v>TM-200338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</row>
    <row r="460" spans="1:15">
      <c r="A460" t="s">
        <v>382</v>
      </c>
      <c r="B460" t="str">
        <v>DTM 900 Cordset Pull Out Test</v>
      </c>
      <c r="C460" t="str">
        <v>TM-0000674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</row>
    <row r="461" spans="1:15">
      <c r="A461" t="s">
        <v>382</v>
      </c>
      <c r="B461" t="str">
        <v>Personal Long Hair Ingress</v>
      </c>
      <c r="C461" t="str">
        <v>TM-003706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</row>
    <row r="462" spans="1:15">
      <c r="A462" t="s">
        <v>382</v>
      </c>
      <c r="B462" t="str">
        <v>DTM 560 Cord/Plug Oscillation Test</v>
      </c>
      <c r="C462" t="str">
        <v>TM-0000448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</row>
    <row r="463" spans="1:15">
      <c r="A463" t="s">
        <v>382</v>
      </c>
      <c r="B463" t="str">
        <v>DTM 728 Plug Pin Bending Test</v>
      </c>
      <c r="C463" t="str">
        <v>TM-0000463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</row>
    <row r="464" spans="1:15">
      <c r="A464" t="s">
        <v>382</v>
      </c>
      <c r="B464" t="str">
        <v>Cable Wrap Around Product Test</v>
      </c>
      <c r="C464" t="str">
        <v>TM-002639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</row>
    <row r="465" spans="1:15">
      <c r="A465" t="s">
        <v>382</v>
      </c>
      <c r="B465" t="str">
        <v>DTM 721 Machine Current Draw &amp; Power Consumption</v>
      </c>
      <c r="C465" t="str">
        <v>TM-0000464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</row>
    <row r="466" spans="1:15">
      <c r="A466" t="s">
        <v>382</v>
      </c>
      <c r="B466" t="str">
        <v>ISTA 3A: Packaged</v>
      </c>
      <c r="C466" t="str">
        <v>TM-0000880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</row>
    <row r="467" spans="1:15">
      <c r="A467" t="s">
        <v>382</v>
      </c>
      <c r="B467" t="str">
        <v>Washable Part Robustness Lab Test</v>
      </c>
      <c r="C467" t="str">
        <v>TM-002447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</row>
    <row r="468" spans="1:15">
      <c r="A468" t="s">
        <v>382</v>
      </c>
      <c r="B468" t="str">
        <v>DTM 912 Primary Air Flow Rate Test</v>
      </c>
      <c r="C468" t="str">
        <v>TM-0000777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</row>
    <row r="469" spans="1:15">
      <c r="A469" t="s">
        <v>382</v>
      </c>
      <c r="B469" t="str">
        <v>Hairdryer evaporation performance (IEC Dry rate)</v>
      </c>
      <c r="C469" t="str">
        <v>TM-002118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</row>
    <row r="470" spans="1:15">
      <c r="A470" t="s">
        <v>382</v>
      </c>
      <c r="B470" t="str">
        <v>Wrap Initiation for round barrel attachments</v>
      </c>
      <c r="C470" t="str">
        <v>TM-200333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</row>
    <row r="471" spans="1:15">
      <c r="A471" t="s">
        <v>382</v>
      </c>
      <c r="B471" t="str">
        <v>Bristle Tension for brush attachments</v>
      </c>
      <c r="C471" t="str">
        <v>TM-200340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</row>
    <row r="472" spans="1:15">
      <c r="A472" t="s">
        <v>382</v>
      </c>
      <c r="B472" t="str">
        <v>Wrap Performance Test Method</v>
      </c>
      <c r="C472" t="str">
        <v>TM-003012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</row>
    <row r="473" spans="1:15">
      <c r="A473" t="s">
        <v>382</v>
      </c>
      <c r="B473" t="str">
        <v>Straightener Style and Dry Time Performance</v>
      </c>
      <c r="C473" t="str">
        <v>TM-003732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</row>
    <row r="474" spans="1:15">
      <c r="A474" t="s">
        <v>382</v>
      </c>
      <c r="B474" t="str">
        <v>Air Flow Attachment to Surface &amp; Airflow Evenness (Red String)</v>
      </c>
      <c r="C474" t="str">
        <v>TM-003428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</row>
    <row r="475" spans="1:15">
      <c r="A475" t="s">
        <v>382</v>
      </c>
      <c r="B475" t="str">
        <v>Assessment of Extreme Heat for Styling Barrels and Brushes</v>
      </c>
      <c r="C475" t="str">
        <v>TM-200168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</row>
    <row r="476" spans="1:15">
      <c r="A476" t="s">
        <v>382</v>
      </c>
      <c r="B476" t="str">
        <v>General Measurements</v>
      </c>
      <c r="C476" t="str">
        <v>TM-002948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</row>
    <row r="477" spans="1:15">
      <c r="A477" t="s">
        <v>382</v>
      </c>
      <c r="B477" t="str">
        <v>(UL) Outlet air temperature of a hair drying appliance</v>
      </c>
      <c r="C477" t="str">
        <v>TM-002888</v>
      </c>
      <c r="D477">
        <v>15</v>
      </c>
      <c r="E477">
        <v>11</v>
      </c>
      <c r="F477">
        <v>2</v>
      </c>
      <c r="G477">
        <v>15</v>
      </c>
      <c r="H477">
        <v>13</v>
      </c>
      <c r="I477">
        <v>10</v>
      </c>
      <c r="J477">
        <v>15</v>
      </c>
      <c r="K477">
        <v>15</v>
      </c>
      <c r="L477">
        <v>15</v>
      </c>
      <c r="M477">
        <v>15</v>
      </c>
      <c r="N477">
        <v>20</v>
      </c>
      <c r="O477">
        <v>2</v>
      </c>
    </row>
    <row r="478" spans="1:15">
      <c r="A478" t="s">
        <v>382</v>
      </c>
      <c r="B478" t="str">
        <v>Hair Tress Washing</v>
      </c>
      <c r="C478" t="str">
        <v>TM-003179</v>
      </c>
      <c r="D478">
        <v>15</v>
      </c>
      <c r="E478">
        <v>11</v>
      </c>
      <c r="F478">
        <v>2</v>
      </c>
      <c r="G478">
        <v>15</v>
      </c>
      <c r="H478">
        <v>13</v>
      </c>
      <c r="I478">
        <v>10</v>
      </c>
      <c r="J478">
        <v>15</v>
      </c>
      <c r="K478">
        <v>15</v>
      </c>
      <c r="L478">
        <v>15</v>
      </c>
      <c r="M478">
        <v>15</v>
      </c>
      <c r="N478">
        <v>20</v>
      </c>
      <c r="O478">
        <v>2</v>
      </c>
    </row>
    <row r="479" spans="1:15">
      <c r="A479" t="s">
        <v>382</v>
      </c>
      <c r="B479" t="str">
        <v>Damp Hair Tress Preparation Method</v>
      </c>
      <c r="C479" t="str">
        <v>TM-003159</v>
      </c>
      <c r="D479">
        <v>15</v>
      </c>
      <c r="E479">
        <v>11</v>
      </c>
      <c r="F479">
        <v>2</v>
      </c>
      <c r="G479">
        <v>15</v>
      </c>
      <c r="H479">
        <v>13</v>
      </c>
      <c r="I479">
        <v>10</v>
      </c>
      <c r="J479">
        <v>15</v>
      </c>
      <c r="K479">
        <v>15</v>
      </c>
      <c r="L479">
        <v>15</v>
      </c>
      <c r="M479">
        <v>15</v>
      </c>
      <c r="N479">
        <v>20</v>
      </c>
      <c r="O479">
        <v>2</v>
      </c>
    </row>
    <row r="480" spans="1:15">
      <c r="A480" t="s">
        <v>382</v>
      </c>
      <c r="B480" t="str">
        <v>Surface Temperature Measurement for Personal Care</v>
      </c>
      <c r="C480" t="str">
        <v>TM-200264</v>
      </c>
      <c r="D480">
        <v>15</v>
      </c>
      <c r="E480">
        <v>11</v>
      </c>
      <c r="F480">
        <v>2</v>
      </c>
      <c r="G480">
        <v>15</v>
      </c>
      <c r="H480">
        <v>13</v>
      </c>
      <c r="I480">
        <v>10</v>
      </c>
      <c r="J480">
        <v>15</v>
      </c>
      <c r="K480">
        <v>15</v>
      </c>
      <c r="L480">
        <v>15</v>
      </c>
      <c r="M480">
        <v>15</v>
      </c>
      <c r="N480">
        <v>20</v>
      </c>
      <c r="O480">
        <v>2</v>
      </c>
    </row>
    <row r="481" spans="1:15">
      <c r="A481" t="s">
        <v>382</v>
      </c>
      <c r="B481" t="str">
        <v>IMAGE ASSESSMENT</v>
      </c>
      <c r="C481" t="str">
        <v>TM-003318</v>
      </c>
      <c r="D481">
        <v>15</v>
      </c>
      <c r="E481">
        <v>11</v>
      </c>
      <c r="F481">
        <v>2</v>
      </c>
      <c r="G481">
        <v>15</v>
      </c>
      <c r="H481">
        <v>13</v>
      </c>
      <c r="I481">
        <v>10</v>
      </c>
      <c r="J481">
        <v>15</v>
      </c>
      <c r="K481">
        <v>15</v>
      </c>
      <c r="L481">
        <v>15</v>
      </c>
      <c r="M481">
        <v>15</v>
      </c>
      <c r="N481">
        <v>20</v>
      </c>
      <c r="O481">
        <v>2</v>
      </c>
    </row>
    <row r="482" spans="1:15">
      <c r="A482" t="s">
        <v>382</v>
      </c>
      <c r="B482" t="str">
        <v>Comfort Assessment – Measuring Tension Range</v>
      </c>
      <c r="C482" t="str">
        <v>TM-005049</v>
      </c>
      <c r="D482">
        <v>10</v>
      </c>
      <c r="E482">
        <v>10</v>
      </c>
      <c r="F482">
        <v>4</v>
      </c>
      <c r="G482">
        <v>5</v>
      </c>
      <c r="H482">
        <v>14</v>
      </c>
      <c r="I482">
        <v>2</v>
      </c>
      <c r="J482">
        <v>20</v>
      </c>
      <c r="K482">
        <v>20</v>
      </c>
      <c r="L482">
        <v>7</v>
      </c>
      <c r="M482">
        <v>10</v>
      </c>
      <c r="N482">
        <v>18</v>
      </c>
      <c r="O482">
        <v>3</v>
      </c>
    </row>
    <row r="483" spans="1:15">
      <c r="A483" t="s">
        <v>382</v>
      </c>
      <c r="B483" t="str">
        <v>Measurement of ion density for hair drying appliances</v>
      </c>
      <c r="C483" t="str">
        <v>TM-200306</v>
      </c>
      <c r="D483">
        <v>15</v>
      </c>
      <c r="E483">
        <v>11</v>
      </c>
      <c r="F483">
        <v>2</v>
      </c>
      <c r="G483">
        <v>15</v>
      </c>
      <c r="H483">
        <v>13</v>
      </c>
      <c r="I483">
        <v>10</v>
      </c>
      <c r="J483">
        <v>15</v>
      </c>
      <c r="K483">
        <v>15</v>
      </c>
      <c r="L483">
        <v>15</v>
      </c>
      <c r="M483">
        <v>15</v>
      </c>
      <c r="N483">
        <v>20</v>
      </c>
      <c r="O483">
        <v>2</v>
      </c>
    </row>
    <row r="484" spans="1:15">
      <c r="A484" t="s">
        <v>382</v>
      </c>
      <c r="B484" t="str">
        <v>Water Ingress - Salt Mist Test</v>
      </c>
      <c r="C484" t="str">
        <v>TM-100251</v>
      </c>
      <c r="D484">
        <v>15</v>
      </c>
      <c r="E484">
        <v>11</v>
      </c>
      <c r="F484">
        <v>2</v>
      </c>
      <c r="G484">
        <v>15</v>
      </c>
      <c r="H484">
        <v>13</v>
      </c>
      <c r="I484">
        <v>10</v>
      </c>
      <c r="J484">
        <v>15</v>
      </c>
      <c r="K484">
        <v>15</v>
      </c>
      <c r="L484">
        <v>15</v>
      </c>
      <c r="M484">
        <v>15</v>
      </c>
      <c r="N484">
        <v>20</v>
      </c>
      <c r="O484">
        <v>2</v>
      </c>
    </row>
    <row r="485" spans="1:15">
      <c r="A485" t="s">
        <v>382</v>
      </c>
      <c r="B485" t="str">
        <v>Real Hair Rough Dry Test Method</v>
      </c>
      <c r="C485" t="str">
        <v>TM-005481</v>
      </c>
      <c r="D485">
        <v>15</v>
      </c>
      <c r="E485">
        <v>11</v>
      </c>
      <c r="F485">
        <v>2</v>
      </c>
      <c r="G485">
        <v>15</v>
      </c>
      <c r="H485">
        <v>13</v>
      </c>
      <c r="I485">
        <v>10</v>
      </c>
      <c r="J485">
        <v>15</v>
      </c>
      <c r="K485">
        <v>15</v>
      </c>
      <c r="L485">
        <v>15</v>
      </c>
      <c r="M485">
        <v>15</v>
      </c>
      <c r="N485">
        <v>20</v>
      </c>
      <c r="O485">
        <v>2</v>
      </c>
    </row>
    <row r="486" spans="1:15">
      <c r="A486" t="s">
        <v>382</v>
      </c>
      <c r="B486" t="str">
        <v>US N332 ALCI Test Method ALCI/PRCD test method</v>
      </c>
      <c r="C486" t="str">
        <v>TM-002832</v>
      </c>
      <c r="D486">
        <v>15</v>
      </c>
      <c r="E486">
        <v>11</v>
      </c>
      <c r="F486">
        <v>2</v>
      </c>
      <c r="G486">
        <v>15</v>
      </c>
      <c r="H486">
        <v>13</v>
      </c>
      <c r="I486">
        <v>10</v>
      </c>
      <c r="J486">
        <v>15</v>
      </c>
      <c r="K486">
        <v>15</v>
      </c>
      <c r="L486">
        <v>15</v>
      </c>
      <c r="M486">
        <v>15</v>
      </c>
      <c r="N486">
        <v>20</v>
      </c>
      <c r="O486">
        <v>2</v>
      </c>
    </row>
    <row r="487" spans="1:15">
      <c r="A487" t="s">
        <v>382</v>
      </c>
      <c r="B487" t="str">
        <v>Pendulum Dynamic Impact Test</v>
      </c>
      <c r="C487" t="str">
        <v>TM-002590</v>
      </c>
      <c r="D487">
        <v>15</v>
      </c>
      <c r="E487">
        <v>11</v>
      </c>
      <c r="F487">
        <v>2</v>
      </c>
      <c r="G487">
        <v>15</v>
      </c>
      <c r="H487">
        <v>13</v>
      </c>
      <c r="I487">
        <v>10</v>
      </c>
      <c r="J487">
        <v>15</v>
      </c>
      <c r="K487">
        <v>15</v>
      </c>
      <c r="L487">
        <v>15</v>
      </c>
      <c r="M487">
        <v>15</v>
      </c>
      <c r="N487">
        <v>20</v>
      </c>
      <c r="O487">
        <v>2</v>
      </c>
    </row>
    <row r="488" spans="1:15">
      <c r="A488" t="s">
        <v>382</v>
      </c>
      <c r="B488" t="str">
        <v>Performance Life Test</v>
      </c>
      <c r="C488" t="str">
        <v>TM-100590</v>
      </c>
      <c r="D488">
        <v>15</v>
      </c>
      <c r="E488">
        <v>11</v>
      </c>
      <c r="F488">
        <v>2</v>
      </c>
      <c r="G488">
        <v>15</v>
      </c>
      <c r="H488">
        <v>13</v>
      </c>
      <c r="I488">
        <v>10</v>
      </c>
      <c r="J488">
        <v>15</v>
      </c>
      <c r="K488">
        <v>15</v>
      </c>
      <c r="L488">
        <v>15</v>
      </c>
      <c r="M488">
        <v>15</v>
      </c>
      <c r="N488">
        <v>20</v>
      </c>
      <c r="O488">
        <v>2</v>
      </c>
    </row>
    <row r="489" spans="1:15">
      <c r="A489" t="s">
        <v>382</v>
      </c>
      <c r="B489" t="str">
        <v>DTM332 Random, Low Shock, Sweep and High Shock Vibration Test</v>
      </c>
      <c r="C489" t="str">
        <v>TM-0000372</v>
      </c>
      <c r="D489">
        <v>15</v>
      </c>
      <c r="E489">
        <v>11</v>
      </c>
      <c r="F489">
        <v>2</v>
      </c>
      <c r="G489">
        <v>15</v>
      </c>
      <c r="H489">
        <v>13</v>
      </c>
      <c r="I489">
        <v>10</v>
      </c>
      <c r="J489">
        <v>15</v>
      </c>
      <c r="K489">
        <v>15</v>
      </c>
      <c r="L489">
        <v>15</v>
      </c>
      <c r="M489">
        <v>15</v>
      </c>
      <c r="N489">
        <v>20</v>
      </c>
      <c r="O489">
        <v>2</v>
      </c>
    </row>
    <row r="490" spans="1:15">
      <c r="A490" t="s">
        <v>382</v>
      </c>
      <c r="B490" t="str">
        <v>Hair Irons Flexible Plate Fatigue Life Test</v>
      </c>
      <c r="C490" t="str">
        <v>TM-003330</v>
      </c>
      <c r="D490">
        <v>15</v>
      </c>
      <c r="E490">
        <v>11</v>
      </c>
      <c r="F490">
        <v>2</v>
      </c>
      <c r="G490">
        <v>15</v>
      </c>
      <c r="H490">
        <v>13</v>
      </c>
      <c r="I490">
        <v>10</v>
      </c>
      <c r="J490">
        <v>15</v>
      </c>
      <c r="K490">
        <v>15</v>
      </c>
      <c r="L490">
        <v>15</v>
      </c>
      <c r="M490">
        <v>15</v>
      </c>
      <c r="N490">
        <v>20</v>
      </c>
      <c r="O490">
        <v>2</v>
      </c>
    </row>
    <row r="491" spans="1:15">
      <c r="A491" t="s">
        <v>382</v>
      </c>
      <c r="B491" t="str">
        <v>Thermal Protective Control Operating value test</v>
      </c>
      <c r="C491" t="str">
        <v>TM-200266</v>
      </c>
      <c r="D491">
        <v>15</v>
      </c>
      <c r="E491">
        <v>11</v>
      </c>
      <c r="F491">
        <v>2</v>
      </c>
      <c r="G491">
        <v>15</v>
      </c>
      <c r="H491">
        <v>13</v>
      </c>
      <c r="I491">
        <v>10</v>
      </c>
      <c r="J491">
        <v>15</v>
      </c>
      <c r="K491">
        <v>15</v>
      </c>
      <c r="L491">
        <v>15</v>
      </c>
      <c r="M491">
        <v>15</v>
      </c>
      <c r="N491">
        <v>20</v>
      </c>
      <c r="O491">
        <v>2</v>
      </c>
    </row>
    <row r="492" spans="1:15">
      <c r="A492" t="s">
        <v>382</v>
      </c>
      <c r="B492" t="str">
        <v>Leakage Current for Components and Sub-Assembly</v>
      </c>
      <c r="C492" t="str">
        <v>TM-200378</v>
      </c>
      <c r="D492">
        <v>15</v>
      </c>
      <c r="E492">
        <v>11</v>
      </c>
      <c r="F492">
        <v>2</v>
      </c>
      <c r="G492">
        <v>15</v>
      </c>
      <c r="H492">
        <v>13</v>
      </c>
      <c r="I492">
        <v>10</v>
      </c>
      <c r="J492">
        <v>15</v>
      </c>
      <c r="K492">
        <v>15</v>
      </c>
      <c r="L492">
        <v>15</v>
      </c>
      <c r="M492">
        <v>15</v>
      </c>
      <c r="N492">
        <v>20</v>
      </c>
      <c r="O492">
        <v>2</v>
      </c>
    </row>
    <row r="493" spans="1:15">
      <c r="A493" t="s">
        <v>382</v>
      </c>
      <c r="B493" t="str">
        <v>DTM 823 Salt Spray Test</v>
      </c>
      <c r="C493" t="str">
        <v>TM-0000527</v>
      </c>
      <c r="D493">
        <v>15</v>
      </c>
      <c r="E493">
        <v>11</v>
      </c>
      <c r="F493">
        <v>2</v>
      </c>
      <c r="G493">
        <v>15</v>
      </c>
      <c r="H493">
        <v>13</v>
      </c>
      <c r="I493">
        <v>10</v>
      </c>
      <c r="J493">
        <v>15</v>
      </c>
      <c r="K493">
        <v>15</v>
      </c>
      <c r="L493">
        <v>15</v>
      </c>
      <c r="M493">
        <v>15</v>
      </c>
      <c r="N493">
        <v>20</v>
      </c>
      <c r="O493">
        <v>2</v>
      </c>
    </row>
    <row r="494" spans="1:15">
      <c r="A494" t="s">
        <v>382</v>
      </c>
      <c r="B494" t="str">
        <v>DTM023 Switch Life Test</v>
      </c>
      <c r="C494" t="str">
        <v>TM-0000025</v>
      </c>
      <c r="D494">
        <v>15</v>
      </c>
      <c r="E494">
        <v>11</v>
      </c>
      <c r="F494">
        <v>2</v>
      </c>
      <c r="G494">
        <v>15</v>
      </c>
      <c r="H494">
        <v>13</v>
      </c>
      <c r="I494">
        <v>10</v>
      </c>
      <c r="J494">
        <v>15</v>
      </c>
      <c r="K494">
        <v>15</v>
      </c>
      <c r="L494">
        <v>15</v>
      </c>
      <c r="M494">
        <v>15</v>
      </c>
      <c r="N494">
        <v>20</v>
      </c>
      <c r="O494">
        <v>2</v>
      </c>
    </row>
    <row r="495" spans="1:15">
      <c r="A495" t="s">
        <v>382</v>
      </c>
      <c r="B495" t="str">
        <v>Thermal Cycling Storage Test</v>
      </c>
      <c r="C495" t="str">
        <v>TM-0000591</v>
      </c>
      <c r="D495">
        <v>15</v>
      </c>
      <c r="E495">
        <v>11</v>
      </c>
      <c r="F495">
        <v>2</v>
      </c>
      <c r="G495">
        <v>15</v>
      </c>
      <c r="H495">
        <v>13</v>
      </c>
      <c r="I495">
        <v>10</v>
      </c>
      <c r="J495">
        <v>15</v>
      </c>
      <c r="K495">
        <v>15</v>
      </c>
      <c r="L495">
        <v>15</v>
      </c>
      <c r="M495">
        <v>15</v>
      </c>
      <c r="N495">
        <v>20</v>
      </c>
      <c r="O495">
        <v>2</v>
      </c>
    </row>
    <row r="496" spans="1:15">
      <c r="A496" t="s">
        <v>382</v>
      </c>
      <c r="B496" t="str">
        <v>Personal Care Product Environmental Test</v>
      </c>
      <c r="C496" t="str">
        <v>TM-002644</v>
      </c>
      <c r="D496">
        <v>15</v>
      </c>
      <c r="E496">
        <v>11</v>
      </c>
      <c r="F496">
        <v>2</v>
      </c>
      <c r="G496">
        <v>15</v>
      </c>
      <c r="H496">
        <v>13</v>
      </c>
      <c r="I496">
        <v>10</v>
      </c>
      <c r="J496">
        <v>15</v>
      </c>
      <c r="K496">
        <v>15</v>
      </c>
      <c r="L496">
        <v>15</v>
      </c>
      <c r="M496">
        <v>15</v>
      </c>
      <c r="N496">
        <v>20</v>
      </c>
      <c r="O496">
        <v>2</v>
      </c>
    </row>
    <row r="497" spans="1:15">
      <c r="A497" t="s">
        <v>382</v>
      </c>
      <c r="B497" t="str">
        <v>DTM 858 Electronics High Acceleration Life Test</v>
      </c>
      <c r="C497" t="str">
        <v>TM-0000579</v>
      </c>
      <c r="D497">
        <v>15</v>
      </c>
      <c r="E497">
        <v>11</v>
      </c>
      <c r="F497">
        <v>2</v>
      </c>
      <c r="G497">
        <v>15</v>
      </c>
      <c r="H497">
        <v>13</v>
      </c>
      <c r="I497">
        <v>10</v>
      </c>
      <c r="J497">
        <v>15</v>
      </c>
      <c r="K497">
        <v>15</v>
      </c>
      <c r="L497">
        <v>15</v>
      </c>
      <c r="M497">
        <v>15</v>
      </c>
      <c r="N497">
        <v>20</v>
      </c>
      <c r="O497">
        <v>2</v>
      </c>
    </row>
    <row r="498" spans="1:15">
      <c r="A498" t="s">
        <v>382</v>
      </c>
      <c r="B498" t="str">
        <v>Personal Care Product Environmental Moisture Condensing Cycle Test</v>
      </c>
      <c r="C498" t="str">
        <v>TM-002647</v>
      </c>
      <c r="D498">
        <v>15</v>
      </c>
      <c r="E498">
        <v>11</v>
      </c>
      <c r="F498">
        <v>2</v>
      </c>
      <c r="G498">
        <v>15</v>
      </c>
      <c r="H498">
        <v>13</v>
      </c>
      <c r="I498">
        <v>10</v>
      </c>
      <c r="J498">
        <v>15</v>
      </c>
      <c r="K498">
        <v>15</v>
      </c>
      <c r="L498">
        <v>15</v>
      </c>
      <c r="M498">
        <v>15</v>
      </c>
      <c r="N498">
        <v>20</v>
      </c>
      <c r="O498">
        <v>2</v>
      </c>
    </row>
    <row r="499" spans="1:15">
      <c r="A499" t="s">
        <v>382</v>
      </c>
      <c r="B499" t="str">
        <v>Dyson Product Thermal and Humidity Shock Test</v>
      </c>
      <c r="C499" t="str">
        <v>TM-002648</v>
      </c>
      <c r="D499">
        <v>15</v>
      </c>
      <c r="E499">
        <v>11</v>
      </c>
      <c r="F499">
        <v>2</v>
      </c>
      <c r="G499">
        <v>15</v>
      </c>
      <c r="H499">
        <v>13</v>
      </c>
      <c r="I499">
        <v>10</v>
      </c>
      <c r="J499">
        <v>15</v>
      </c>
      <c r="K499">
        <v>15</v>
      </c>
      <c r="L499">
        <v>15</v>
      </c>
      <c r="M499">
        <v>15</v>
      </c>
      <c r="N499">
        <v>20</v>
      </c>
      <c r="O499">
        <v>2</v>
      </c>
    </row>
    <row r="500" spans="1:15">
      <c r="A500" t="s">
        <v>382</v>
      </c>
      <c r="B500" t="str">
        <v>DTM 351 Surge Handling Test</v>
      </c>
      <c r="C500" t="str">
        <v>TM-0000392</v>
      </c>
      <c r="D500">
        <v>15</v>
      </c>
      <c r="E500">
        <v>11</v>
      </c>
      <c r="F500">
        <v>2</v>
      </c>
      <c r="G500">
        <v>15</v>
      </c>
      <c r="H500">
        <v>13</v>
      </c>
      <c r="I500">
        <v>10</v>
      </c>
      <c r="J500">
        <v>15</v>
      </c>
      <c r="K500">
        <v>15</v>
      </c>
      <c r="L500">
        <v>15</v>
      </c>
      <c r="M500">
        <v>15</v>
      </c>
      <c r="N500">
        <v>20</v>
      </c>
      <c r="O500">
        <v>2</v>
      </c>
    </row>
    <row r="1001" spans="1:3">
      <c r="B1001" t="str" cm="1">
        <f t="array" ref="B1001">IF($A$1001="","",_xlfn._xlws.FILTER([1]Capability!A2:A200,INDEX([1]Capability!D2:Z200,,MATCH($A$1001,[1]Capability!D1:Z1,0))="Y"))</f>
        <v/>
      </c>
      <c r="C1001" t="str" cm="1">
        <f t="array" ref="C1001">IF(_xlfn.ANCHORARRAY(B1001)="","",_xlfn._xlws.FILTER([1]Capability!B2:B200,INDEX([1]Capability!D2:Z200,,MATCH($A$1001,[1]Capability!D1:Z1,0))="Y"))</f>
        <v/>
      </c>
    </row>
    <row r="1002" spans="1:3">
      <c r="A1002" t="str">
        <f>IF(B1002&lt;&gt;"",$A$1001,"")</f>
        <v/>
      </c>
    </row>
  </sheetData>
  <dataValidations count="2">
    <dataValidation allowBlank="1" showInputMessage="1" showErrorMessage="1" sqref="A1:A2 A4:A72 A1003:A1048576 A89 A91:A101 A103 A151:A153 B155 C154:C155 A501:A1000 A193:A195 A257:A258 A327:A329 A387:A389 A429:A430 B3:C153 B194:B195 C195 B156:C193 B196:C919 D3:Y919" xr:uid="{EAF6E5D8-2D35-40C5-B6EA-40553D4F4D6B}"/>
    <dataValidation type="list" allowBlank="1" showInputMessage="1" showErrorMessage="1" sqref="A3 A73 A1001" xr:uid="{E38A44A6-D3CA-4998-8008-35080F712DBC}">
      <formula1>$D$1:$M$1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06B4EB-E735-4898-83F2-5A954CCA0BB9}">
          <x14:formula1>
            <xm:f>Capability!$D$1:$M$1</xm:f>
          </x14:formula1>
          <xm:sqref>A90 A102 A104:A150 A154:A192 A196:A256 A259:A326 A330:A386 A390:A428 A431:A500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1DA44-C373-4EF4-9B16-F7E83AFE9DC9}">
  <dimension ref="A2:AJ1002"/>
  <sheetViews>
    <sheetView zoomScale="55" zoomScaleNormal="55" workbookViewId="0"/>
  </sheetViews>
  <sheetFormatPr defaultRowHeight="15"/>
  <cols>
    <col min="1" max="1" width="27.140625" customWidth="1"/>
    <col min="2" max="2" width="75" customWidth="1"/>
    <col min="3" max="3" width="52.5703125" customWidth="1"/>
    <col min="5" max="6" width="12.7109375" customWidth="1"/>
    <col min="8" max="8" width="11.85546875" customWidth="1"/>
    <col min="9" max="9" width="13" customWidth="1"/>
    <col min="11" max="11" width="12.85546875" customWidth="1"/>
    <col min="12" max="12" width="11" customWidth="1"/>
    <col min="14" max="15" width="13.140625" customWidth="1"/>
    <col min="17" max="18" width="12.5703125" customWidth="1"/>
    <col min="20" max="20" width="13.140625" customWidth="1"/>
    <col min="21" max="21" width="11.28515625" customWidth="1"/>
    <col min="23" max="23" width="13.42578125" customWidth="1"/>
    <col min="24" max="24" width="12.7109375" customWidth="1"/>
    <col min="26" max="27" width="12.5703125" customWidth="1"/>
    <col min="29" max="30" width="12.28515625" customWidth="1"/>
    <col min="32" max="32" width="12.85546875" customWidth="1"/>
    <col min="33" max="33" width="10.42578125" customWidth="1"/>
    <col min="35" max="35" width="11.140625" customWidth="1"/>
    <col min="36" max="36" width="11" customWidth="1"/>
  </cols>
  <sheetData>
    <row r="2" spans="1:36">
      <c r="A2" s="37" t="s">
        <v>0</v>
      </c>
      <c r="B2" s="37" t="s">
        <v>2</v>
      </c>
      <c r="C2" s="37" t="s">
        <v>294</v>
      </c>
      <c r="D2" s="37" t="s">
        <v>362</v>
      </c>
      <c r="E2" s="37" t="s">
        <v>422</v>
      </c>
      <c r="F2" s="37" t="s">
        <v>423</v>
      </c>
      <c r="G2" s="37" t="s">
        <v>349</v>
      </c>
      <c r="H2" s="37" t="s">
        <v>422</v>
      </c>
      <c r="I2" s="37" t="s">
        <v>423</v>
      </c>
      <c r="J2" s="37" t="s">
        <v>343</v>
      </c>
      <c r="K2" s="37" t="s">
        <v>422</v>
      </c>
      <c r="L2" s="37" t="s">
        <v>423</v>
      </c>
      <c r="M2" s="37" t="s">
        <v>357</v>
      </c>
      <c r="N2" s="37" t="s">
        <v>422</v>
      </c>
      <c r="O2" s="37" t="s">
        <v>423</v>
      </c>
      <c r="P2" s="38" t="s">
        <v>424</v>
      </c>
      <c r="Q2" s="38" t="s">
        <v>422</v>
      </c>
      <c r="R2" s="38" t="s">
        <v>423</v>
      </c>
      <c r="S2" s="38" t="s">
        <v>424</v>
      </c>
      <c r="T2" s="38" t="s">
        <v>422</v>
      </c>
      <c r="U2" s="38" t="s">
        <v>423</v>
      </c>
      <c r="V2" s="38" t="s">
        <v>424</v>
      </c>
      <c r="W2" s="38" t="s">
        <v>422</v>
      </c>
      <c r="X2" s="38" t="s">
        <v>423</v>
      </c>
      <c r="Y2" s="38" t="s">
        <v>424</v>
      </c>
      <c r="Z2" s="38" t="s">
        <v>422</v>
      </c>
      <c r="AA2" s="38" t="s">
        <v>423</v>
      </c>
      <c r="AB2" s="38" t="s">
        <v>424</v>
      </c>
      <c r="AC2" s="38" t="s">
        <v>422</v>
      </c>
      <c r="AD2" s="38" t="s">
        <v>423</v>
      </c>
      <c r="AE2" s="38" t="s">
        <v>424</v>
      </c>
      <c r="AF2" s="38" t="s">
        <v>422</v>
      </c>
      <c r="AG2" s="38" t="s">
        <v>423</v>
      </c>
      <c r="AH2" s="38" t="s">
        <v>424</v>
      </c>
      <c r="AI2" s="38" t="s">
        <v>422</v>
      </c>
      <c r="AJ2" s="38" t="s">
        <v>423</v>
      </c>
    </row>
    <row r="3" spans="1:36">
      <c r="A3" s="1" t="s">
        <v>383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s="1"/>
    </row>
    <row r="4" spans="1:36">
      <c r="A4" t="s">
        <v>383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s="1"/>
    </row>
    <row r="5" spans="1:36">
      <c r="A5" s="1" t="s">
        <v>383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s="1"/>
    </row>
    <row r="6" spans="1:36">
      <c r="A6" t="s">
        <v>383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</row>
    <row r="7" spans="1:36">
      <c r="A7" t="s">
        <v>383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</row>
    <row r="8" spans="1:36">
      <c r="A8" t="s">
        <v>383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</row>
    <row r="9" spans="1:36">
      <c r="A9" t="s">
        <v>383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</row>
    <row r="10" spans="1:36">
      <c r="A10" t="s">
        <v>383</v>
      </c>
      <c r="B10" t="s">
        <v>393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</row>
    <row r="11" spans="1:36">
      <c r="A11" t="s">
        <v>383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</row>
    <row r="12" spans="1:36">
      <c r="A12" t="s">
        <v>383</v>
      </c>
      <c r="B12" t="s">
        <v>395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</row>
    <row r="13" spans="1:36">
      <c r="A13" t="s">
        <v>383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</row>
    <row r="14" spans="1:36">
      <c r="A14" t="s">
        <v>383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</row>
    <row r="15" spans="1:36">
      <c r="A15" t="s">
        <v>383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</row>
    <row r="16" spans="1:36">
      <c r="A16" t="s">
        <v>383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</row>
    <row r="17" spans="1:15">
      <c r="A17" t="s">
        <v>383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</row>
    <row r="18" spans="1:15">
      <c r="A18" t="s">
        <v>383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</row>
    <row r="19" spans="1:15">
      <c r="A19" t="s">
        <v>383</v>
      </c>
      <c r="B19" t="s">
        <v>397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</row>
    <row r="20" spans="1:15">
      <c r="A20" t="s">
        <v>383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</row>
    <row r="21" spans="1:15">
      <c r="A21" t="s">
        <v>383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</row>
    <row r="22" spans="1:15">
      <c r="A22" t="s">
        <v>383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</row>
    <row r="23" spans="1:15">
      <c r="A23" t="s">
        <v>383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</row>
    <row r="24" spans="1:15">
      <c r="A24" t="s">
        <v>383</v>
      </c>
      <c r="B24" t="s">
        <v>399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</row>
    <row r="25" spans="1:15">
      <c r="A25" t="s">
        <v>383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</row>
    <row r="26" spans="1:15">
      <c r="A26" t="s">
        <v>383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</row>
    <row r="27" spans="1:15">
      <c r="A27" t="s">
        <v>383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</row>
    <row r="28" spans="1:15">
      <c r="A28" t="s">
        <v>383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</row>
    <row r="29" spans="1:15">
      <c r="A29" t="s">
        <v>383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</row>
    <row r="30" spans="1:15">
      <c r="A30" t="s">
        <v>383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</row>
    <row r="31" spans="1:15">
      <c r="A31" t="s">
        <v>383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</row>
    <row r="32" spans="1:15">
      <c r="A32" t="s">
        <v>383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</row>
    <row r="33" spans="1:15">
      <c r="A33" t="s">
        <v>383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</row>
    <row r="34" spans="1:15">
      <c r="A34" t="s">
        <v>383</v>
      </c>
      <c r="B34" t="s">
        <v>400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</row>
    <row r="35" spans="1:15">
      <c r="A35" t="s">
        <v>383</v>
      </c>
      <c r="B35" t="s">
        <v>401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</row>
    <row r="36" spans="1:15">
      <c r="A36" t="s">
        <v>383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</row>
    <row r="37" spans="1:15">
      <c r="A37" t="s">
        <v>383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</row>
    <row r="38" spans="1:15">
      <c r="A38" t="s">
        <v>383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</row>
    <row r="39" spans="1:15">
      <c r="A39" t="s">
        <v>383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</row>
    <row r="40" spans="1:15">
      <c r="A40" t="s">
        <v>383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</row>
    <row r="41" spans="1:15">
      <c r="A41" t="s">
        <v>383</v>
      </c>
      <c r="B41" t="s">
        <v>404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</row>
    <row r="42" spans="1:15">
      <c r="A42" t="s">
        <v>383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</row>
    <row r="43" spans="1:15">
      <c r="A43" t="s">
        <v>383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</row>
    <row r="44" spans="1:15">
      <c r="A44" t="s">
        <v>383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</row>
    <row r="45" spans="1:15">
      <c r="A45" t="s">
        <v>383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</row>
    <row r="46" spans="1:15">
      <c r="A46" t="s">
        <v>383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</row>
    <row r="47" spans="1:15">
      <c r="A47" t="s">
        <v>383</v>
      </c>
      <c r="B47" t="s">
        <v>405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</row>
    <row r="48" spans="1:15">
      <c r="A48" t="s">
        <v>383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</row>
    <row r="49" spans="1:15">
      <c r="A49" t="s">
        <v>383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</row>
    <row r="50" spans="1:15">
      <c r="A50" t="s">
        <v>383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</row>
    <row r="51" spans="1:15">
      <c r="A51" t="s">
        <v>383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</row>
    <row r="52" spans="1:15">
      <c r="A52" t="s">
        <v>383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</row>
    <row r="53" spans="1:15">
      <c r="A53" t="s">
        <v>383</v>
      </c>
      <c r="B53" t="s">
        <v>406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</row>
    <row r="54" spans="1:15">
      <c r="A54" t="s">
        <v>383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</row>
    <row r="55" spans="1:15">
      <c r="A55" t="s">
        <v>383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</row>
    <row r="56" spans="1:15">
      <c r="A56" t="s">
        <v>383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</row>
    <row r="57" spans="1:15">
      <c r="A57" t="s">
        <v>383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</row>
    <row r="58" spans="1:15">
      <c r="A58" t="s">
        <v>383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</row>
    <row r="59" spans="1:15">
      <c r="A59" t="s">
        <v>383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</row>
    <row r="60" spans="1:15">
      <c r="A60" t="s">
        <v>383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</row>
    <row r="61" spans="1:15">
      <c r="A61" t="s">
        <v>383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</row>
    <row r="62" spans="1:15">
      <c r="A62" t="s">
        <v>383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</row>
    <row r="63" spans="1:15">
      <c r="A63" t="s">
        <v>383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</row>
    <row r="64" spans="1:15">
      <c r="A64" t="s">
        <v>383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</row>
    <row r="65" spans="1:15">
      <c r="A65" t="s">
        <v>383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</row>
    <row r="66" spans="1:15">
      <c r="A66" t="s">
        <v>383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</row>
    <row r="67" spans="1:15">
      <c r="A67" t="s">
        <v>383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</row>
    <row r="68" spans="1:15">
      <c r="A68" t="s">
        <v>383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</row>
    <row r="69" spans="1:15">
      <c r="A69" t="s">
        <v>383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</row>
    <row r="73" spans="1:15">
      <c r="A73" t="s">
        <v>377</v>
      </c>
      <c r="B73" t="s">
        <v>160</v>
      </c>
      <c r="C73" t="s">
        <v>185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</row>
    <row r="74" spans="1:15">
      <c r="A74" t="s">
        <v>377</v>
      </c>
      <c r="B74" t="s">
        <v>162</v>
      </c>
      <c r="C74" t="s">
        <v>187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</row>
    <row r="75" spans="1:15">
      <c r="A75" t="s">
        <v>377</v>
      </c>
      <c r="B75" t="s">
        <v>150</v>
      </c>
      <c r="C75" t="s">
        <v>175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</row>
    <row r="76" spans="1:15">
      <c r="A76" t="s">
        <v>377</v>
      </c>
      <c r="B76" t="s">
        <v>148</v>
      </c>
      <c r="C76" t="s">
        <v>173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</row>
    <row r="77" spans="1:15">
      <c r="A77" t="s">
        <v>377</v>
      </c>
      <c r="B77" t="s">
        <v>144</v>
      </c>
      <c r="C77" t="s">
        <v>169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</row>
    <row r="78" spans="1:15">
      <c r="A78" t="s">
        <v>377</v>
      </c>
      <c r="B78" t="s">
        <v>211</v>
      </c>
      <c r="C78" t="s">
        <v>260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</row>
    <row r="79" spans="1:15">
      <c r="A79" t="s">
        <v>377</v>
      </c>
      <c r="B79" t="s">
        <v>163</v>
      </c>
      <c r="C79" t="s">
        <v>188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</row>
    <row r="80" spans="1:15">
      <c r="A80" t="s">
        <v>377</v>
      </c>
      <c r="B80" t="s">
        <v>395</v>
      </c>
      <c r="C80" t="s">
        <v>192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</row>
    <row r="81" spans="1:15">
      <c r="A81" t="s">
        <v>377</v>
      </c>
      <c r="B81" t="s">
        <v>203</v>
      </c>
      <c r="C81" t="s">
        <v>170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</row>
    <row r="82" spans="1:15">
      <c r="A82" t="s">
        <v>377</v>
      </c>
      <c r="B82" t="s">
        <v>204</v>
      </c>
      <c r="C82" t="s">
        <v>177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</row>
    <row r="83" spans="1:15">
      <c r="A83" t="s">
        <v>377</v>
      </c>
      <c r="B83" t="s">
        <v>151</v>
      </c>
      <c r="C83" t="s">
        <v>176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</row>
    <row r="84" spans="1:15">
      <c r="A84" t="s">
        <v>377</v>
      </c>
      <c r="B84" t="s">
        <v>78</v>
      </c>
      <c r="C84" t="s">
        <v>77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</row>
    <row r="85" spans="1:15">
      <c r="A85" t="s">
        <v>377</v>
      </c>
      <c r="B85" t="s">
        <v>213</v>
      </c>
      <c r="C85" t="s">
        <v>258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</row>
    <row r="86" spans="1:15">
      <c r="A86" t="s">
        <v>377</v>
      </c>
      <c r="B86" t="s">
        <v>212</v>
      </c>
      <c r="C86" t="s">
        <v>261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</row>
    <row r="87" spans="1:15">
      <c r="A87" t="s">
        <v>377</v>
      </c>
      <c r="B87" t="s">
        <v>218</v>
      </c>
      <c r="C87" t="s">
        <v>263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</row>
    <row r="90" spans="1:15">
      <c r="A90" t="s">
        <v>378</v>
      </c>
      <c r="B90" t="str" cm="1">
        <f t="array" ref="B90:B100">IF($A90="","",_xlfn._xlws.FILTER(Capability!A2:A200,INDEX(Capability!D2:Z200,,MATCH($A90,Capability!D1:Z1,0))="Y"))</f>
        <v>User Course Test (Personal Care)</v>
      </c>
      <c r="C90" t="str" cm="1">
        <f t="array" ref="C90:C100">IF(_xlfn.ANCHORARRAY(B90)="","",_xlfn._xlws.FILTER(Capability!B2:B200,INDEX(Capability!D2:Z200,,MATCH($A90,Capability!D1:Z1,0))="Y"))</f>
        <v>TM-002643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</row>
    <row r="91" spans="1:15">
      <c r="A91" t="s">
        <v>378</v>
      </c>
      <c r="B91" t="str">
        <v>Drop Test</v>
      </c>
      <c r="C91" t="str">
        <v>TM-003440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</row>
    <row r="92" spans="1:15">
      <c r="A92" t="s">
        <v>378</v>
      </c>
      <c r="B92" t="str">
        <v>DTM 808 Free Loading Shipment Simulation Test</v>
      </c>
      <c r="C92" t="str">
        <v>TM-0000523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</row>
    <row r="93" spans="1:15">
      <c r="A93" t="s">
        <v>378</v>
      </c>
      <c r="B93" t="str">
        <v>DTM 712 - Materials - Chemical Resistance - Surface Application</v>
      </c>
      <c r="C93" t="str">
        <v>TM-0000458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</row>
    <row r="94" spans="1:15">
      <c r="A94" t="s">
        <v>378</v>
      </c>
      <c r="B94" t="str">
        <v>DTM040 Packaging Drop Test</v>
      </c>
      <c r="C94" t="str">
        <v>TM-0000028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</row>
    <row r="95" spans="1:15">
      <c r="A95" t="s">
        <v>378</v>
      </c>
      <c r="B95" t="str">
        <v>DTM 807 Palletized Shipment Simulation Test</v>
      </c>
      <c r="C95" t="str">
        <v>TM-0000516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</row>
    <row r="96" spans="1:15">
      <c r="A96" t="s">
        <v>378</v>
      </c>
      <c r="B96" t="str">
        <v xml:space="preserve">Cosmetic Durability </v>
      </c>
      <c r="C96" t="str">
        <v>TM-200181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</row>
    <row r="97" spans="1:15">
      <c r="A97" t="s">
        <v>378</v>
      </c>
      <c r="B97" t="str">
        <v>DTM 902 Tampo Durability Test</v>
      </c>
      <c r="C97" t="str">
        <v>TM-0000618</v>
      </c>
      <c r="D97">
        <v>10</v>
      </c>
      <c r="E97">
        <v>10</v>
      </c>
      <c r="F97">
        <v>4</v>
      </c>
      <c r="G97">
        <v>5</v>
      </c>
      <c r="H97">
        <v>14</v>
      </c>
      <c r="I97">
        <v>2</v>
      </c>
      <c r="J97">
        <v>20</v>
      </c>
      <c r="K97">
        <v>20</v>
      </c>
      <c r="L97">
        <v>7</v>
      </c>
      <c r="M97">
        <v>10</v>
      </c>
      <c r="N97">
        <v>18</v>
      </c>
      <c r="O97">
        <v>3</v>
      </c>
    </row>
    <row r="98" spans="1:15">
      <c r="A98" t="s">
        <v>378</v>
      </c>
      <c r="B98" t="str">
        <v>DTM815 Physical Resistance Test</v>
      </c>
      <c r="C98" t="str">
        <v>TM-0000539</v>
      </c>
      <c r="D98">
        <v>10</v>
      </c>
      <c r="E98">
        <v>10</v>
      </c>
      <c r="F98">
        <v>4</v>
      </c>
      <c r="G98">
        <v>5</v>
      </c>
      <c r="H98">
        <v>14</v>
      </c>
      <c r="I98">
        <v>2</v>
      </c>
      <c r="J98">
        <v>20</v>
      </c>
      <c r="K98">
        <v>20</v>
      </c>
      <c r="L98">
        <v>7</v>
      </c>
      <c r="M98">
        <v>10</v>
      </c>
      <c r="N98">
        <v>18</v>
      </c>
      <c r="O98">
        <v>3</v>
      </c>
    </row>
    <row r="99" spans="1:15">
      <c r="A99" t="s">
        <v>378</v>
      </c>
      <c r="B99" t="str">
        <v>ISTA 3A: Packaged</v>
      </c>
      <c r="C99" t="str">
        <v>TM-0000880</v>
      </c>
      <c r="D99">
        <v>10</v>
      </c>
      <c r="E99">
        <v>10</v>
      </c>
      <c r="F99">
        <v>4</v>
      </c>
      <c r="G99">
        <v>5</v>
      </c>
      <c r="H99">
        <v>14</v>
      </c>
      <c r="I99">
        <v>2</v>
      </c>
      <c r="J99">
        <v>20</v>
      </c>
      <c r="K99">
        <v>20</v>
      </c>
      <c r="L99">
        <v>7</v>
      </c>
      <c r="M99">
        <v>10</v>
      </c>
      <c r="N99">
        <v>18</v>
      </c>
      <c r="O99">
        <v>3</v>
      </c>
    </row>
    <row r="100" spans="1:15">
      <c r="A100" t="s">
        <v>378</v>
      </c>
      <c r="B100" t="str">
        <v>DTM332 Random, Low Shock, Sweep and High Shock Vibration Test</v>
      </c>
      <c r="C100" t="str">
        <v>TM-0000372</v>
      </c>
      <c r="D100">
        <v>10</v>
      </c>
      <c r="E100">
        <v>10</v>
      </c>
      <c r="F100">
        <v>4</v>
      </c>
      <c r="G100">
        <v>5</v>
      </c>
      <c r="H100">
        <v>14</v>
      </c>
      <c r="I100">
        <v>2</v>
      </c>
      <c r="J100">
        <v>20</v>
      </c>
      <c r="K100">
        <v>20</v>
      </c>
      <c r="L100">
        <v>7</v>
      </c>
      <c r="M100">
        <v>10</v>
      </c>
      <c r="N100">
        <v>18</v>
      </c>
      <c r="O100">
        <v>3</v>
      </c>
    </row>
    <row r="104" spans="1:15">
      <c r="A104" t="s">
        <v>379</v>
      </c>
      <c r="B104" t="str" cm="1">
        <f t="array" ref="B104:B150">IF($A104="","",_xlfn._xlws.FILTER(Capability!A2:A200,INDEX(Capability!D2:Z200,,MATCH($A104,Capability!D1:Z1,0))="Y"))</f>
        <v>Hair Styling Product - Retention Test</v>
      </c>
      <c r="C104" t="str" cm="1">
        <f t="array" ref="C104:C150">IF(_xlfn.ANCHORARRAY(B104)="","",_xlfn._xlws.FILTER(Capability!B2:B200,INDEX(Capability!D2:Z200,,MATCH($A104,Capability!D1:Z1,0))="Y"))</f>
        <v>TM-002725</v>
      </c>
      <c r="D104">
        <v>10</v>
      </c>
      <c r="E104">
        <v>10</v>
      </c>
      <c r="F104">
        <v>4</v>
      </c>
      <c r="G104">
        <v>5</v>
      </c>
      <c r="H104">
        <v>14</v>
      </c>
      <c r="I104">
        <v>2</v>
      </c>
      <c r="J104">
        <v>20</v>
      </c>
      <c r="K104">
        <v>20</v>
      </c>
      <c r="L104">
        <v>7</v>
      </c>
      <c r="M104">
        <v>10</v>
      </c>
      <c r="N104">
        <v>18</v>
      </c>
      <c r="O104">
        <v>3</v>
      </c>
    </row>
    <row r="105" spans="1:15">
      <c r="A105" t="s">
        <v>379</v>
      </c>
      <c r="B105" t="str">
        <v>Tress Imaging</v>
      </c>
      <c r="C105" t="str">
        <v>TM-003128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</row>
    <row r="106" spans="1:15">
      <c r="A106" t="s">
        <v>379</v>
      </c>
      <c r="B106" t="str">
        <v>User Course Test (Personal Care)</v>
      </c>
      <c r="C106" t="str">
        <v>TM-002643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</row>
    <row r="107" spans="1:15">
      <c r="A107" t="s">
        <v>379</v>
      </c>
      <c r="B107" t="str">
        <v>Drop Test</v>
      </c>
      <c r="C107" t="str">
        <v>TM-003440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</row>
    <row r="108" spans="1:15">
      <c r="A108" t="s">
        <v>379</v>
      </c>
      <c r="B108" t="str">
        <v>DTM 808 Free Loading Shipment Simulation Test</v>
      </c>
      <c r="C108" t="str">
        <v>TM-0000523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</row>
    <row r="109" spans="1:15">
      <c r="A109" t="s">
        <v>379</v>
      </c>
      <c r="B109" t="str">
        <v>DTM 712 - Materials - Chemical Resistance - Surface Application</v>
      </c>
      <c r="C109" t="str">
        <v>TM-0000458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</row>
    <row r="110" spans="1:15">
      <c r="A110" t="s">
        <v>379</v>
      </c>
      <c r="B110" t="str">
        <v>DTM040 Packaging Drop Test</v>
      </c>
      <c r="C110" t="str">
        <v>TM-0000028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</row>
    <row r="111" spans="1:15">
      <c r="A111" t="s">
        <v>379</v>
      </c>
      <c r="B111" t="str">
        <v>DTM 807 Palletized Shipment Simulation Test</v>
      </c>
      <c r="C111" t="str">
        <v>TM-0000516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</row>
    <row r="112" spans="1:15">
      <c r="A112" t="s">
        <v>379</v>
      </c>
      <c r="B112" t="str">
        <v>Accelerated Usage Life Test</v>
      </c>
      <c r="C112" t="str">
        <v>TM-200130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</row>
    <row r="113" spans="1:15">
      <c r="A113" t="s">
        <v>379</v>
      </c>
      <c r="B113" t="str">
        <v>Single Mode Life Lab Test</v>
      </c>
      <c r="C113" t="str">
        <v>TM-200124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</row>
    <row r="114" spans="1:15">
      <c r="A114" t="s">
        <v>379</v>
      </c>
      <c r="B114" t="str">
        <v>Mechanical Load Test</v>
      </c>
      <c r="C114" t="str">
        <v>TM-003506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</row>
    <row r="115" spans="1:15">
      <c r="A115" t="s">
        <v>379</v>
      </c>
      <c r="B115" t="str">
        <v xml:space="preserve">Cosmetic Durability </v>
      </c>
      <c r="C115" t="str">
        <v>TM-200181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</row>
    <row r="116" spans="1:15">
      <c r="A116" t="s">
        <v>379</v>
      </c>
      <c r="B116" t="str">
        <v>DTM 533 Removable Parts, clips and catches</v>
      </c>
      <c r="C116" t="str">
        <v>TM-0000426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</row>
    <row r="117" spans="1:15">
      <c r="A117" t="s">
        <v>379</v>
      </c>
      <c r="B117" t="str">
        <v>DTM 902 Tampo Durability Test</v>
      </c>
      <c r="C117" t="str">
        <v>TM-0000618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</row>
    <row r="118" spans="1:15">
      <c r="A118" t="s">
        <v>379</v>
      </c>
      <c r="B118" t="str">
        <v>DTM 908 Pull Test</v>
      </c>
      <c r="C118" t="str">
        <v>TM-0000693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</row>
    <row r="119" spans="1:15">
      <c r="A119" t="s">
        <v>379</v>
      </c>
      <c r="B119" t="str">
        <v>Airbrush Life Test / Attachment Loading Over Life Lab</v>
      </c>
      <c r="C119" t="str">
        <v>TM-003415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</row>
    <row r="120" spans="1:15">
      <c r="A120" t="s">
        <v>379</v>
      </c>
      <c r="B120" t="str">
        <v>DTM815 Physical Resistance Test</v>
      </c>
      <c r="C120" t="str">
        <v>TM-0000539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</row>
    <row r="121" spans="1:15">
      <c r="A121" t="s">
        <v>379</v>
      </c>
      <c r="B121" t="str">
        <v>Hair Irons Full Product Mechanical Articulation Test (Hinge Life Lab)</v>
      </c>
      <c r="C121" t="str">
        <v>TM-003508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</row>
    <row r="122" spans="1:15">
      <c r="A122" t="s">
        <v>379</v>
      </c>
      <c r="B122" t="str">
        <v>Product Air Outlet Leakage Current Test</v>
      </c>
      <c r="C122" t="str">
        <v>TM-200338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</row>
    <row r="123" spans="1:15">
      <c r="A123" t="s">
        <v>379</v>
      </c>
      <c r="B123" t="str">
        <v>ISTA 3A: Packaged</v>
      </c>
      <c r="C123" t="str">
        <v>TM-0000880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</row>
    <row r="124" spans="1:15">
      <c r="A124" t="s">
        <v>379</v>
      </c>
      <c r="B124" t="str">
        <v>DTM 912 Primary Air Flow Rate Test</v>
      </c>
      <c r="C124" t="str">
        <v>TM-0000777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</row>
    <row r="125" spans="1:15">
      <c r="A125" t="s">
        <v>379</v>
      </c>
      <c r="B125" t="str">
        <v>Hairdryer evaporation performance (IEC Dry rate)</v>
      </c>
      <c r="C125" t="str">
        <v>TM-002118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</row>
    <row r="126" spans="1:15">
      <c r="A126" t="s">
        <v>379</v>
      </c>
      <c r="B126" t="str">
        <v>Wrap Initiation for round barrel attachments</v>
      </c>
      <c r="C126" t="str">
        <v>TM-200333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</row>
    <row r="127" spans="1:15">
      <c r="A127" t="s">
        <v>379</v>
      </c>
      <c r="B127" t="str">
        <v>Bristle Tension for brush attachments</v>
      </c>
      <c r="C127" t="str">
        <v>TM-200340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</row>
    <row r="128" spans="1:15">
      <c r="A128" t="s">
        <v>379</v>
      </c>
      <c r="B128" t="str">
        <v>Wrap Performance Test Method</v>
      </c>
      <c r="C128" t="str">
        <v>TM-003012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</row>
    <row r="129" spans="1:15">
      <c r="A129" t="s">
        <v>379</v>
      </c>
      <c r="B129" t="str">
        <v>Straightener Style and Dry Time Performance</v>
      </c>
      <c r="C129" t="str">
        <v>TM-003732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</row>
    <row r="130" spans="1:15">
      <c r="A130" t="s">
        <v>379</v>
      </c>
      <c r="B130" t="str">
        <v>Air Flow Attachment to Surface &amp; Airflow Evenness (Red String)</v>
      </c>
      <c r="C130" t="str">
        <v>TM-003428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</row>
    <row r="131" spans="1:15">
      <c r="A131" t="s">
        <v>379</v>
      </c>
      <c r="B131" t="str">
        <v>Assessment of Extreme Heat for Styling Barrels and Brushes</v>
      </c>
      <c r="C131" t="str">
        <v>TM-200168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</row>
    <row r="132" spans="1:15">
      <c r="A132" t="s">
        <v>379</v>
      </c>
      <c r="B132" t="str">
        <v>Assessment of Extreme Heat for Hairdryers, Hair Drying Attachments and Styling Accessories</v>
      </c>
      <c r="C132" t="str">
        <v>TM-200346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</row>
    <row r="133" spans="1:15">
      <c r="A133" t="s">
        <v>379</v>
      </c>
      <c r="B133" t="str">
        <v>General Measurements</v>
      </c>
      <c r="C133" t="str">
        <v>TM-002948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</row>
    <row r="134" spans="1:15">
      <c r="A134" t="s">
        <v>379</v>
      </c>
      <c r="B134" t="str">
        <v>General Measurements for Hair Straighteners</v>
      </c>
      <c r="C134" t="str">
        <v>TM-200174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</row>
    <row r="135" spans="1:15">
      <c r="A135" t="s">
        <v>379</v>
      </c>
      <c r="B135" t="str">
        <v>(UL) Outlet air temperature of a hair drying appliance</v>
      </c>
      <c r="C135" t="str">
        <v>TM-002888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</row>
    <row r="136" spans="1:15">
      <c r="A136" t="s">
        <v>379</v>
      </c>
      <c r="B136" t="str">
        <v>Hot Air Brush Performance Test</v>
      </c>
      <c r="C136" t="str">
        <v>TM-003156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</row>
    <row r="137" spans="1:15">
      <c r="A137" t="s">
        <v>379</v>
      </c>
      <c r="B137" t="str">
        <v>Hair Tress Washing</v>
      </c>
      <c r="C137" t="str">
        <v>TM-003179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</row>
    <row r="138" spans="1:15">
      <c r="A138" t="s">
        <v>379</v>
      </c>
      <c r="B138" t="str">
        <v>Damp Hair Tress Preparation Method</v>
      </c>
      <c r="C138" t="str">
        <v>TM-003159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</row>
    <row r="139" spans="1:15">
      <c r="A139" t="s">
        <v>379</v>
      </c>
      <c r="B139" t="str">
        <v>Mechanical Smoothing of Flyaways</v>
      </c>
      <c r="C139" t="str">
        <v>TM-004976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</row>
    <row r="140" spans="1:15">
      <c r="A140" t="s">
        <v>379</v>
      </c>
      <c r="B140" t="str">
        <v>Surface Temperature Measurement for Personal Care</v>
      </c>
      <c r="C140" t="str">
        <v>TM-200264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</row>
    <row r="141" spans="1:15">
      <c r="A141" t="s">
        <v>379</v>
      </c>
      <c r="B141" t="str">
        <v>IMAGE ASSESSMENT</v>
      </c>
      <c r="C141" t="str">
        <v>TM-003318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</row>
    <row r="142" spans="1:15">
      <c r="A142" t="s">
        <v>379</v>
      </c>
      <c r="B142" t="str">
        <v>N505 Smooth Style Performance Test Method</v>
      </c>
      <c r="C142" t="str">
        <v>TM-050503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</row>
    <row r="143" spans="1:15">
      <c r="A143" t="s">
        <v>379</v>
      </c>
      <c r="B143" t="str">
        <v>Comfort Assessment – Measuring Tension Range</v>
      </c>
      <c r="C143" t="str">
        <v>TM-005049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</row>
    <row r="144" spans="1:15">
      <c r="A144" t="s">
        <v>379</v>
      </c>
      <c r="B144" t="str">
        <v>Real Hair Rough Dry Test Method</v>
      </c>
      <c r="C144" t="str">
        <v>TM-005481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</row>
    <row r="145" spans="1:15">
      <c r="A145" t="s">
        <v>379</v>
      </c>
      <c r="B145" t="str">
        <v>Hair Drying Appliance and Accessory Wear Test</v>
      </c>
      <c r="C145" t="str">
        <v>TM-002556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</row>
    <row r="146" spans="1:15">
      <c r="A146" t="s">
        <v>379</v>
      </c>
      <c r="B146" t="str">
        <v>DTM332 Random, Low Shock, Sweep and High Shock Vibration Test</v>
      </c>
      <c r="C146" t="str">
        <v>TM-0000372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</row>
    <row r="147" spans="1:15">
      <c r="A147" t="s">
        <v>379</v>
      </c>
      <c r="B147" t="str">
        <v>Hair Irons Flexible Plate Fatigue Life Test</v>
      </c>
      <c r="C147" t="str">
        <v>TM-003330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</row>
    <row r="148" spans="1:15">
      <c r="A148" t="s">
        <v>379</v>
      </c>
      <c r="B148" t="str">
        <v>Hair Detection for 605G</v>
      </c>
      <c r="C148" t="str">
        <v>TM-200353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</row>
    <row r="149" spans="1:15">
      <c r="A149" t="s">
        <v>379</v>
      </c>
      <c r="B149" t="str">
        <v>Thermal Cycling Storage Test</v>
      </c>
      <c r="C149" t="str">
        <v>TM-0000591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</row>
    <row r="150" spans="1:15">
      <c r="A150" t="s">
        <v>379</v>
      </c>
      <c r="B150" t="str">
        <v>Personal Care Product Environmental Test</v>
      </c>
      <c r="C150" t="str">
        <v>TM-002644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</row>
    <row r="154" spans="1:15">
      <c r="A154" t="s">
        <v>380</v>
      </c>
      <c r="B154" t="str" cm="1">
        <f t="array" ref="B154:B192">IF($A154="","",_xlfn._xlws.FILTER(Capability!A2:A200,INDEX(Capability!D2:Z200,,MATCH($A154,Capability!D1:Z1,0))="Y"))</f>
        <v>User Course Test (Personal Care)</v>
      </c>
      <c r="C154" t="str" cm="1">
        <f t="array" ref="C154:C192">IF(_xlfn.ANCHORARRAY(B154)="","",_xlfn._xlws.FILTER(Capability!B2:B200,INDEX(Capability!D2:Z200,,MATCH($A154,Capability!D1:Z1,0))="Y"))</f>
        <v>TM-002643</v>
      </c>
      <c r="D154">
        <v>15</v>
      </c>
      <c r="E154">
        <v>11</v>
      </c>
      <c r="F154">
        <v>2</v>
      </c>
      <c r="G154">
        <v>15</v>
      </c>
      <c r="H154">
        <v>13</v>
      </c>
      <c r="I154">
        <v>10</v>
      </c>
      <c r="J154">
        <v>15</v>
      </c>
      <c r="K154">
        <v>15</v>
      </c>
      <c r="L154">
        <v>15</v>
      </c>
      <c r="M154">
        <v>15</v>
      </c>
      <c r="N154">
        <v>20</v>
      </c>
      <c r="O154">
        <v>2</v>
      </c>
    </row>
    <row r="155" spans="1:15">
      <c r="A155" t="s">
        <v>380</v>
      </c>
      <c r="B155" t="str">
        <v>Drop Test</v>
      </c>
      <c r="C155" t="str">
        <v>TM-003440</v>
      </c>
      <c r="D155">
        <v>15</v>
      </c>
      <c r="E155">
        <v>11</v>
      </c>
      <c r="F155">
        <v>2</v>
      </c>
      <c r="G155">
        <v>15</v>
      </c>
      <c r="H155">
        <v>13</v>
      </c>
      <c r="I155">
        <v>10</v>
      </c>
      <c r="J155">
        <v>15</v>
      </c>
      <c r="K155">
        <v>15</v>
      </c>
      <c r="L155">
        <v>15</v>
      </c>
      <c r="M155">
        <v>15</v>
      </c>
      <c r="N155">
        <v>20</v>
      </c>
      <c r="O155">
        <v>2</v>
      </c>
    </row>
    <row r="156" spans="1:15">
      <c r="A156" t="s">
        <v>380</v>
      </c>
      <c r="B156" t="str">
        <v>DTM 808 Free Loading Shipment Simulation Test</v>
      </c>
      <c r="C156" t="str">
        <v>TM-0000523</v>
      </c>
      <c r="D156">
        <v>15</v>
      </c>
      <c r="E156">
        <v>11</v>
      </c>
      <c r="F156">
        <v>2</v>
      </c>
      <c r="G156">
        <v>15</v>
      </c>
      <c r="H156">
        <v>13</v>
      </c>
      <c r="I156">
        <v>10</v>
      </c>
      <c r="J156">
        <v>15</v>
      </c>
      <c r="K156">
        <v>15</v>
      </c>
      <c r="L156">
        <v>15</v>
      </c>
      <c r="M156">
        <v>15</v>
      </c>
      <c r="N156">
        <v>20</v>
      </c>
      <c r="O156">
        <v>2</v>
      </c>
    </row>
    <row r="157" spans="1:15">
      <c r="A157" t="s">
        <v>380</v>
      </c>
      <c r="B157" t="str">
        <v>DTM040 Packaging Drop Test</v>
      </c>
      <c r="C157" t="str">
        <v>TM-0000028</v>
      </c>
      <c r="D157">
        <v>15</v>
      </c>
      <c r="E157">
        <v>11</v>
      </c>
      <c r="F157">
        <v>2</v>
      </c>
      <c r="G157">
        <v>15</v>
      </c>
      <c r="H157">
        <v>13</v>
      </c>
      <c r="I157">
        <v>10</v>
      </c>
      <c r="J157">
        <v>15</v>
      </c>
      <c r="K157">
        <v>15</v>
      </c>
      <c r="L157">
        <v>15</v>
      </c>
      <c r="M157">
        <v>15</v>
      </c>
      <c r="N157">
        <v>20</v>
      </c>
      <c r="O157">
        <v>2</v>
      </c>
    </row>
    <row r="158" spans="1:15">
      <c r="A158" t="s">
        <v>380</v>
      </c>
      <c r="B158" t="str">
        <v>DTM 807 Palletized Shipment Simulation Test</v>
      </c>
      <c r="C158" t="str">
        <v>TM-0000516</v>
      </c>
      <c r="D158">
        <v>15</v>
      </c>
      <c r="E158">
        <v>11</v>
      </c>
      <c r="F158">
        <v>2</v>
      </c>
      <c r="G158">
        <v>15</v>
      </c>
      <c r="H158">
        <v>13</v>
      </c>
      <c r="I158">
        <v>10</v>
      </c>
      <c r="J158">
        <v>15</v>
      </c>
      <c r="K158">
        <v>15</v>
      </c>
      <c r="L158">
        <v>15</v>
      </c>
      <c r="M158">
        <v>15</v>
      </c>
      <c r="N158">
        <v>20</v>
      </c>
      <c r="O158">
        <v>2</v>
      </c>
    </row>
    <row r="159" spans="1:15">
      <c r="A159" t="s">
        <v>380</v>
      </c>
      <c r="B159" t="str">
        <v>Single Mode Life Lab Test</v>
      </c>
      <c r="C159" t="str">
        <v>TM-200124</v>
      </c>
      <c r="D159">
        <v>15</v>
      </c>
      <c r="E159">
        <v>11</v>
      </c>
      <c r="F159">
        <v>2</v>
      </c>
      <c r="G159">
        <v>15</v>
      </c>
      <c r="H159">
        <v>13</v>
      </c>
      <c r="I159">
        <v>10</v>
      </c>
      <c r="J159">
        <v>15</v>
      </c>
      <c r="K159">
        <v>15</v>
      </c>
      <c r="L159">
        <v>15</v>
      </c>
      <c r="M159">
        <v>15</v>
      </c>
      <c r="N159">
        <v>20</v>
      </c>
      <c r="O159">
        <v>2</v>
      </c>
    </row>
    <row r="160" spans="1:15">
      <c r="A160" t="s">
        <v>380</v>
      </c>
      <c r="B160" t="str">
        <v>Mechanical Load Test</v>
      </c>
      <c r="C160" t="str">
        <v>TM-003506</v>
      </c>
      <c r="D160">
        <v>15</v>
      </c>
      <c r="E160">
        <v>11</v>
      </c>
      <c r="F160">
        <v>2</v>
      </c>
      <c r="G160">
        <v>15</v>
      </c>
      <c r="H160">
        <v>13</v>
      </c>
      <c r="I160">
        <v>10</v>
      </c>
      <c r="J160">
        <v>15</v>
      </c>
      <c r="K160">
        <v>15</v>
      </c>
      <c r="L160">
        <v>15</v>
      </c>
      <c r="M160">
        <v>15</v>
      </c>
      <c r="N160">
        <v>20</v>
      </c>
      <c r="O160">
        <v>2</v>
      </c>
    </row>
    <row r="161" spans="1:15">
      <c r="A161" t="s">
        <v>380</v>
      </c>
      <c r="B161" t="str">
        <v xml:space="preserve">Cosmetic Durability </v>
      </c>
      <c r="C161" t="str">
        <v>TM-200181</v>
      </c>
      <c r="D161">
        <v>15</v>
      </c>
      <c r="E161">
        <v>11</v>
      </c>
      <c r="F161">
        <v>2</v>
      </c>
      <c r="G161">
        <v>15</v>
      </c>
      <c r="H161">
        <v>13</v>
      </c>
      <c r="I161">
        <v>10</v>
      </c>
      <c r="J161">
        <v>15</v>
      </c>
      <c r="K161">
        <v>15</v>
      </c>
      <c r="L161">
        <v>15</v>
      </c>
      <c r="M161">
        <v>15</v>
      </c>
      <c r="N161">
        <v>20</v>
      </c>
      <c r="O161">
        <v>2</v>
      </c>
    </row>
    <row r="162" spans="1:15">
      <c r="A162" t="s">
        <v>380</v>
      </c>
      <c r="B162" t="str">
        <v>Contaminants &amp; Dust Ingress</v>
      </c>
      <c r="C162" t="str">
        <v>TM-003733</v>
      </c>
      <c r="D162">
        <v>15</v>
      </c>
      <c r="E162">
        <v>11</v>
      </c>
      <c r="F162">
        <v>2</v>
      </c>
      <c r="G162">
        <v>15</v>
      </c>
      <c r="H162">
        <v>13</v>
      </c>
      <c r="I162">
        <v>10</v>
      </c>
      <c r="J162">
        <v>15</v>
      </c>
      <c r="K162">
        <v>15</v>
      </c>
      <c r="L162">
        <v>15</v>
      </c>
      <c r="M162">
        <v>15</v>
      </c>
      <c r="N162">
        <v>20</v>
      </c>
      <c r="O162">
        <v>2</v>
      </c>
    </row>
    <row r="163" spans="1:15">
      <c r="A163" t="s">
        <v>380</v>
      </c>
      <c r="B163" t="str">
        <v>Moisture &amp; Liquid Ingress for Personal Care</v>
      </c>
      <c r="C163" t="str">
        <v>TM-003589</v>
      </c>
      <c r="D163">
        <v>15</v>
      </c>
      <c r="E163">
        <v>11</v>
      </c>
      <c r="F163">
        <v>2</v>
      </c>
      <c r="G163">
        <v>15</v>
      </c>
      <c r="H163">
        <v>13</v>
      </c>
      <c r="I163">
        <v>10</v>
      </c>
      <c r="J163">
        <v>15</v>
      </c>
      <c r="K163">
        <v>15</v>
      </c>
      <c r="L163">
        <v>15</v>
      </c>
      <c r="M163">
        <v>15</v>
      </c>
      <c r="N163">
        <v>20</v>
      </c>
      <c r="O163">
        <v>2</v>
      </c>
    </row>
    <row r="164" spans="1:15">
      <c r="A164" t="s">
        <v>380</v>
      </c>
      <c r="B164" t="str">
        <v>Product Behavior Test</v>
      </c>
      <c r="C164" t="str">
        <v>TM-100505</v>
      </c>
      <c r="D164">
        <v>15</v>
      </c>
      <c r="E164">
        <v>11</v>
      </c>
      <c r="F164">
        <v>2</v>
      </c>
      <c r="G164">
        <v>15</v>
      </c>
      <c r="H164">
        <v>13</v>
      </c>
      <c r="I164">
        <v>10</v>
      </c>
      <c r="J164">
        <v>15</v>
      </c>
      <c r="K164">
        <v>15</v>
      </c>
      <c r="L164">
        <v>15</v>
      </c>
      <c r="M164">
        <v>15</v>
      </c>
      <c r="N164">
        <v>20</v>
      </c>
      <c r="O164">
        <v>2</v>
      </c>
    </row>
    <row r="165" spans="1:15">
      <c r="A165" t="s">
        <v>380</v>
      </c>
      <c r="B165" t="str">
        <v>PCBA Concentrated Saline Stress Test</v>
      </c>
      <c r="C165" t="str">
        <v>TM-002704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</row>
    <row r="166" spans="1:15">
      <c r="A166" t="s">
        <v>380</v>
      </c>
      <c r="B166" t="str">
        <v>DTM923-Standby Power Consumption Measurement</v>
      </c>
      <c r="C166" t="str">
        <v>TM-100030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</row>
    <row r="167" spans="1:15">
      <c r="A167" t="s">
        <v>380</v>
      </c>
      <c r="B167" t="str">
        <v>Integrated Product Verification - Connectivity</v>
      </c>
      <c r="C167" t="str">
        <v>TM-100448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</row>
    <row r="168" spans="1:15">
      <c r="A168" t="s">
        <v>380</v>
      </c>
      <c r="B168" t="str">
        <v>Over-The-Air Update Test</v>
      </c>
      <c r="C168" t="str">
        <v>TM-100477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</row>
    <row r="169" spans="1:15">
      <c r="A169" t="s">
        <v>380</v>
      </c>
      <c r="B169" t="str">
        <v>Product Air Outlet Leakage Current Test</v>
      </c>
      <c r="C169" t="str">
        <v>TM-200338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</row>
    <row r="170" spans="1:15">
      <c r="A170" t="s">
        <v>380</v>
      </c>
      <c r="B170" t="str">
        <v>DTM 721 Machine Current Draw &amp; Power Consumption</v>
      </c>
      <c r="C170" t="str">
        <v>TM-0000464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</row>
    <row r="171" spans="1:15">
      <c r="A171" t="s">
        <v>380</v>
      </c>
      <c r="B171" t="str">
        <v>ISTA 3A: Packaged</v>
      </c>
      <c r="C171" t="str">
        <v>TM-0000880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</row>
    <row r="172" spans="1:15">
      <c r="A172" t="s">
        <v>380</v>
      </c>
      <c r="B172" t="str">
        <v>DTM 912 Primary Air Flow Rate Test</v>
      </c>
      <c r="C172" t="str">
        <v>TM-0000777</v>
      </c>
      <c r="D172">
        <v>10</v>
      </c>
      <c r="E172">
        <v>10</v>
      </c>
      <c r="F172">
        <v>4</v>
      </c>
      <c r="G172">
        <v>5</v>
      </c>
      <c r="H172">
        <v>14</v>
      </c>
      <c r="I172">
        <v>2</v>
      </c>
      <c r="J172">
        <v>20</v>
      </c>
      <c r="K172">
        <v>20</v>
      </c>
      <c r="L172">
        <v>7</v>
      </c>
      <c r="M172">
        <v>10</v>
      </c>
      <c r="N172">
        <v>18</v>
      </c>
      <c r="O172">
        <v>3</v>
      </c>
    </row>
    <row r="173" spans="1:15">
      <c r="A173" t="s">
        <v>380</v>
      </c>
      <c r="B173" t="str">
        <v>Airflow Performance of a Hair Drying Appliance</v>
      </c>
      <c r="C173" t="str">
        <v>TM-002088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</row>
    <row r="174" spans="1:15">
      <c r="A174" t="s">
        <v>380</v>
      </c>
      <c r="B174" t="str">
        <v>Hairdryer evaporation performance (IEC Dry rate)</v>
      </c>
      <c r="C174" t="str">
        <v>TM-002118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</row>
    <row r="175" spans="1:15">
      <c r="A175" t="s">
        <v>380</v>
      </c>
      <c r="B175" t="str">
        <v>Wrap Performance Test Method</v>
      </c>
      <c r="C175" t="str">
        <v>TM-003012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</row>
    <row r="176" spans="1:15">
      <c r="A176" t="s">
        <v>380</v>
      </c>
      <c r="B176" t="str">
        <v>Assessment of Extreme Heat for Styling Barrels and Brushes</v>
      </c>
      <c r="C176" t="str">
        <v>TM-200168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</row>
    <row r="177" spans="1:15">
      <c r="A177" t="s">
        <v>380</v>
      </c>
      <c r="B177" t="str">
        <v>Assessment of Extreme Heat for Hairdryers, Hair Drying Attachments and Styling Accessories</v>
      </c>
      <c r="C177" t="str">
        <v>TM-200346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</row>
    <row r="178" spans="1:15">
      <c r="A178" t="s">
        <v>380</v>
      </c>
      <c r="B178" t="str">
        <v>General Measurements</v>
      </c>
      <c r="C178" t="str">
        <v>TM-002948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</row>
    <row r="179" spans="1:15">
      <c r="A179" t="s">
        <v>380</v>
      </c>
      <c r="B179" t="str">
        <v>(UL) Outlet air temperature of a hair drying appliance</v>
      </c>
      <c r="C179" t="str">
        <v>TM-002888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</row>
    <row r="180" spans="1:15">
      <c r="A180" t="s">
        <v>380</v>
      </c>
      <c r="B180" t="str">
        <v>Surface Temperature Measurement for Personal Care</v>
      </c>
      <c r="C180" t="str">
        <v>TM-200264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</row>
    <row r="181" spans="1:15">
      <c r="A181" t="s">
        <v>380</v>
      </c>
      <c r="B181" t="str">
        <v>Measurement of ion density for hair drying appliances</v>
      </c>
      <c r="C181" t="str">
        <v>TM-200306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</row>
    <row r="182" spans="1:15">
      <c r="A182" t="s">
        <v>380</v>
      </c>
      <c r="B182" t="str">
        <v>Water Ingress - Salt Mist Test</v>
      </c>
      <c r="C182" t="str">
        <v>TM-100251</v>
      </c>
      <c r="D182">
        <v>10</v>
      </c>
      <c r="E182">
        <v>10</v>
      </c>
      <c r="F182">
        <v>4</v>
      </c>
      <c r="G182">
        <v>5</v>
      </c>
      <c r="H182">
        <v>14</v>
      </c>
      <c r="I182">
        <v>2</v>
      </c>
      <c r="J182">
        <v>20</v>
      </c>
      <c r="K182">
        <v>20</v>
      </c>
      <c r="L182">
        <v>7</v>
      </c>
      <c r="M182">
        <v>10</v>
      </c>
      <c r="N182">
        <v>18</v>
      </c>
      <c r="O182">
        <v>3</v>
      </c>
    </row>
    <row r="183" spans="1:15">
      <c r="A183" t="s">
        <v>380</v>
      </c>
      <c r="B183" t="str">
        <v>Real Hair Rough Dry Test Method</v>
      </c>
      <c r="C183" t="str">
        <v>TM-005481</v>
      </c>
    </row>
    <row r="184" spans="1:15">
      <c r="A184" t="s">
        <v>380</v>
      </c>
      <c r="B184" t="str">
        <v>Performance Life Test</v>
      </c>
      <c r="C184" t="str">
        <v>TM-100590</v>
      </c>
      <c r="D184">
        <v>10</v>
      </c>
      <c r="E184">
        <v>10</v>
      </c>
      <c r="F184">
        <v>4</v>
      </c>
      <c r="G184">
        <v>5</v>
      </c>
      <c r="H184">
        <v>14</v>
      </c>
      <c r="I184">
        <v>2</v>
      </c>
      <c r="J184">
        <v>20</v>
      </c>
      <c r="K184">
        <v>20</v>
      </c>
      <c r="L184">
        <v>7</v>
      </c>
      <c r="M184">
        <v>10</v>
      </c>
      <c r="N184">
        <v>18</v>
      </c>
      <c r="O184">
        <v>3</v>
      </c>
    </row>
    <row r="185" spans="1:15">
      <c r="A185" t="s">
        <v>380</v>
      </c>
      <c r="B185" t="str">
        <v>DTM332 Random, Low Shock, Sweep and High Shock Vibration Test</v>
      </c>
      <c r="C185" t="str">
        <v>TM-0000372</v>
      </c>
      <c r="D185">
        <v>10</v>
      </c>
      <c r="E185">
        <v>10</v>
      </c>
      <c r="F185">
        <v>4</v>
      </c>
      <c r="G185">
        <v>5</v>
      </c>
      <c r="H185">
        <v>14</v>
      </c>
      <c r="I185">
        <v>2</v>
      </c>
      <c r="J185">
        <v>20</v>
      </c>
      <c r="K185">
        <v>20</v>
      </c>
      <c r="L185">
        <v>7</v>
      </c>
      <c r="M185">
        <v>10</v>
      </c>
      <c r="N185">
        <v>18</v>
      </c>
      <c r="O185">
        <v>3</v>
      </c>
    </row>
    <row r="186" spans="1:15">
      <c r="A186" t="s">
        <v>380</v>
      </c>
      <c r="B186" t="str">
        <v>Thermal Protective Control Operating value test</v>
      </c>
      <c r="C186" t="str">
        <v>TM-200266</v>
      </c>
      <c r="D186">
        <v>10</v>
      </c>
      <c r="E186">
        <v>10</v>
      </c>
      <c r="F186">
        <v>4</v>
      </c>
      <c r="G186">
        <v>5</v>
      </c>
      <c r="H186">
        <v>14</v>
      </c>
      <c r="I186">
        <v>2</v>
      </c>
      <c r="J186">
        <v>20</v>
      </c>
      <c r="K186">
        <v>20</v>
      </c>
      <c r="L186">
        <v>7</v>
      </c>
      <c r="M186">
        <v>10</v>
      </c>
      <c r="N186">
        <v>18</v>
      </c>
      <c r="O186">
        <v>3</v>
      </c>
    </row>
    <row r="187" spans="1:15">
      <c r="A187" t="s">
        <v>380</v>
      </c>
      <c r="B187" t="str">
        <v>Thermal Cycling Storage Test</v>
      </c>
      <c r="C187" t="str">
        <v>TM-0000591</v>
      </c>
      <c r="D187">
        <v>10</v>
      </c>
      <c r="E187">
        <v>10</v>
      </c>
      <c r="F187">
        <v>4</v>
      </c>
      <c r="G187">
        <v>5</v>
      </c>
      <c r="H187">
        <v>14</v>
      </c>
      <c r="I187">
        <v>2</v>
      </c>
      <c r="J187">
        <v>20</v>
      </c>
      <c r="K187">
        <v>20</v>
      </c>
      <c r="L187">
        <v>7</v>
      </c>
      <c r="M187">
        <v>10</v>
      </c>
      <c r="N187">
        <v>18</v>
      </c>
      <c r="O187">
        <v>3</v>
      </c>
    </row>
    <row r="188" spans="1:15">
      <c r="A188" t="s">
        <v>380</v>
      </c>
      <c r="B188" t="str">
        <v>Personal Care Product Environmental Test</v>
      </c>
      <c r="C188" t="str">
        <v>TM-002644</v>
      </c>
      <c r="D188">
        <v>10</v>
      </c>
      <c r="E188">
        <v>10</v>
      </c>
      <c r="F188">
        <v>4</v>
      </c>
      <c r="G188">
        <v>5</v>
      </c>
      <c r="H188">
        <v>14</v>
      </c>
      <c r="I188">
        <v>2</v>
      </c>
      <c r="J188">
        <v>20</v>
      </c>
      <c r="K188">
        <v>20</v>
      </c>
      <c r="L188">
        <v>7</v>
      </c>
      <c r="M188">
        <v>10</v>
      </c>
      <c r="N188">
        <v>18</v>
      </c>
      <c r="O188">
        <v>3</v>
      </c>
    </row>
    <row r="189" spans="1:15">
      <c r="A189" t="s">
        <v>380</v>
      </c>
      <c r="B189" t="str">
        <v>DTM 858 Electronics High Acceleration Life Test</v>
      </c>
      <c r="C189" t="str">
        <v>TM-0000579</v>
      </c>
      <c r="D189">
        <v>10</v>
      </c>
      <c r="E189">
        <v>10</v>
      </c>
      <c r="F189">
        <v>4</v>
      </c>
      <c r="G189">
        <v>5</v>
      </c>
      <c r="H189">
        <v>14</v>
      </c>
      <c r="I189">
        <v>2</v>
      </c>
      <c r="J189">
        <v>20</v>
      </c>
      <c r="K189">
        <v>20</v>
      </c>
      <c r="L189">
        <v>7</v>
      </c>
      <c r="M189">
        <v>10</v>
      </c>
      <c r="N189">
        <v>18</v>
      </c>
      <c r="O189">
        <v>3</v>
      </c>
    </row>
    <row r="190" spans="1:15">
      <c r="A190" t="s">
        <v>380</v>
      </c>
      <c r="B190" t="str">
        <v>Personal Care Product Environmental Moisture Condensing Cycle Test</v>
      </c>
      <c r="C190" t="str">
        <v>TM-002647</v>
      </c>
      <c r="D190">
        <v>10</v>
      </c>
      <c r="E190">
        <v>10</v>
      </c>
      <c r="F190">
        <v>4</v>
      </c>
      <c r="G190">
        <v>5</v>
      </c>
      <c r="H190">
        <v>14</v>
      </c>
      <c r="I190">
        <v>2</v>
      </c>
      <c r="J190">
        <v>20</v>
      </c>
      <c r="K190">
        <v>20</v>
      </c>
      <c r="L190">
        <v>7</v>
      </c>
      <c r="M190">
        <v>10</v>
      </c>
      <c r="N190">
        <v>18</v>
      </c>
      <c r="O190">
        <v>3</v>
      </c>
    </row>
    <row r="191" spans="1:15">
      <c r="A191" t="s">
        <v>380</v>
      </c>
      <c r="B191" t="str">
        <v>Dyson Product Thermal and Humidity Shock Test</v>
      </c>
      <c r="C191" t="str">
        <v>TM-002648</v>
      </c>
      <c r="D191">
        <v>10</v>
      </c>
      <c r="E191">
        <v>10</v>
      </c>
      <c r="F191">
        <v>4</v>
      </c>
      <c r="G191">
        <v>5</v>
      </c>
      <c r="H191">
        <v>14</v>
      </c>
      <c r="I191">
        <v>2</v>
      </c>
      <c r="J191">
        <v>20</v>
      </c>
      <c r="K191">
        <v>20</v>
      </c>
      <c r="L191">
        <v>7</v>
      </c>
      <c r="M191">
        <v>10</v>
      </c>
      <c r="N191">
        <v>18</v>
      </c>
      <c r="O191">
        <v>3</v>
      </c>
    </row>
    <row r="192" spans="1:15">
      <c r="A192" t="s">
        <v>380</v>
      </c>
      <c r="B192" t="str">
        <v>DTM 351 Surge Handling Test</v>
      </c>
      <c r="C192" t="str">
        <v>TM-0000392</v>
      </c>
      <c r="D192">
        <v>10</v>
      </c>
      <c r="E192">
        <v>10</v>
      </c>
      <c r="F192">
        <v>4</v>
      </c>
      <c r="G192">
        <v>5</v>
      </c>
      <c r="H192">
        <v>14</v>
      </c>
      <c r="I192">
        <v>2</v>
      </c>
      <c r="J192">
        <v>20</v>
      </c>
      <c r="K192">
        <v>20</v>
      </c>
      <c r="L192">
        <v>7</v>
      </c>
      <c r="M192">
        <v>10</v>
      </c>
      <c r="N192">
        <v>18</v>
      </c>
      <c r="O192">
        <v>3</v>
      </c>
    </row>
    <row r="195" spans="1:15">
      <c r="D195">
        <v>10</v>
      </c>
      <c r="E195">
        <v>10</v>
      </c>
      <c r="F195">
        <v>4</v>
      </c>
      <c r="G195">
        <v>5</v>
      </c>
      <c r="H195">
        <v>14</v>
      </c>
      <c r="I195">
        <v>2</v>
      </c>
      <c r="J195">
        <v>20</v>
      </c>
      <c r="K195">
        <v>20</v>
      </c>
      <c r="L195">
        <v>7</v>
      </c>
      <c r="M195">
        <v>10</v>
      </c>
      <c r="N195">
        <v>18</v>
      </c>
      <c r="O195">
        <v>3</v>
      </c>
    </row>
    <row r="196" spans="1:15">
      <c r="A196" t="s">
        <v>384</v>
      </c>
      <c r="B196" t="str" cm="1">
        <f t="array" ref="B196:B256">IF($A196="","",_xlfn._xlws.FILTER(Capability!A2:A200,INDEX(Capability!D2:Z200,,MATCH($A196,Capability!D1:Z1,0))="Y"))</f>
        <v>Hair Styling Product - Retention Test</v>
      </c>
      <c r="C196" t="str" cm="1">
        <f t="array" ref="C196:C256">IF(_xlfn.ANCHORARRAY(B196)="","",_xlfn._xlws.FILTER(Capability!B2:B200,INDEX(Capability!D2:Z200,,MATCH($A196,Capability!D1:Z1,0))="Y"))</f>
        <v>TM-002725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</row>
    <row r="197" spans="1:15">
      <c r="A197" t="s">
        <v>384</v>
      </c>
      <c r="B197" t="str">
        <v>Tress Imaging</v>
      </c>
      <c r="C197" t="str">
        <v>TM-003128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</row>
    <row r="198" spans="1:15">
      <c r="A198" t="s">
        <v>384</v>
      </c>
      <c r="B198" t="str">
        <v>User Course Test (Personal Care)</v>
      </c>
      <c r="C198" t="str">
        <v>TM-002643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</row>
    <row r="199" spans="1:15">
      <c r="A199" t="s">
        <v>384</v>
      </c>
      <c r="B199" t="str">
        <v>Drop Test</v>
      </c>
      <c r="C199" t="str">
        <v>TM-003440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</row>
    <row r="200" spans="1:15">
      <c r="A200" t="s">
        <v>384</v>
      </c>
      <c r="B200" t="str">
        <v>DTM 808 Free Loading Shipment Simulation Test</v>
      </c>
      <c r="C200" t="str">
        <v>TM-0000523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</row>
    <row r="201" spans="1:15">
      <c r="A201" t="s">
        <v>384</v>
      </c>
      <c r="B201" t="str">
        <v>DTM 712 - Materials - Chemical Resistance - Surface Application</v>
      </c>
      <c r="C201" t="str">
        <v>TM-0000458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</row>
    <row r="202" spans="1:15">
      <c r="A202" t="s">
        <v>384</v>
      </c>
      <c r="B202" t="str">
        <v>DTM040 Packaging Drop Test</v>
      </c>
      <c r="C202" t="str">
        <v>TM-0000028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</row>
    <row r="203" spans="1:15">
      <c r="A203" t="s">
        <v>384</v>
      </c>
      <c r="B203" t="str">
        <v>DTM 807 Palletized Shipment Simulation Test</v>
      </c>
      <c r="C203" t="str">
        <v>TM-0000516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</row>
    <row r="204" spans="1:15">
      <c r="A204" t="s">
        <v>384</v>
      </c>
      <c r="B204" t="str">
        <v>Accelerated Usage Life Test</v>
      </c>
      <c r="C204" t="str">
        <v>TM-200130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</row>
    <row r="205" spans="1:15">
      <c r="A205" t="s">
        <v>384</v>
      </c>
      <c r="B205" t="str">
        <v>Single Mode Life Lab Test</v>
      </c>
      <c r="C205" t="str">
        <v>TM-200124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</row>
    <row r="206" spans="1:15">
      <c r="A206" t="s">
        <v>384</v>
      </c>
      <c r="B206" t="str">
        <v>Mechanical Load Test</v>
      </c>
      <c r="C206" t="str">
        <v>TM-003506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</row>
    <row r="207" spans="1:15">
      <c r="A207" t="s">
        <v>384</v>
      </c>
      <c r="B207" t="str">
        <v xml:space="preserve">Cosmetic Durability </v>
      </c>
      <c r="C207" t="str">
        <v>TM-200181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</row>
    <row r="208" spans="1:15">
      <c r="A208" t="s">
        <v>384</v>
      </c>
      <c r="B208" t="str">
        <v>DTM 533 Removable Parts, clips and catches</v>
      </c>
      <c r="C208" t="str">
        <v>TM-0000426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</row>
    <row r="209" spans="1:15">
      <c r="A209" t="s">
        <v>384</v>
      </c>
      <c r="B209" t="str">
        <v>DTM 902 Tampo Durability Test</v>
      </c>
      <c r="C209" t="str">
        <v>TM-0000618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</row>
    <row r="210" spans="1:15">
      <c r="A210" t="s">
        <v>384</v>
      </c>
      <c r="B210" t="str">
        <v>DTM 908 Pull Test</v>
      </c>
      <c r="C210" t="str">
        <v>TM-0000693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</row>
    <row r="211" spans="1:15">
      <c r="A211" t="s">
        <v>384</v>
      </c>
      <c r="B211" t="str">
        <v>Contaminants &amp; Dust Ingress</v>
      </c>
      <c r="C211" t="str">
        <v>TM-003733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</row>
    <row r="212" spans="1:15">
      <c r="A212" t="s">
        <v>384</v>
      </c>
      <c r="B212" t="str">
        <v>Moisture &amp; Liquid Ingress for Personal Care</v>
      </c>
      <c r="C212" t="str">
        <v>TM-003589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</row>
    <row r="213" spans="1:15">
      <c r="A213" t="s">
        <v>384</v>
      </c>
      <c r="B213" t="str">
        <v>Water Ingress from Washable Filter</v>
      </c>
      <c r="C213" t="str">
        <v>TM-002621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</row>
    <row r="214" spans="1:15">
      <c r="A214" t="s">
        <v>384</v>
      </c>
      <c r="B214" t="str">
        <v>Product Behavior Test</v>
      </c>
      <c r="C214" t="str">
        <v>TM-100505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</row>
    <row r="215" spans="1:15">
      <c r="A215" t="s">
        <v>384</v>
      </c>
      <c r="B215" t="str">
        <v>DTM 028 Cable Oscillation Test</v>
      </c>
      <c r="C215" t="str">
        <v>TM-0000427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</row>
    <row r="216" spans="1:15">
      <c r="A216" t="s">
        <v>384</v>
      </c>
      <c r="B216" t="str">
        <v>DTM815 Physical Resistance Test</v>
      </c>
      <c r="C216" t="str">
        <v>TM-0000539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</row>
    <row r="217" spans="1:15">
      <c r="A217" t="s">
        <v>384</v>
      </c>
      <c r="B217" t="str">
        <v>PCBA Concentrated Saline Stress Test</v>
      </c>
      <c r="C217" t="str">
        <v>TM-002704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</row>
    <row r="218" spans="1:15">
      <c r="A218" t="s">
        <v>384</v>
      </c>
      <c r="B218" t="str">
        <v>DTM923-Standby Power Consumption Measurement</v>
      </c>
      <c r="C218" t="str">
        <v>TM-100030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</row>
    <row r="219" spans="1:15">
      <c r="A219" t="s">
        <v>384</v>
      </c>
      <c r="B219" t="str">
        <v>Integrated Product Verification - Connectivity</v>
      </c>
      <c r="C219" t="str">
        <v>TM-100448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</row>
    <row r="220" spans="1:15">
      <c r="A220" t="s">
        <v>384</v>
      </c>
      <c r="B220" t="str">
        <v>Over-The-Air Update Test</v>
      </c>
      <c r="C220" t="str">
        <v>TM-100477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</row>
    <row r="221" spans="1:15">
      <c r="A221" t="s">
        <v>384</v>
      </c>
      <c r="B221" t="str">
        <v>DTM948 Cordset Drop Arrest Test</v>
      </c>
      <c r="C221" t="str">
        <v>TM-0000847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</row>
    <row r="222" spans="1:15">
      <c r="A222" t="s">
        <v>384</v>
      </c>
      <c r="B222" t="str">
        <v>Product Air Outlet Leakage Current Test</v>
      </c>
      <c r="C222" t="str">
        <v>TM-200338</v>
      </c>
      <c r="D222">
        <v>15</v>
      </c>
      <c r="E222">
        <v>11</v>
      </c>
      <c r="F222">
        <v>2</v>
      </c>
      <c r="G222">
        <v>15</v>
      </c>
      <c r="H222">
        <v>13</v>
      </c>
      <c r="I222">
        <v>10</v>
      </c>
      <c r="J222">
        <v>15</v>
      </c>
      <c r="K222">
        <v>15</v>
      </c>
      <c r="L222">
        <v>15</v>
      </c>
      <c r="M222">
        <v>15</v>
      </c>
      <c r="N222">
        <v>20</v>
      </c>
      <c r="O222">
        <v>2</v>
      </c>
    </row>
    <row r="223" spans="1:15">
      <c r="A223" t="s">
        <v>384</v>
      </c>
      <c r="B223" t="str">
        <v>DTM 900 Cordset Pull Out Test</v>
      </c>
      <c r="C223" t="str">
        <v>TM-0000674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</row>
    <row r="224" spans="1:15">
      <c r="A224" t="s">
        <v>384</v>
      </c>
      <c r="B224" t="str">
        <v>Personal Long Hair Ingress</v>
      </c>
      <c r="C224" t="str">
        <v>TM-003706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</row>
    <row r="225" spans="1:15">
      <c r="A225" t="s">
        <v>384</v>
      </c>
      <c r="B225" t="str">
        <v>DTM 560 Cord/Plug Oscillation Test</v>
      </c>
      <c r="C225" t="str">
        <v>TM-0000448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</row>
    <row r="226" spans="1:15">
      <c r="A226" t="s">
        <v>384</v>
      </c>
      <c r="B226" t="str">
        <v>DTM 728 Plug Pin Bending Test</v>
      </c>
      <c r="C226" t="str">
        <v>TM-0000463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</row>
    <row r="227" spans="1:15">
      <c r="A227" t="s">
        <v>384</v>
      </c>
      <c r="B227" t="str">
        <v>Cable Wrap Around Product Test</v>
      </c>
      <c r="C227" t="str">
        <v>TM-002639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</row>
    <row r="228" spans="1:15">
      <c r="A228" t="s">
        <v>384</v>
      </c>
      <c r="B228" t="str">
        <v>DTM 721 Machine Current Draw &amp; Power Consumption</v>
      </c>
      <c r="C228" t="str">
        <v>TM-0000464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</row>
    <row r="229" spans="1:15">
      <c r="A229" t="s">
        <v>384</v>
      </c>
      <c r="B229" t="str">
        <v>ISTA 3A: Packaged</v>
      </c>
      <c r="C229" t="str">
        <v>TM-0000880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</row>
    <row r="230" spans="1:15">
      <c r="A230" t="s">
        <v>384</v>
      </c>
      <c r="B230" t="str">
        <v>Washable Part Robustness Lab Test</v>
      </c>
      <c r="C230" t="str">
        <v>TM-002447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</row>
    <row r="231" spans="1:15">
      <c r="A231" t="s">
        <v>384</v>
      </c>
      <c r="B231" t="str">
        <v>DTM 912 Primary Air Flow Rate Test</v>
      </c>
      <c r="C231" t="str">
        <v>TM-0000777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</row>
    <row r="232" spans="1:15">
      <c r="A232" t="s">
        <v>384</v>
      </c>
      <c r="B232" t="str">
        <v>Hairdryer evaporation performance (IEC Dry rate)</v>
      </c>
      <c r="C232" t="str">
        <v>TM-002118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</row>
    <row r="233" spans="1:15">
      <c r="A233" t="s">
        <v>384</v>
      </c>
      <c r="B233" t="str">
        <v>Bristle Tension for brush attachments</v>
      </c>
      <c r="C233" t="str">
        <v>TM-200340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</row>
    <row r="234" spans="1:15">
      <c r="A234" t="s">
        <v>384</v>
      </c>
      <c r="B234" t="str">
        <v>Air Flow Attachment to Surface &amp; Airflow Evenness (Red String)</v>
      </c>
      <c r="C234" t="str">
        <v>TM-003428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</row>
    <row r="235" spans="1:15">
      <c r="A235" t="s">
        <v>384</v>
      </c>
      <c r="B235" t="str">
        <v>Assessment of Extreme Heat for Styling Barrels and Brushes</v>
      </c>
      <c r="C235" t="str">
        <v>TM-200168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</row>
    <row r="236" spans="1:15">
      <c r="A236" t="s">
        <v>384</v>
      </c>
      <c r="B236" t="str">
        <v>General Measurements</v>
      </c>
      <c r="C236" t="str">
        <v>TM-002948</v>
      </c>
      <c r="D236">
        <v>10</v>
      </c>
      <c r="E236">
        <v>10</v>
      </c>
      <c r="F236">
        <v>4</v>
      </c>
      <c r="G236">
        <v>5</v>
      </c>
      <c r="H236">
        <v>14</v>
      </c>
      <c r="I236">
        <v>2</v>
      </c>
      <c r="J236">
        <v>20</v>
      </c>
      <c r="K236">
        <v>20</v>
      </c>
      <c r="L236">
        <v>7</v>
      </c>
      <c r="M236">
        <v>10</v>
      </c>
      <c r="N236">
        <v>18</v>
      </c>
      <c r="O236">
        <v>3</v>
      </c>
    </row>
    <row r="237" spans="1:15">
      <c r="A237" t="s">
        <v>384</v>
      </c>
      <c r="B237" t="str">
        <v>Hot Air Brush Performance Test</v>
      </c>
      <c r="C237" t="str">
        <v>TM-003156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</row>
    <row r="238" spans="1:15">
      <c r="A238" t="s">
        <v>384</v>
      </c>
      <c r="B238" t="str">
        <v>Hair Tress Washing</v>
      </c>
      <c r="C238" t="str">
        <v>TM-003179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</row>
    <row r="239" spans="1:15">
      <c r="A239" t="s">
        <v>384</v>
      </c>
      <c r="B239" t="str">
        <v>Damp Hair Tress Preparation Method</v>
      </c>
      <c r="C239" t="str">
        <v>TM-003159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</row>
    <row r="240" spans="1:15">
      <c r="A240" t="s">
        <v>384</v>
      </c>
      <c r="B240" t="str">
        <v>Mechanical Smoothing of Flyaways</v>
      </c>
      <c r="C240" t="str">
        <v>TM-004976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</row>
    <row r="241" spans="1:15">
      <c r="A241" t="s">
        <v>384</v>
      </c>
      <c r="B241" t="str">
        <v>Surface Temperature Measurement for Personal Care</v>
      </c>
      <c r="C241" t="str">
        <v>TM-200264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</row>
    <row r="242" spans="1:15">
      <c r="A242" t="s">
        <v>384</v>
      </c>
      <c r="B242" t="str">
        <v>IMAGE ASSESSMENT</v>
      </c>
      <c r="C242" t="str">
        <v>TM-003318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</row>
    <row r="243" spans="1:15">
      <c r="A243" t="s">
        <v>384</v>
      </c>
      <c r="B243" t="str">
        <v>Water Ingress - Salt Mist Test</v>
      </c>
      <c r="C243" t="str">
        <v>TM-100251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</row>
    <row r="244" spans="1:15">
      <c r="A244" t="s">
        <v>384</v>
      </c>
      <c r="B244" t="str">
        <v>Pendulum Dynamic Impact Test</v>
      </c>
      <c r="C244" t="str">
        <v>TM-002590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</row>
    <row r="245" spans="1:15">
      <c r="A245" t="s">
        <v>384</v>
      </c>
      <c r="B245" t="str">
        <v>Performance Life Test</v>
      </c>
      <c r="C245" t="str">
        <v>TM-100590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</row>
    <row r="246" spans="1:15">
      <c r="A246" t="s">
        <v>384</v>
      </c>
      <c r="B246" t="str">
        <v>DTM332 Random, Low Shock, Sweep and High Shock Vibration Test</v>
      </c>
      <c r="C246" t="str">
        <v>TM-0000372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</row>
    <row r="247" spans="1:15">
      <c r="A247" t="s">
        <v>384</v>
      </c>
      <c r="B247" t="str">
        <v>Thermal Protective Control Operating value test</v>
      </c>
      <c r="C247" t="str">
        <v>TM-200266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</row>
    <row r="248" spans="1:15">
      <c r="A248" t="s">
        <v>384</v>
      </c>
      <c r="B248" t="str">
        <v>Leakage Current for Components and Sub-Assembly</v>
      </c>
      <c r="C248" t="str">
        <v>TM-200378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</row>
    <row r="249" spans="1:15">
      <c r="A249" t="s">
        <v>384</v>
      </c>
      <c r="B249" t="str">
        <v>DTM 823 Salt Spray Test</v>
      </c>
      <c r="C249" t="str">
        <v>TM-0000527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</row>
    <row r="250" spans="1:15">
      <c r="A250" t="s">
        <v>384</v>
      </c>
      <c r="B250" t="str">
        <v>DTM023 Switch Life Test</v>
      </c>
      <c r="C250" t="str">
        <v>TM-0000025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</row>
    <row r="251" spans="1:15">
      <c r="A251" t="s">
        <v>384</v>
      </c>
      <c r="B251" t="str">
        <v>Thermal Cycling Storage Test</v>
      </c>
      <c r="C251" t="str">
        <v>TM-0000591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</row>
    <row r="252" spans="1:15">
      <c r="A252" t="s">
        <v>384</v>
      </c>
      <c r="B252" t="str">
        <v>Personal Care Product Environmental Test</v>
      </c>
      <c r="C252" t="str">
        <v>TM-002644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</row>
    <row r="253" spans="1:15">
      <c r="A253" t="s">
        <v>384</v>
      </c>
      <c r="B253" t="str">
        <v>DTM 858 Electronics High Acceleration Life Test</v>
      </c>
      <c r="C253" t="str">
        <v>TM-0000579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</row>
    <row r="254" spans="1:15">
      <c r="A254" t="s">
        <v>384</v>
      </c>
      <c r="B254" t="str">
        <v>Personal Care Product Environmental Moisture Condensing Cycle Test</v>
      </c>
      <c r="C254" t="str">
        <v>TM-002647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</row>
    <row r="255" spans="1:15">
      <c r="A255" t="s">
        <v>384</v>
      </c>
      <c r="B255" t="str">
        <v>Dyson Product Thermal and Humidity Shock Test</v>
      </c>
      <c r="C255" t="str">
        <v>TM-002648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</row>
    <row r="256" spans="1:15">
      <c r="A256" t="s">
        <v>384</v>
      </c>
      <c r="B256" t="str">
        <v>DTM 351 Surge Handling Test</v>
      </c>
      <c r="C256" t="str">
        <v>TM-0000392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</row>
    <row r="259" spans="1:15">
      <c r="A259" t="s">
        <v>381</v>
      </c>
      <c r="B259" t="str" cm="1">
        <f t="array" ref="B259:B326">IF($A259="","",_xlfn._xlws.FILTER(Capability!A2:A200,INDEX(Capability!D2:Z200,,MATCH($A259,Capability!D1:Z1,0))="Y"))</f>
        <v>Tress Imaging</v>
      </c>
      <c r="C259" t="str" cm="1">
        <f t="array" ref="C259:C326">IF(_xlfn.ANCHORARRAY(B259)="","",_xlfn._xlws.FILTER(Capability!B2:B200,INDEX(Capability!D2:Z200,,MATCH($A259,Capability!D1:Z1,0))="Y"))</f>
        <v>TM-003128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</row>
    <row r="260" spans="1:15">
      <c r="A260" t="s">
        <v>381</v>
      </c>
      <c r="B260" t="str">
        <v>User Course Test (Personal Care)</v>
      </c>
      <c r="C260" t="str">
        <v>TM-002643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</row>
    <row r="261" spans="1:15">
      <c r="A261" t="s">
        <v>381</v>
      </c>
      <c r="B261" t="str">
        <v>Drop Test</v>
      </c>
      <c r="C261" t="str">
        <v>TM-003440</v>
      </c>
      <c r="D261">
        <v>15</v>
      </c>
      <c r="E261">
        <v>11</v>
      </c>
      <c r="F261">
        <v>2</v>
      </c>
      <c r="G261">
        <v>15</v>
      </c>
      <c r="H261">
        <v>13</v>
      </c>
      <c r="I261">
        <v>10</v>
      </c>
      <c r="J261">
        <v>15</v>
      </c>
      <c r="K261">
        <v>15</v>
      </c>
      <c r="L261">
        <v>15</v>
      </c>
      <c r="M261">
        <v>15</v>
      </c>
      <c r="N261">
        <v>20</v>
      </c>
      <c r="O261">
        <v>2</v>
      </c>
    </row>
    <row r="262" spans="1:15">
      <c r="A262" t="s">
        <v>381</v>
      </c>
      <c r="B262" t="str">
        <v>DTM 808 Free Loading Shipment Simulation Test</v>
      </c>
      <c r="C262" t="str">
        <v>TM-0000523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</row>
    <row r="263" spans="1:15">
      <c r="A263" t="s">
        <v>381</v>
      </c>
      <c r="B263" t="str">
        <v>DTM 712 - Materials - Chemical Resistance - Surface Application</v>
      </c>
      <c r="C263" t="str">
        <v>TM-0000458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</row>
    <row r="264" spans="1:15">
      <c r="A264" t="s">
        <v>381</v>
      </c>
      <c r="B264" t="str">
        <v>DTM040 Packaging Drop Test</v>
      </c>
      <c r="C264" t="str">
        <v>TM-0000028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</row>
    <row r="265" spans="1:15">
      <c r="A265" t="s">
        <v>381</v>
      </c>
      <c r="B265" t="str">
        <v>DTM 807 Palletized Shipment Simulation Test</v>
      </c>
      <c r="C265" t="str">
        <v>TM-0000516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</row>
    <row r="266" spans="1:15">
      <c r="A266" t="s">
        <v>381</v>
      </c>
      <c r="B266" t="str">
        <v>Accelerated Usage Life Test</v>
      </c>
      <c r="C266" t="str">
        <v>TM-200130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</row>
    <row r="267" spans="1:15">
      <c r="A267" t="s">
        <v>381</v>
      </c>
      <c r="B267" t="str">
        <v>Single Mode Life Lab Test</v>
      </c>
      <c r="C267" t="str">
        <v>TM-200124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</row>
    <row r="268" spans="1:15">
      <c r="A268" t="s">
        <v>381</v>
      </c>
      <c r="B268" t="str">
        <v>Mechanical Load Test</v>
      </c>
      <c r="C268" t="str">
        <v>TM-003506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</row>
    <row r="269" spans="1:15">
      <c r="A269" t="s">
        <v>381</v>
      </c>
      <c r="B269" t="str">
        <v xml:space="preserve">Cosmetic Durability </v>
      </c>
      <c r="C269" t="str">
        <v>TM-200181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</row>
    <row r="270" spans="1:15">
      <c r="A270" t="s">
        <v>381</v>
      </c>
      <c r="B270" t="str">
        <v>DTM 533 Removable Parts, clips and catches</v>
      </c>
      <c r="C270" t="str">
        <v>TM-0000426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</row>
    <row r="271" spans="1:15">
      <c r="A271" t="s">
        <v>381</v>
      </c>
      <c r="B271" t="str">
        <v>DTM 902 Tampo Durability Test</v>
      </c>
      <c r="C271" t="str">
        <v>TM-0000618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</row>
    <row r="272" spans="1:15">
      <c r="A272" t="s">
        <v>381</v>
      </c>
      <c r="B272" t="str">
        <v>DTM 908 Pull Test</v>
      </c>
      <c r="C272" t="str">
        <v>TM-0000693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</row>
    <row r="273" spans="1:15">
      <c r="A273" t="s">
        <v>381</v>
      </c>
      <c r="B273" t="str">
        <v>Contaminants &amp; Dust Ingress</v>
      </c>
      <c r="C273" t="str">
        <v>TM-003733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</row>
    <row r="274" spans="1:15">
      <c r="A274" t="s">
        <v>381</v>
      </c>
      <c r="B274" t="str">
        <v>Moisture &amp; Liquid Ingress for Personal Care</v>
      </c>
      <c r="C274" t="str">
        <v>TM-003589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</row>
    <row r="275" spans="1:15">
      <c r="A275" t="s">
        <v>381</v>
      </c>
      <c r="B275" t="str">
        <v>Water Ingress from Washable Filter</v>
      </c>
      <c r="C275" t="str">
        <v>TM-002621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</row>
    <row r="276" spans="1:15">
      <c r="A276" t="s">
        <v>381</v>
      </c>
      <c r="B276" t="str">
        <v>Product Behavior Test</v>
      </c>
      <c r="C276" t="str">
        <v>TM-100505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</row>
    <row r="277" spans="1:15">
      <c r="A277" t="s">
        <v>381</v>
      </c>
      <c r="B277" t="str">
        <v>DTM 028 Cable Oscillation Test</v>
      </c>
      <c r="C277" t="str">
        <v>TM-0000427</v>
      </c>
      <c r="D277">
        <v>10</v>
      </c>
      <c r="E277">
        <v>10</v>
      </c>
      <c r="F277">
        <v>4</v>
      </c>
      <c r="G277">
        <v>5</v>
      </c>
      <c r="H277">
        <v>14</v>
      </c>
      <c r="I277">
        <v>2</v>
      </c>
      <c r="J277">
        <v>20</v>
      </c>
      <c r="K277">
        <v>20</v>
      </c>
      <c r="L277">
        <v>7</v>
      </c>
      <c r="M277">
        <v>10</v>
      </c>
      <c r="N277">
        <v>18</v>
      </c>
      <c r="O277">
        <v>3</v>
      </c>
    </row>
    <row r="278" spans="1:15">
      <c r="A278" t="s">
        <v>381</v>
      </c>
      <c r="B278" t="str">
        <v>DTM815 Physical Resistance Test</v>
      </c>
      <c r="C278" t="str">
        <v>TM-0000539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</row>
    <row r="279" spans="1:15">
      <c r="A279" t="s">
        <v>381</v>
      </c>
      <c r="B279" t="str">
        <v>PCBA Concentrated Saline Stress Test</v>
      </c>
      <c r="C279" t="str">
        <v>TM-002704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</row>
    <row r="280" spans="1:15">
      <c r="A280" t="s">
        <v>381</v>
      </c>
      <c r="B280" t="str">
        <v>Hair Irons Full Product Mechanical Articulation Test (Hinge Life Lab)</v>
      </c>
      <c r="C280" t="str">
        <v>TM-003508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</row>
    <row r="281" spans="1:15">
      <c r="A281" t="s">
        <v>381</v>
      </c>
      <c r="B281" t="str">
        <v>DTM923-Standby Power Consumption Measurement</v>
      </c>
      <c r="C281" t="str">
        <v>TM-100030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</row>
    <row r="282" spans="1:15">
      <c r="A282" t="s">
        <v>381</v>
      </c>
      <c r="B282" t="str">
        <v>Integrated Product Verification - Connectivity</v>
      </c>
      <c r="C282" t="str">
        <v>TM-100448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</row>
    <row r="283" spans="1:15">
      <c r="A283" t="s">
        <v>381</v>
      </c>
      <c r="B283" t="str">
        <v>Over-The-Air Update Test</v>
      </c>
      <c r="C283" t="str">
        <v>TM-100477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</row>
    <row r="284" spans="1:15">
      <c r="A284" t="s">
        <v>381</v>
      </c>
      <c r="B284" t="str">
        <v>DTM948 Cordset Drop Arrest Test</v>
      </c>
      <c r="C284" t="str">
        <v>TM-0000847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</row>
    <row r="285" spans="1:15">
      <c r="A285" t="s">
        <v>381</v>
      </c>
      <c r="B285" t="str">
        <v>Product Air Outlet Leakage Current Test</v>
      </c>
      <c r="C285" t="str">
        <v>TM-200338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</row>
    <row r="286" spans="1:15">
      <c r="A286" t="s">
        <v>381</v>
      </c>
      <c r="B286" t="str">
        <v>DTM 900 Cordset Pull Out Test</v>
      </c>
      <c r="C286" t="str">
        <v>TM-0000674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</row>
    <row r="287" spans="1:15">
      <c r="A287" t="s">
        <v>381</v>
      </c>
      <c r="B287" t="str">
        <v>Personal Long Hair Ingress</v>
      </c>
      <c r="C287" t="str">
        <v>TM-003706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</row>
    <row r="288" spans="1:15">
      <c r="A288" t="s">
        <v>381</v>
      </c>
      <c r="B288" t="str">
        <v>DTM 560 Cord/Plug Oscillation Test</v>
      </c>
      <c r="C288" t="str">
        <v>TM-0000448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</row>
    <row r="289" spans="1:15">
      <c r="A289" t="s">
        <v>381</v>
      </c>
      <c r="B289" t="str">
        <v>DTM 728 Plug Pin Bending Test</v>
      </c>
      <c r="C289" t="str">
        <v>TM-0000463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</row>
    <row r="290" spans="1:15">
      <c r="A290" t="s">
        <v>381</v>
      </c>
      <c r="B290" t="str">
        <v>Cable Wrap Around Product Test</v>
      </c>
      <c r="C290" t="str">
        <v>TM-002639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</row>
    <row r="291" spans="1:15">
      <c r="A291" t="s">
        <v>381</v>
      </c>
      <c r="B291" t="str">
        <v>DTM 721 Machine Current Draw &amp; Power Consumption</v>
      </c>
      <c r="C291" t="str">
        <v>TM-0000464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</row>
    <row r="292" spans="1:15">
      <c r="A292" t="s">
        <v>381</v>
      </c>
      <c r="B292" t="str">
        <v>ISTA 3A: Packaged</v>
      </c>
      <c r="C292" t="str">
        <v>TM-0000880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</row>
    <row r="293" spans="1:15">
      <c r="A293" t="s">
        <v>381</v>
      </c>
      <c r="B293" t="str">
        <v>Washable Part Robustness Lab Test</v>
      </c>
      <c r="C293" t="str">
        <v>TM-002447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</row>
    <row r="294" spans="1:15">
      <c r="A294" t="s">
        <v>381</v>
      </c>
      <c r="B294" t="str">
        <v>DTM 912 Primary Air Flow Rate Test</v>
      </c>
      <c r="C294" t="str">
        <v>TM-0000777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</row>
    <row r="295" spans="1:15">
      <c r="A295" t="s">
        <v>381</v>
      </c>
      <c r="B295" t="str">
        <v>Hairdryer evaporation performance (IEC Dry rate)</v>
      </c>
      <c r="C295" t="str">
        <v>TM-002118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</row>
    <row r="296" spans="1:15">
      <c r="A296" t="s">
        <v>381</v>
      </c>
      <c r="B296" t="str">
        <v>Wrap Performance Test Method</v>
      </c>
      <c r="C296" t="str">
        <v>TM-003012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</row>
    <row r="297" spans="1:15">
      <c r="A297" t="s">
        <v>381</v>
      </c>
      <c r="B297" t="str">
        <v>Straightener Style and Dry Time Performance</v>
      </c>
      <c r="C297" t="str">
        <v>TM-003732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</row>
    <row r="298" spans="1:15">
      <c r="A298" t="s">
        <v>381</v>
      </c>
      <c r="B298" t="str">
        <v>General Measurements</v>
      </c>
      <c r="C298" t="str">
        <v>TM-002948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</row>
    <row r="299" spans="1:15">
      <c r="A299" t="s">
        <v>381</v>
      </c>
      <c r="B299" t="str">
        <v>(UL) Outlet air temperature of a hair drying appliance</v>
      </c>
      <c r="C299" t="str">
        <v>TM-002888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</row>
    <row r="300" spans="1:15">
      <c r="A300" t="s">
        <v>381</v>
      </c>
      <c r="B300" t="str">
        <v>Hair Tress Washing</v>
      </c>
      <c r="C300" t="str">
        <v>TM-003179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</row>
    <row r="301" spans="1:15">
      <c r="A301" t="s">
        <v>381</v>
      </c>
      <c r="B301" t="str">
        <v>Damp Hair Tress Preparation Method</v>
      </c>
      <c r="C301" t="str">
        <v>TM-003159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</row>
    <row r="302" spans="1:15">
      <c r="A302" t="s">
        <v>381</v>
      </c>
      <c r="B302" t="str">
        <v>Surface Temperature Measurement for Personal Care</v>
      </c>
      <c r="C302" t="str">
        <v>TM-200264</v>
      </c>
      <c r="D302">
        <v>15</v>
      </c>
      <c r="E302">
        <v>11</v>
      </c>
      <c r="F302">
        <v>2</v>
      </c>
      <c r="G302">
        <v>15</v>
      </c>
      <c r="H302">
        <v>13</v>
      </c>
      <c r="I302">
        <v>10</v>
      </c>
      <c r="J302">
        <v>15</v>
      </c>
      <c r="K302">
        <v>15</v>
      </c>
      <c r="L302">
        <v>15</v>
      </c>
      <c r="M302">
        <v>15</v>
      </c>
      <c r="N302">
        <v>20</v>
      </c>
      <c r="O302">
        <v>2</v>
      </c>
    </row>
    <row r="303" spans="1:15">
      <c r="A303" t="s">
        <v>381</v>
      </c>
      <c r="B303" t="str">
        <v>Hair Straighteners Plate Flexibility Test</v>
      </c>
      <c r="C303" t="str">
        <v>TM-200256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</row>
    <row r="304" spans="1:15">
      <c r="A304" t="s">
        <v>381</v>
      </c>
      <c r="B304" t="str">
        <v>IMAGE ASSESSMENT</v>
      </c>
      <c r="C304" t="str">
        <v>TM-003318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</row>
    <row r="305" spans="1:15">
      <c r="A305" t="s">
        <v>381</v>
      </c>
      <c r="B305" t="str">
        <v>Assessment of Extreme Heat for Hair Straightening Appliance</v>
      </c>
      <c r="C305" t="str">
        <v>TM-200321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</row>
    <row r="306" spans="1:15">
      <c r="A306" t="s">
        <v>381</v>
      </c>
      <c r="B306" t="str">
        <v>Comfort Assessment – Measuring Tension Range</v>
      </c>
      <c r="C306" t="str">
        <v>TM-005049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</row>
    <row r="307" spans="1:15">
      <c r="A307" t="s">
        <v>381</v>
      </c>
      <c r="B307" t="str">
        <v>Measurement of ion density for hair drying appliances</v>
      </c>
      <c r="C307" t="str">
        <v>TM-200306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</row>
    <row r="308" spans="1:15">
      <c r="A308" t="s">
        <v>381</v>
      </c>
      <c r="B308" t="str">
        <v>Water Ingress - Salt Mist Test</v>
      </c>
      <c r="C308" t="str">
        <v>TM-100251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</row>
    <row r="309" spans="1:15">
      <c r="A309" t="s">
        <v>381</v>
      </c>
      <c r="B309" t="str">
        <v>Real Hair Rough Dry Test Method</v>
      </c>
      <c r="C309" t="str">
        <v>TM-005481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</row>
    <row r="310" spans="1:15">
      <c r="A310" t="s">
        <v>381</v>
      </c>
      <c r="B310" t="str">
        <v>US N332 ALCI Test Method ALCI/PRCD test method</v>
      </c>
      <c r="C310" t="str">
        <v>TM-002832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</row>
    <row r="311" spans="1:15">
      <c r="A311" t="s">
        <v>381</v>
      </c>
      <c r="B311" t="str">
        <v>Pendulum Dynamic Impact Test</v>
      </c>
      <c r="C311" t="str">
        <v>TM-002590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</row>
    <row r="312" spans="1:15">
      <c r="A312" t="s">
        <v>381</v>
      </c>
      <c r="B312" t="str">
        <v>Performance Life Test</v>
      </c>
      <c r="C312" t="str">
        <v>TM-100590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</row>
    <row r="313" spans="1:15">
      <c r="A313" t="s">
        <v>381</v>
      </c>
      <c r="B313" t="str">
        <v>DTM332 Random, Low Shock, Sweep and High Shock Vibration Test</v>
      </c>
      <c r="C313" t="str">
        <v>TM-0000372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</row>
    <row r="314" spans="1:15">
      <c r="A314" t="s">
        <v>381</v>
      </c>
      <c r="B314" t="str">
        <v>Hair Irons Flexible Plate Fatigue Life Test</v>
      </c>
      <c r="C314" t="str">
        <v>TM-003330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</row>
    <row r="315" spans="1:15">
      <c r="A315" t="s">
        <v>381</v>
      </c>
      <c r="B315" t="str">
        <v>Luminance Measurement of an In-Product LCD or LED Control Panel</v>
      </c>
      <c r="C315" t="str">
        <v>TM-100457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</row>
    <row r="316" spans="1:15">
      <c r="A316" t="s">
        <v>381</v>
      </c>
      <c r="B316" t="str">
        <v>Thermal Protective Control Operating value test</v>
      </c>
      <c r="C316" t="str">
        <v>TM-200266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</row>
    <row r="317" spans="1:15">
      <c r="A317" t="s">
        <v>381</v>
      </c>
      <c r="B317" t="str">
        <v>Leakage Current for Components and Sub-Assembly</v>
      </c>
      <c r="C317" t="str">
        <v>TM-200378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</row>
    <row r="318" spans="1:15">
      <c r="A318" t="s">
        <v>381</v>
      </c>
      <c r="B318" t="str">
        <v>DTM 823 Salt Spray Test</v>
      </c>
      <c r="C318" t="str">
        <v>TM-0000527</v>
      </c>
      <c r="D318">
        <v>10</v>
      </c>
      <c r="E318">
        <v>10</v>
      </c>
      <c r="F318">
        <v>4</v>
      </c>
      <c r="G318">
        <v>5</v>
      </c>
      <c r="H318">
        <v>14</v>
      </c>
      <c r="I318">
        <v>2</v>
      </c>
      <c r="J318">
        <v>20</v>
      </c>
      <c r="K318">
        <v>20</v>
      </c>
      <c r="L318">
        <v>7</v>
      </c>
      <c r="M318">
        <v>10</v>
      </c>
      <c r="N318">
        <v>18</v>
      </c>
      <c r="O318">
        <v>3</v>
      </c>
    </row>
    <row r="319" spans="1:15">
      <c r="A319" t="s">
        <v>381</v>
      </c>
      <c r="B319" t="str">
        <v>DTM023 Switch Life Test</v>
      </c>
      <c r="C319" t="str">
        <v>TM-0000025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</row>
    <row r="320" spans="1:15">
      <c r="A320" t="s">
        <v>381</v>
      </c>
      <c r="B320" t="str">
        <v>Hot Rub Test for Hair Iron Plate Surface Finishing</v>
      </c>
      <c r="C320" t="str">
        <v>TM-003659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</row>
    <row r="321" spans="1:15">
      <c r="A321" t="s">
        <v>381</v>
      </c>
      <c r="B321" t="str">
        <v>Thermal Cycling Storage Test</v>
      </c>
      <c r="C321" t="str">
        <v>TM-0000591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</row>
    <row r="322" spans="1:15">
      <c r="A322" t="s">
        <v>381</v>
      </c>
      <c r="B322" t="str">
        <v>Personal Care Product Environmental Test</v>
      </c>
      <c r="C322" t="str">
        <v>TM-002644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</row>
    <row r="323" spans="1:15">
      <c r="A323" t="s">
        <v>381</v>
      </c>
      <c r="B323" t="str">
        <v>DTM 858 Electronics High Acceleration Life Test</v>
      </c>
      <c r="C323" t="str">
        <v>TM-0000579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</row>
    <row r="324" spans="1:15">
      <c r="A324" t="s">
        <v>381</v>
      </c>
      <c r="B324" t="str">
        <v>Personal Care Product Environmental Moisture Condensing Cycle Test</v>
      </c>
      <c r="C324" t="str">
        <v>TM-002647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</row>
    <row r="325" spans="1:15">
      <c r="A325" t="s">
        <v>381</v>
      </c>
      <c r="B325" t="str">
        <v>Dyson Product Thermal and Humidity Shock Test</v>
      </c>
      <c r="C325" t="str">
        <v>TM-002648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</row>
    <row r="326" spans="1:15">
      <c r="A326" t="s">
        <v>381</v>
      </c>
      <c r="B326" t="str">
        <v>DTM 351 Surge Handling Test</v>
      </c>
      <c r="C326" t="str">
        <v>TM-0000392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</row>
    <row r="330" spans="1:15">
      <c r="A330" t="s">
        <v>385</v>
      </c>
      <c r="B330" t="str" cm="1">
        <f t="array" ref="B330:B386">IF($A330="","",_xlfn._xlws.FILTER(Capability!A2:A200,INDEX(Capability!D2:Z200,,MATCH($A330,Capability!D1:Z1,0))="Y"))</f>
        <v>Tress Imaging</v>
      </c>
      <c r="C330" t="str" cm="1">
        <f t="array" ref="C330:C386">IF(_xlfn.ANCHORARRAY(B330)="","",_xlfn._xlws.FILTER(Capability!B2:B200,INDEX(Capability!D2:Z200,,MATCH($A330,Capability!D1:Z1,0))="Y"))</f>
        <v>TM-003128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</row>
    <row r="331" spans="1:15">
      <c r="A331" t="s">
        <v>385</v>
      </c>
      <c r="B331" t="str">
        <v>User Course Test (Personal Care)</v>
      </c>
      <c r="C331" t="str">
        <v>TM-002643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</row>
    <row r="332" spans="1:15">
      <c r="A332" t="s">
        <v>385</v>
      </c>
      <c r="B332" t="str">
        <v>Drop Test</v>
      </c>
      <c r="C332" t="str">
        <v>TM-003440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</row>
    <row r="333" spans="1:15">
      <c r="A333" t="s">
        <v>385</v>
      </c>
      <c r="B333" t="str">
        <v>DTM 808 Free Loading Shipment Simulation Test</v>
      </c>
      <c r="C333" t="str">
        <v>TM-0000523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</row>
    <row r="334" spans="1:15">
      <c r="A334" t="s">
        <v>385</v>
      </c>
      <c r="B334" t="str">
        <v>DTM 712 - Materials - Chemical Resistance - Surface Application</v>
      </c>
      <c r="C334" t="str">
        <v>TM-0000458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</row>
    <row r="335" spans="1:15">
      <c r="A335" t="s">
        <v>385</v>
      </c>
      <c r="B335" t="str">
        <v>DTM040 Packaging Drop Test</v>
      </c>
      <c r="C335" t="str">
        <v>TM-0000028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</row>
    <row r="336" spans="1:15">
      <c r="A336" t="s">
        <v>385</v>
      </c>
      <c r="B336" t="str">
        <v>DTM 807 Palletized Shipment Simulation Test</v>
      </c>
      <c r="C336" t="str">
        <v>TM-0000516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</row>
    <row r="337" spans="1:15">
      <c r="A337" t="s">
        <v>385</v>
      </c>
      <c r="B337" t="str">
        <v>Accelerated Usage Life Test</v>
      </c>
      <c r="C337" t="str">
        <v>TM-200130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</row>
    <row r="338" spans="1:15">
      <c r="A338" t="s">
        <v>385</v>
      </c>
      <c r="B338" t="str">
        <v>Single Mode Life Lab Test</v>
      </c>
      <c r="C338" t="str">
        <v>TM-200124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</row>
    <row r="339" spans="1:15">
      <c r="A339" t="s">
        <v>385</v>
      </c>
      <c r="B339" t="str">
        <v>Mechanical Load Test</v>
      </c>
      <c r="C339" t="str">
        <v>TM-003506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</row>
    <row r="340" spans="1:15">
      <c r="A340" t="s">
        <v>385</v>
      </c>
      <c r="B340" t="str">
        <v xml:space="preserve">Cosmetic Durability </v>
      </c>
      <c r="C340" t="str">
        <v>TM-200181</v>
      </c>
      <c r="D340">
        <v>15</v>
      </c>
      <c r="E340">
        <v>11</v>
      </c>
      <c r="F340">
        <v>2</v>
      </c>
      <c r="G340">
        <v>15</v>
      </c>
      <c r="H340">
        <v>13</v>
      </c>
      <c r="I340">
        <v>10</v>
      </c>
      <c r="J340">
        <v>15</v>
      </c>
      <c r="K340">
        <v>15</v>
      </c>
      <c r="L340">
        <v>15</v>
      </c>
      <c r="M340">
        <v>15</v>
      </c>
      <c r="N340">
        <v>20</v>
      </c>
      <c r="O340">
        <v>2</v>
      </c>
    </row>
    <row r="341" spans="1:15">
      <c r="A341" t="s">
        <v>385</v>
      </c>
      <c r="B341" t="str">
        <v>DTM 533 Removable Parts, clips and catches</v>
      </c>
      <c r="C341" t="str">
        <v>TM-0000426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</row>
    <row r="342" spans="1:15">
      <c r="A342" t="s">
        <v>385</v>
      </c>
      <c r="B342" t="str">
        <v>DTM 902 Tampo Durability Test</v>
      </c>
      <c r="C342" t="str">
        <v>TM-0000618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</row>
    <row r="343" spans="1:15">
      <c r="A343" t="s">
        <v>385</v>
      </c>
      <c r="B343" t="str">
        <v>DTM 908 Pull Test</v>
      </c>
      <c r="C343" t="str">
        <v>TM-0000693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</row>
    <row r="344" spans="1:15">
      <c r="A344" t="s">
        <v>385</v>
      </c>
      <c r="B344" t="str">
        <v>Contaminants &amp; Dust Ingress</v>
      </c>
      <c r="C344" t="str">
        <v>TM-003733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</row>
    <row r="345" spans="1:15">
      <c r="A345" t="s">
        <v>385</v>
      </c>
      <c r="B345" t="str">
        <v>Moisture &amp; Liquid Ingress for Personal Care</v>
      </c>
      <c r="C345" t="str">
        <v>TM-003589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</row>
    <row r="346" spans="1:15">
      <c r="A346" t="s">
        <v>385</v>
      </c>
      <c r="B346" t="str">
        <v>Water Ingress from Washable Filter</v>
      </c>
      <c r="C346" t="str">
        <v>TM-002621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</row>
    <row r="347" spans="1:15">
      <c r="A347" t="s">
        <v>385</v>
      </c>
      <c r="B347" t="str">
        <v>Product Behavior Test</v>
      </c>
      <c r="C347" t="str">
        <v>TM-100505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</row>
    <row r="348" spans="1:15">
      <c r="A348" t="s">
        <v>385</v>
      </c>
      <c r="B348" t="str">
        <v>DTM 028 Cable Oscillation Test</v>
      </c>
      <c r="C348" t="str">
        <v>TM-0000427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</row>
    <row r="349" spans="1:15">
      <c r="A349" t="s">
        <v>385</v>
      </c>
      <c r="B349" t="str">
        <v>DTM815 Physical Resistance Test</v>
      </c>
      <c r="C349" t="str">
        <v>TM-0000539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</row>
    <row r="350" spans="1:15">
      <c r="A350" t="s">
        <v>385</v>
      </c>
      <c r="B350" t="str">
        <v>PCBA Concentrated Saline Stress Test</v>
      </c>
      <c r="C350" t="str">
        <v>TM-002704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</row>
    <row r="351" spans="1:15">
      <c r="A351" t="s">
        <v>385</v>
      </c>
      <c r="B351" t="str">
        <v>DTM923-Standby Power Consumption Measurement</v>
      </c>
      <c r="C351" t="str">
        <v>TM-100030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</row>
    <row r="352" spans="1:15">
      <c r="A352" t="s">
        <v>385</v>
      </c>
      <c r="B352" t="str">
        <v>Integrated Product Verification - Connectivity</v>
      </c>
      <c r="C352" t="str">
        <v>TM-100448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</row>
    <row r="353" spans="1:15">
      <c r="A353" t="s">
        <v>385</v>
      </c>
      <c r="B353" t="str">
        <v>Over-The-Air Update Test</v>
      </c>
      <c r="C353" t="str">
        <v>TM-100477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</row>
    <row r="354" spans="1:15">
      <c r="A354" t="s">
        <v>385</v>
      </c>
      <c r="B354" t="str">
        <v>DTM948 Cordset Drop Arrest Test</v>
      </c>
      <c r="C354" t="str">
        <v>TM-0000847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</row>
    <row r="355" spans="1:15">
      <c r="A355" t="s">
        <v>385</v>
      </c>
      <c r="B355" t="str">
        <v>DTM 900 Cordset Pull Out Test</v>
      </c>
      <c r="C355" t="str">
        <v>TM-0000674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</row>
    <row r="356" spans="1:15">
      <c r="A356" t="s">
        <v>385</v>
      </c>
      <c r="B356" t="str">
        <v>Personal Long Hair Ingress</v>
      </c>
      <c r="C356" t="str">
        <v>TM-003706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</row>
    <row r="357" spans="1:15">
      <c r="A357" t="s">
        <v>385</v>
      </c>
      <c r="B357" t="str">
        <v>DTM 560 Cord/Plug Oscillation Test</v>
      </c>
      <c r="C357" t="str">
        <v>TM-0000448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</row>
    <row r="358" spans="1:15">
      <c r="A358" t="s">
        <v>385</v>
      </c>
      <c r="B358" t="str">
        <v>DTM 728 Plug Pin Bending Test</v>
      </c>
      <c r="C358" t="str">
        <v>TM-0000463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</row>
    <row r="359" spans="1:15">
      <c r="A359" t="s">
        <v>385</v>
      </c>
      <c r="B359" t="str">
        <v>Cable Wrap Around Product Test</v>
      </c>
      <c r="C359" t="str">
        <v>TM-002639</v>
      </c>
      <c r="D359">
        <v>10</v>
      </c>
      <c r="E359">
        <v>10</v>
      </c>
      <c r="F359">
        <v>4</v>
      </c>
      <c r="G359">
        <v>5</v>
      </c>
      <c r="H359">
        <v>14</v>
      </c>
      <c r="I359">
        <v>2</v>
      </c>
      <c r="J359">
        <v>20</v>
      </c>
      <c r="K359">
        <v>20</v>
      </c>
      <c r="L359">
        <v>7</v>
      </c>
      <c r="M359">
        <v>10</v>
      </c>
      <c r="N359">
        <v>18</v>
      </c>
      <c r="O359">
        <v>3</v>
      </c>
    </row>
    <row r="360" spans="1:15">
      <c r="A360" t="s">
        <v>385</v>
      </c>
      <c r="B360" t="str">
        <v>DTM 721 Machine Current Draw &amp; Power Consumption</v>
      </c>
      <c r="C360" t="str">
        <v>TM-0000464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</row>
    <row r="361" spans="1:15">
      <c r="A361" t="s">
        <v>385</v>
      </c>
      <c r="B361" t="str">
        <v>ISTA 3A: Packaged</v>
      </c>
      <c r="C361" t="str">
        <v>TM-0000880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</row>
    <row r="362" spans="1:15">
      <c r="A362" t="s">
        <v>385</v>
      </c>
      <c r="B362" t="str">
        <v>Washable Part Robustness Lab Test</v>
      </c>
      <c r="C362" t="str">
        <v>TM-002447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</row>
    <row r="363" spans="1:15">
      <c r="A363" t="s">
        <v>385</v>
      </c>
      <c r="B363" t="str">
        <v>DTM 912 Primary Air Flow Rate Test</v>
      </c>
      <c r="C363" t="str">
        <v>TM-0000777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</row>
    <row r="364" spans="1:15">
      <c r="A364" t="s">
        <v>385</v>
      </c>
      <c r="B364" t="str">
        <v>Wrap Initiation for round barrel attachments</v>
      </c>
      <c r="C364" t="str">
        <v>TM-200333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</row>
    <row r="365" spans="1:15">
      <c r="A365" t="s">
        <v>385</v>
      </c>
      <c r="B365" t="str">
        <v>Wrap Performance Test Method</v>
      </c>
      <c r="C365" t="str">
        <v>TM-003012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</row>
    <row r="366" spans="1:15">
      <c r="A366" t="s">
        <v>385</v>
      </c>
      <c r="B366" t="str">
        <v>Assessment of Extreme Heat for Styling Barrels and Brushes</v>
      </c>
      <c r="C366" t="str">
        <v>TM-200168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</row>
    <row r="367" spans="1:15">
      <c r="A367" t="s">
        <v>385</v>
      </c>
      <c r="B367" t="str">
        <v>General Measurements</v>
      </c>
      <c r="C367" t="str">
        <v>TM-002948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</row>
    <row r="368" spans="1:15">
      <c r="A368" t="s">
        <v>385</v>
      </c>
      <c r="B368" t="str">
        <v>Hair Tress Washing</v>
      </c>
      <c r="C368" t="str">
        <v>TM-003179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</row>
    <row r="369" spans="1:15">
      <c r="A369" t="s">
        <v>385</v>
      </c>
      <c r="B369" t="str">
        <v>Damp Hair Tress Preparation Method</v>
      </c>
      <c r="C369" t="str">
        <v>TM-003159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</row>
    <row r="370" spans="1:15">
      <c r="A370" t="s">
        <v>385</v>
      </c>
      <c r="B370" t="str">
        <v>Surface Temperature Measurement for Personal Care</v>
      </c>
      <c r="C370" t="str">
        <v>TM-200264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</row>
    <row r="371" spans="1:15">
      <c r="A371" t="s">
        <v>385</v>
      </c>
      <c r="B371" t="str">
        <v>IMAGE ASSESSMENT</v>
      </c>
      <c r="C371" t="str">
        <v>TM-003318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</row>
    <row r="372" spans="1:15">
      <c r="A372" t="s">
        <v>385</v>
      </c>
      <c r="B372" t="str">
        <v>Water Ingress - Salt Mist Test</v>
      </c>
      <c r="C372" t="str">
        <v>TM-100251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</row>
    <row r="373" spans="1:15">
      <c r="A373" t="s">
        <v>385</v>
      </c>
      <c r="B373" t="str">
        <v>US N332 ALCI Test Method ALCI/PRCD test method</v>
      </c>
      <c r="C373" t="str">
        <v>TM-002832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</row>
    <row r="374" spans="1:15">
      <c r="A374" t="s">
        <v>385</v>
      </c>
      <c r="B374" t="str">
        <v>Pendulum Dynamic Impact Test</v>
      </c>
      <c r="C374" t="str">
        <v>TM-002590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</row>
    <row r="375" spans="1:15">
      <c r="A375" t="s">
        <v>385</v>
      </c>
      <c r="B375" t="str">
        <v>Performance Life Test</v>
      </c>
      <c r="C375" t="str">
        <v>TM-100590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</row>
    <row r="376" spans="1:15">
      <c r="A376" t="s">
        <v>385</v>
      </c>
      <c r="B376" t="str">
        <v>DTM332 Random, Low Shock, Sweep and High Shock Vibration Test</v>
      </c>
      <c r="C376" t="str">
        <v>TM-0000372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</row>
    <row r="377" spans="1:15">
      <c r="A377" t="s">
        <v>385</v>
      </c>
      <c r="B377" t="str">
        <v>Thermal Protective Control Operating value test</v>
      </c>
      <c r="C377" t="str">
        <v>TM-200266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</row>
    <row r="378" spans="1:15">
      <c r="A378" t="s">
        <v>385</v>
      </c>
      <c r="B378" t="str">
        <v>Leakage Current for Components and Sub-Assembly</v>
      </c>
      <c r="C378" t="str">
        <v>TM-200378</v>
      </c>
      <c r="D378">
        <v>15</v>
      </c>
      <c r="E378">
        <v>11</v>
      </c>
      <c r="F378">
        <v>2</v>
      </c>
      <c r="G378">
        <v>15</v>
      </c>
      <c r="H378">
        <v>13</v>
      </c>
      <c r="I378">
        <v>10</v>
      </c>
      <c r="J378">
        <v>15</v>
      </c>
      <c r="K378">
        <v>15</v>
      </c>
      <c r="L378">
        <v>15</v>
      </c>
      <c r="M378">
        <v>15</v>
      </c>
      <c r="N378">
        <v>20</v>
      </c>
      <c r="O378">
        <v>2</v>
      </c>
    </row>
    <row r="379" spans="1:15">
      <c r="A379" t="s">
        <v>385</v>
      </c>
      <c r="B379" t="str">
        <v>DTM 823 Salt Spray Test</v>
      </c>
      <c r="C379" t="str">
        <v>TM-0000527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</row>
    <row r="380" spans="1:15">
      <c r="A380" t="s">
        <v>385</v>
      </c>
      <c r="B380" t="str">
        <v>DTM023 Switch Life Test</v>
      </c>
      <c r="C380" t="str">
        <v>TM-0000025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</row>
    <row r="381" spans="1:15">
      <c r="A381" t="s">
        <v>385</v>
      </c>
      <c r="B381" t="str">
        <v>Thermal Cycling Storage Test</v>
      </c>
      <c r="C381" t="str">
        <v>TM-0000591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</row>
    <row r="382" spans="1:15">
      <c r="A382" t="s">
        <v>385</v>
      </c>
      <c r="B382" t="str">
        <v>Personal Care Product Environmental Test</v>
      </c>
      <c r="C382" t="str">
        <v>TM-002644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</row>
    <row r="383" spans="1:15">
      <c r="A383" t="s">
        <v>385</v>
      </c>
      <c r="B383" t="str">
        <v>DTM 858 Electronics High Acceleration Life Test</v>
      </c>
      <c r="C383" t="str">
        <v>TM-0000579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</row>
    <row r="384" spans="1:15">
      <c r="A384" t="s">
        <v>385</v>
      </c>
      <c r="B384" t="str">
        <v>Personal Care Product Environmental Moisture Condensing Cycle Test</v>
      </c>
      <c r="C384" t="str">
        <v>TM-002647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</row>
    <row r="385" spans="1:15">
      <c r="A385" t="s">
        <v>385</v>
      </c>
      <c r="B385" t="str">
        <v>Dyson Product Thermal and Humidity Shock Test</v>
      </c>
      <c r="C385" t="str">
        <v>TM-002648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</row>
    <row r="386" spans="1:15">
      <c r="A386" t="s">
        <v>385</v>
      </c>
      <c r="B386" t="str">
        <v>DTM 351 Surge Handling Test</v>
      </c>
      <c r="C386" t="str">
        <v>TM-0000392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</row>
    <row r="390" spans="1:15">
      <c r="A390" t="s">
        <v>386</v>
      </c>
      <c r="B390" t="str" cm="1">
        <f t="array" ref="B390:B428">IF($A390="","",_xlfn._xlws.FILTER(Capability!A2:A200,INDEX(Capability!D2:Z200,,MATCH($A390,Capability!D1:Z1,0))="Y"))</f>
        <v>User Course Test (Personal Care)</v>
      </c>
      <c r="C390" t="str" cm="1">
        <f t="array" ref="C390:C428">IF(_xlfn.ANCHORARRAY(B390)="","",_xlfn._xlws.FILTER(Capability!B2:B200,INDEX(Capability!D2:Z200,,MATCH($A390,Capability!D1:Z1,0))="Y"))</f>
        <v>TM-002643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</row>
    <row r="391" spans="1:15">
      <c r="A391" t="s">
        <v>386</v>
      </c>
      <c r="B391" t="str">
        <v>Drop Test</v>
      </c>
      <c r="C391" t="str">
        <v>TM-003440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</row>
    <row r="392" spans="1:15">
      <c r="A392" t="s">
        <v>386</v>
      </c>
      <c r="B392" t="str">
        <v>DTM 808 Free Loading Shipment Simulation Test</v>
      </c>
      <c r="C392" t="str">
        <v>TM-0000523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</row>
    <row r="393" spans="1:15">
      <c r="A393" t="s">
        <v>386</v>
      </c>
      <c r="B393" t="str">
        <v>DTM 712 - Materials - Chemical Resistance - Surface Application</v>
      </c>
      <c r="C393" t="str">
        <v>TM-0000458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</row>
    <row r="394" spans="1:15">
      <c r="A394" t="s">
        <v>386</v>
      </c>
      <c r="B394" t="str">
        <v>DTM040 Packaging Drop Test</v>
      </c>
      <c r="C394" t="str">
        <v>TM-0000028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</row>
    <row r="395" spans="1:15">
      <c r="A395" t="s">
        <v>386</v>
      </c>
      <c r="B395" t="str">
        <v>DTM 807 Palletized Shipment Simulation Test</v>
      </c>
      <c r="C395" t="str">
        <v>TM-0000516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</row>
    <row r="396" spans="1:15">
      <c r="A396" t="s">
        <v>386</v>
      </c>
      <c r="B396" t="str">
        <v>Single Mode Life Lab Test</v>
      </c>
      <c r="C396" t="str">
        <v>TM-200124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</row>
    <row r="397" spans="1:15">
      <c r="A397" t="s">
        <v>386</v>
      </c>
      <c r="B397" t="str">
        <v>Mechanical Load Test</v>
      </c>
      <c r="C397" t="str">
        <v>TM-003506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</row>
    <row r="398" spans="1:15">
      <c r="A398" t="s">
        <v>386</v>
      </c>
      <c r="B398" t="str">
        <v xml:space="preserve">Cosmetic Durability </v>
      </c>
      <c r="C398" t="str">
        <v>TM-200181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</row>
    <row r="399" spans="1:15">
      <c r="A399" t="s">
        <v>386</v>
      </c>
      <c r="B399" t="str">
        <v>DTM 533 Removable Parts, clips and catches</v>
      </c>
      <c r="C399" t="str">
        <v>TM-0000426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</row>
    <row r="400" spans="1:15">
      <c r="A400" t="s">
        <v>386</v>
      </c>
      <c r="B400" t="str">
        <v>DTM 902 Tampo Durability Test</v>
      </c>
      <c r="C400" t="str">
        <v>TM-0000618</v>
      </c>
      <c r="D400">
        <v>10</v>
      </c>
      <c r="E400">
        <v>10</v>
      </c>
      <c r="F400">
        <v>4</v>
      </c>
      <c r="G400">
        <v>5</v>
      </c>
      <c r="H400">
        <v>14</v>
      </c>
      <c r="I400">
        <v>2</v>
      </c>
      <c r="J400">
        <v>20</v>
      </c>
      <c r="K400">
        <v>20</v>
      </c>
      <c r="L400">
        <v>7</v>
      </c>
      <c r="M400">
        <v>10</v>
      </c>
      <c r="N400">
        <v>18</v>
      </c>
      <c r="O400">
        <v>3</v>
      </c>
    </row>
    <row r="401" spans="1:15">
      <c r="A401" t="s">
        <v>386</v>
      </c>
      <c r="B401" t="str">
        <v>DTM 908 Pull Test</v>
      </c>
      <c r="C401" t="str">
        <v>TM-0000693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</row>
    <row r="402" spans="1:15">
      <c r="A402" t="s">
        <v>386</v>
      </c>
      <c r="B402" t="str">
        <v>Contaminants &amp; Dust Ingress</v>
      </c>
      <c r="C402" t="str">
        <v>TM-003733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</row>
    <row r="403" spans="1:15">
      <c r="A403" t="s">
        <v>386</v>
      </c>
      <c r="B403" t="str">
        <v>Moisture &amp; Liquid Ingress for Personal Care</v>
      </c>
      <c r="C403" t="str">
        <v>TM-003589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</row>
    <row r="404" spans="1:15">
      <c r="A404" t="s">
        <v>386</v>
      </c>
      <c r="B404" t="str">
        <v>Product Behavior Test</v>
      </c>
      <c r="C404" t="str">
        <v>TM-100505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</row>
    <row r="405" spans="1:15">
      <c r="A405" t="s">
        <v>386</v>
      </c>
      <c r="B405" t="str">
        <v>DTM815 Physical Resistance Test</v>
      </c>
      <c r="C405" t="str">
        <v>TM-0000539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</row>
    <row r="406" spans="1:15">
      <c r="A406" t="s">
        <v>386</v>
      </c>
      <c r="B406" t="str">
        <v>PCBA Concentrated Saline Stress Test</v>
      </c>
      <c r="C406" t="str">
        <v>TM-002704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</row>
    <row r="407" spans="1:15">
      <c r="A407" t="s">
        <v>386</v>
      </c>
      <c r="B407" t="str">
        <v>DTM923-Standby Power Consumption Measurement</v>
      </c>
      <c r="C407" t="str">
        <v>TM-100030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</row>
    <row r="408" spans="1:15">
      <c r="A408" t="s">
        <v>386</v>
      </c>
      <c r="B408" t="str">
        <v>Integrated Product Verification - Connectivity</v>
      </c>
      <c r="C408" t="str">
        <v>TM-100448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</row>
    <row r="409" spans="1:15">
      <c r="A409" t="s">
        <v>386</v>
      </c>
      <c r="B409" t="str">
        <v>Over-The-Air Update Test</v>
      </c>
      <c r="C409" t="str">
        <v>TM-100477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</row>
    <row r="410" spans="1:15">
      <c r="A410" t="s">
        <v>386</v>
      </c>
      <c r="B410" t="str">
        <v>Personal Long Hair Ingress</v>
      </c>
      <c r="C410" t="str">
        <v>TM-003706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</row>
    <row r="411" spans="1:15">
      <c r="A411" t="s">
        <v>386</v>
      </c>
      <c r="B411" t="str">
        <v>DTM 721 Machine Current Draw &amp; Power Consumption</v>
      </c>
      <c r="C411" t="str">
        <v>TM-0000464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</row>
    <row r="412" spans="1:15">
      <c r="A412" t="s">
        <v>386</v>
      </c>
      <c r="B412" t="str">
        <v>ISTA 3A: Packaged</v>
      </c>
      <c r="C412" t="str">
        <v>TM-0000880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</row>
    <row r="413" spans="1:15">
      <c r="A413" t="s">
        <v>386</v>
      </c>
      <c r="B413" t="str">
        <v>General Measurements</v>
      </c>
      <c r="C413" t="str">
        <v>TM-002948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</row>
    <row r="414" spans="1:15">
      <c r="A414" t="s">
        <v>386</v>
      </c>
      <c r="B414" t="str">
        <v>Water Ingress - Salt Mist Test</v>
      </c>
      <c r="C414" t="str">
        <v>TM-100251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</row>
    <row r="415" spans="1:15">
      <c r="A415" t="s">
        <v>386</v>
      </c>
      <c r="B415" t="str">
        <v>Pendulum Dynamic Impact Test</v>
      </c>
      <c r="C415" t="str">
        <v>TM-002590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</row>
    <row r="416" spans="1:15">
      <c r="A416" t="s">
        <v>386</v>
      </c>
      <c r="B416" t="str">
        <v>Performance Life Test</v>
      </c>
      <c r="C416" t="str">
        <v>TM-100590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</row>
    <row r="417" spans="1:15">
      <c r="A417" t="s">
        <v>386</v>
      </c>
      <c r="B417" t="str">
        <v>DTM332 Random, Low Shock, Sweep and High Shock Vibration Test</v>
      </c>
      <c r="C417" t="str">
        <v>TM-0000372</v>
      </c>
      <c r="D417">
        <v>15</v>
      </c>
      <c r="E417">
        <v>11</v>
      </c>
      <c r="F417">
        <v>2</v>
      </c>
      <c r="G417">
        <v>15</v>
      </c>
      <c r="H417">
        <v>13</v>
      </c>
      <c r="I417">
        <v>10</v>
      </c>
      <c r="J417">
        <v>15</v>
      </c>
      <c r="K417">
        <v>15</v>
      </c>
      <c r="L417">
        <v>15</v>
      </c>
      <c r="M417">
        <v>15</v>
      </c>
      <c r="N417">
        <v>20</v>
      </c>
      <c r="O417">
        <v>2</v>
      </c>
    </row>
    <row r="418" spans="1:15">
      <c r="A418" t="s">
        <v>386</v>
      </c>
      <c r="B418" t="str">
        <v>Luminance Measurement of an In-Product LCD or LED Control Panel</v>
      </c>
      <c r="C418" t="str">
        <v>TM-100457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</row>
    <row r="419" spans="1:15">
      <c r="A419" t="s">
        <v>386</v>
      </c>
      <c r="B419" t="str">
        <v>Thermal Protective Control Operating value test</v>
      </c>
      <c r="C419" t="str">
        <v>TM-200266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</row>
    <row r="420" spans="1:15">
      <c r="A420" t="s">
        <v>386</v>
      </c>
      <c r="B420" t="str">
        <v>Leakage Current for Components and Sub-Assembly</v>
      </c>
      <c r="C420" t="str">
        <v>TM-200378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</row>
    <row r="421" spans="1:15">
      <c r="A421" t="s">
        <v>386</v>
      </c>
      <c r="B421" t="str">
        <v>DTM 823 Salt Spray Test</v>
      </c>
      <c r="C421" t="str">
        <v>TM-0000527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</row>
    <row r="422" spans="1:15">
      <c r="A422" t="s">
        <v>386</v>
      </c>
      <c r="B422" t="str">
        <v>DTM023 Switch Life Test</v>
      </c>
      <c r="C422" t="str">
        <v>TM-0000025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</row>
    <row r="423" spans="1:15">
      <c r="A423" t="s">
        <v>386</v>
      </c>
      <c r="B423" t="str">
        <v>Thermal Cycling Storage Test</v>
      </c>
      <c r="C423" t="str">
        <v>TM-0000591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</row>
    <row r="424" spans="1:15">
      <c r="A424" t="s">
        <v>386</v>
      </c>
      <c r="B424" t="str">
        <v>Personal Care Product Environmental Test</v>
      </c>
      <c r="C424" t="str">
        <v>TM-002644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</row>
    <row r="425" spans="1:15">
      <c r="A425" t="s">
        <v>386</v>
      </c>
      <c r="B425" t="str">
        <v>DTM 858 Electronics High Acceleration Life Test</v>
      </c>
      <c r="C425" t="str">
        <v>TM-0000579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</row>
    <row r="426" spans="1:15">
      <c r="A426" t="s">
        <v>386</v>
      </c>
      <c r="B426" t="str">
        <v>Personal Care Product Environmental Moisture Condensing Cycle Test</v>
      </c>
      <c r="C426" t="str">
        <v>TM-002647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</row>
    <row r="427" spans="1:15">
      <c r="A427" t="s">
        <v>386</v>
      </c>
      <c r="B427" t="str">
        <v>Dyson Product Thermal and Humidity Shock Test</v>
      </c>
      <c r="C427" t="str">
        <v>TM-002648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</row>
    <row r="428" spans="1:15">
      <c r="A428" t="s">
        <v>386</v>
      </c>
      <c r="B428" t="str">
        <v>DTM 351 Surge Handling Test</v>
      </c>
      <c r="C428" t="str">
        <v>TM-0000392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</row>
    <row r="431" spans="1:15">
      <c r="A431" t="s">
        <v>382</v>
      </c>
      <c r="B431" t="str" cm="1">
        <f t="array" ref="B431:B500">IF($A431="","",_xlfn._xlws.FILTER(Capability!A2:A200,INDEX(Capability!D2:Z200,,MATCH($A431,Capability!D1:Z1,0))="Y"))</f>
        <v>Hair Styling Product - Retention Test</v>
      </c>
      <c r="C431" t="str" cm="1">
        <f t="array" ref="C431:C500">IF(_xlfn.ANCHORARRAY(B431)="","",_xlfn._xlws.FILTER(Capability!B2:B200,INDEX(Capability!D2:Z200,,MATCH($A431,Capability!D1:Z1,0))="Y"))</f>
        <v>TM-002725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</row>
    <row r="432" spans="1:15">
      <c r="A432" t="s">
        <v>382</v>
      </c>
      <c r="B432" t="str">
        <v>Tress Imaging</v>
      </c>
      <c r="C432" t="str">
        <v>TM-003128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</row>
    <row r="433" spans="1:15">
      <c r="A433" t="s">
        <v>382</v>
      </c>
      <c r="B433" t="str">
        <v>User Course Test (Personal Care)</v>
      </c>
      <c r="C433" t="str">
        <v>TM-002643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</row>
    <row r="434" spans="1:15">
      <c r="A434" t="s">
        <v>382</v>
      </c>
      <c r="B434" t="str">
        <v>Drop Test</v>
      </c>
      <c r="C434" t="str">
        <v>TM-003440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</row>
    <row r="435" spans="1:15">
      <c r="A435" t="s">
        <v>382</v>
      </c>
      <c r="B435" t="str">
        <v>DTM 808 Free Loading Shipment Simulation Test</v>
      </c>
      <c r="C435" t="str">
        <v>TM-0000523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</row>
    <row r="436" spans="1:15">
      <c r="A436" t="s">
        <v>382</v>
      </c>
      <c r="B436" t="str">
        <v>DTM 712 - Materials - Chemical Resistance - Surface Application</v>
      </c>
      <c r="C436" t="str">
        <v>TM-0000458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</row>
    <row r="437" spans="1:15">
      <c r="A437" t="s">
        <v>382</v>
      </c>
      <c r="B437" t="str">
        <v>DTM040 Packaging Drop Test</v>
      </c>
      <c r="C437" t="str">
        <v>TM-0000028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</row>
    <row r="438" spans="1:15">
      <c r="A438" t="s">
        <v>382</v>
      </c>
      <c r="B438" t="str">
        <v>DTM 807 Palletized Shipment Simulation Test</v>
      </c>
      <c r="C438" t="str">
        <v>TM-0000516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</row>
    <row r="439" spans="1:15">
      <c r="A439" t="s">
        <v>382</v>
      </c>
      <c r="B439" t="str">
        <v>Accelerated Usage Life Test</v>
      </c>
      <c r="C439" t="str">
        <v>TM-200130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</row>
    <row r="440" spans="1:15">
      <c r="A440" t="s">
        <v>382</v>
      </c>
      <c r="B440" t="str">
        <v>Single Mode Life Lab Test</v>
      </c>
      <c r="C440" t="str">
        <v>TM-200124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</row>
    <row r="441" spans="1:15">
      <c r="A441" t="s">
        <v>382</v>
      </c>
      <c r="B441" t="str">
        <v>Mechanical Load Test</v>
      </c>
      <c r="C441" t="str">
        <v>TM-003506</v>
      </c>
      <c r="D441">
        <v>10</v>
      </c>
      <c r="E441">
        <v>10</v>
      </c>
      <c r="F441">
        <v>4</v>
      </c>
      <c r="G441">
        <v>5</v>
      </c>
      <c r="H441">
        <v>14</v>
      </c>
      <c r="I441">
        <v>2</v>
      </c>
      <c r="J441">
        <v>20</v>
      </c>
      <c r="K441">
        <v>20</v>
      </c>
      <c r="L441">
        <v>7</v>
      </c>
      <c r="M441">
        <v>10</v>
      </c>
      <c r="N441">
        <v>18</v>
      </c>
      <c r="O441">
        <v>3</v>
      </c>
    </row>
    <row r="442" spans="1:15">
      <c r="A442" t="s">
        <v>382</v>
      </c>
      <c r="B442" t="str">
        <v xml:space="preserve">Cosmetic Durability </v>
      </c>
      <c r="C442" t="str">
        <v>TM-200181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</row>
    <row r="443" spans="1:15">
      <c r="A443" t="s">
        <v>382</v>
      </c>
      <c r="B443" t="str">
        <v>DTM 533 Removable Parts, clips and catches</v>
      </c>
      <c r="C443" t="str">
        <v>TM-0000426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</row>
    <row r="444" spans="1:15">
      <c r="A444" t="s">
        <v>382</v>
      </c>
      <c r="B444" t="str">
        <v>DTM 902 Tampo Durability Test</v>
      </c>
      <c r="C444" t="str">
        <v>TM-0000618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</row>
    <row r="445" spans="1:15">
      <c r="A445" t="s">
        <v>382</v>
      </c>
      <c r="B445" t="str">
        <v>DTM 908 Pull Test</v>
      </c>
      <c r="C445" t="str">
        <v>TM-0000693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</row>
    <row r="446" spans="1:15">
      <c r="A446" t="s">
        <v>382</v>
      </c>
      <c r="B446" t="str">
        <v>Contaminants &amp; Dust Ingress</v>
      </c>
      <c r="C446" t="str">
        <v>TM-003733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</row>
    <row r="447" spans="1:15">
      <c r="A447" t="s">
        <v>382</v>
      </c>
      <c r="B447" t="str">
        <v>Moisture &amp; Liquid Ingress for Personal Care</v>
      </c>
      <c r="C447" t="str">
        <v>TM-003589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</row>
    <row r="448" spans="1:15">
      <c r="A448" t="s">
        <v>382</v>
      </c>
      <c r="B448" t="str">
        <v>Water Ingress from Washable Filter</v>
      </c>
      <c r="C448" t="str">
        <v>TM-002621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</row>
    <row r="449" spans="1:15">
      <c r="A449" t="s">
        <v>382</v>
      </c>
      <c r="B449" t="str">
        <v>Airbrush Life Test / Attachment Loading Over Life Lab</v>
      </c>
      <c r="C449" t="str">
        <v>TM-003415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</row>
    <row r="450" spans="1:15">
      <c r="A450" t="s">
        <v>382</v>
      </c>
      <c r="B450" t="str">
        <v>Product Behavior Test</v>
      </c>
      <c r="C450" t="str">
        <v>TM-100505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</row>
    <row r="451" spans="1:15">
      <c r="A451" t="s">
        <v>382</v>
      </c>
      <c r="B451" t="str">
        <v>DTM 028 Cable Oscillation Test</v>
      </c>
      <c r="C451" t="str">
        <v>TM-0000427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</row>
    <row r="452" spans="1:15">
      <c r="A452" t="s">
        <v>382</v>
      </c>
      <c r="B452" t="str">
        <v>DTM815 Physical Resistance Test</v>
      </c>
      <c r="C452" t="str">
        <v>TM-0000539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</row>
    <row r="453" spans="1:15">
      <c r="A453" t="s">
        <v>382</v>
      </c>
      <c r="B453" t="str">
        <v>PCBA Concentrated Saline Stress Test</v>
      </c>
      <c r="C453" t="str">
        <v>TM-002704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</row>
    <row r="454" spans="1:15">
      <c r="A454" t="s">
        <v>382</v>
      </c>
      <c r="B454" t="str">
        <v>Hair Irons Full Product Mechanical Articulation Test (Hinge Life Lab)</v>
      </c>
      <c r="C454" t="str">
        <v>TM-003508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</row>
    <row r="455" spans="1:15">
      <c r="A455" t="s">
        <v>382</v>
      </c>
      <c r="B455" t="str">
        <v>DTM923-Standby Power Consumption Measurement</v>
      </c>
      <c r="C455" t="str">
        <v>TM-100030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</row>
    <row r="456" spans="1:15">
      <c r="A456" t="s">
        <v>382</v>
      </c>
      <c r="B456" t="str">
        <v>Integrated Product Verification - Connectivity</v>
      </c>
      <c r="C456" t="str">
        <v>TM-100448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</row>
    <row r="457" spans="1:15">
      <c r="A457" t="s">
        <v>382</v>
      </c>
      <c r="B457" t="str">
        <v>Over-The-Air Update Test</v>
      </c>
      <c r="C457" t="str">
        <v>TM-100477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</row>
    <row r="458" spans="1:15">
      <c r="A458" t="s">
        <v>382</v>
      </c>
      <c r="B458" t="str">
        <v>DTM948 Cordset Drop Arrest Test</v>
      </c>
      <c r="C458" t="str">
        <v>TM-0000847</v>
      </c>
      <c r="D458">
        <v>15</v>
      </c>
      <c r="E458">
        <v>11</v>
      </c>
      <c r="F458">
        <v>2</v>
      </c>
      <c r="G458">
        <v>15</v>
      </c>
      <c r="H458">
        <v>13</v>
      </c>
      <c r="I458">
        <v>10</v>
      </c>
      <c r="J458">
        <v>15</v>
      </c>
      <c r="K458">
        <v>15</v>
      </c>
      <c r="L458">
        <v>15</v>
      </c>
      <c r="M458">
        <v>15</v>
      </c>
      <c r="N458">
        <v>20</v>
      </c>
      <c r="O458">
        <v>2</v>
      </c>
    </row>
    <row r="459" spans="1:15">
      <c r="A459" t="s">
        <v>382</v>
      </c>
      <c r="B459" t="str">
        <v>Product Air Outlet Leakage Current Test</v>
      </c>
      <c r="C459" t="str">
        <v>TM-200338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</row>
    <row r="460" spans="1:15">
      <c r="A460" t="s">
        <v>382</v>
      </c>
      <c r="B460" t="str">
        <v>DTM 900 Cordset Pull Out Test</v>
      </c>
      <c r="C460" t="str">
        <v>TM-0000674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</row>
    <row r="461" spans="1:15">
      <c r="A461" t="s">
        <v>382</v>
      </c>
      <c r="B461" t="str">
        <v>Personal Long Hair Ingress</v>
      </c>
      <c r="C461" t="str">
        <v>TM-003706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</row>
    <row r="462" spans="1:15">
      <c r="A462" t="s">
        <v>382</v>
      </c>
      <c r="B462" t="str">
        <v>DTM 560 Cord/Plug Oscillation Test</v>
      </c>
      <c r="C462" t="str">
        <v>TM-0000448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</row>
    <row r="463" spans="1:15">
      <c r="A463" t="s">
        <v>382</v>
      </c>
      <c r="B463" t="str">
        <v>DTM 728 Plug Pin Bending Test</v>
      </c>
      <c r="C463" t="str">
        <v>TM-0000463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</row>
    <row r="464" spans="1:15">
      <c r="A464" t="s">
        <v>382</v>
      </c>
      <c r="B464" t="str">
        <v>Cable Wrap Around Product Test</v>
      </c>
      <c r="C464" t="str">
        <v>TM-002639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</row>
    <row r="465" spans="1:15">
      <c r="A465" t="s">
        <v>382</v>
      </c>
      <c r="B465" t="str">
        <v>DTM 721 Machine Current Draw &amp; Power Consumption</v>
      </c>
      <c r="C465" t="str">
        <v>TM-0000464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</row>
    <row r="466" spans="1:15">
      <c r="A466" t="s">
        <v>382</v>
      </c>
      <c r="B466" t="str">
        <v>ISTA 3A: Packaged</v>
      </c>
      <c r="C466" t="str">
        <v>TM-0000880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</row>
    <row r="467" spans="1:15">
      <c r="A467" t="s">
        <v>382</v>
      </c>
      <c r="B467" t="str">
        <v>Washable Part Robustness Lab Test</v>
      </c>
      <c r="C467" t="str">
        <v>TM-002447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</row>
    <row r="468" spans="1:15">
      <c r="A468" t="s">
        <v>382</v>
      </c>
      <c r="B468" t="str">
        <v>DTM 912 Primary Air Flow Rate Test</v>
      </c>
      <c r="C468" t="str">
        <v>TM-0000777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</row>
    <row r="469" spans="1:15">
      <c r="A469" t="s">
        <v>382</v>
      </c>
      <c r="B469" t="str">
        <v>Hairdryer evaporation performance (IEC Dry rate)</v>
      </c>
      <c r="C469" t="str">
        <v>TM-002118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</row>
    <row r="470" spans="1:15">
      <c r="A470" t="s">
        <v>382</v>
      </c>
      <c r="B470" t="str">
        <v>Wrap Initiation for round barrel attachments</v>
      </c>
      <c r="C470" t="str">
        <v>TM-200333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</row>
    <row r="471" spans="1:15">
      <c r="A471" t="s">
        <v>382</v>
      </c>
      <c r="B471" t="str">
        <v>Bristle Tension for brush attachments</v>
      </c>
      <c r="C471" t="str">
        <v>TM-200340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</row>
    <row r="472" spans="1:15">
      <c r="A472" t="s">
        <v>382</v>
      </c>
      <c r="B472" t="str">
        <v>Wrap Performance Test Method</v>
      </c>
      <c r="C472" t="str">
        <v>TM-003012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</row>
    <row r="473" spans="1:15">
      <c r="A473" t="s">
        <v>382</v>
      </c>
      <c r="B473" t="str">
        <v>Straightener Style and Dry Time Performance</v>
      </c>
      <c r="C473" t="str">
        <v>TM-003732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</row>
    <row r="474" spans="1:15">
      <c r="A474" t="s">
        <v>382</v>
      </c>
      <c r="B474" t="str">
        <v>Air Flow Attachment to Surface &amp; Airflow Evenness (Red String)</v>
      </c>
      <c r="C474" t="str">
        <v>TM-003428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</row>
    <row r="475" spans="1:15">
      <c r="A475" t="s">
        <v>382</v>
      </c>
      <c r="B475" t="str">
        <v>Assessment of Extreme Heat for Styling Barrels and Brushes</v>
      </c>
      <c r="C475" t="str">
        <v>TM-200168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</row>
    <row r="476" spans="1:15">
      <c r="A476" t="s">
        <v>382</v>
      </c>
      <c r="B476" t="str">
        <v>General Measurements</v>
      </c>
      <c r="C476" t="str">
        <v>TM-002948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</row>
    <row r="477" spans="1:15">
      <c r="A477" t="s">
        <v>382</v>
      </c>
      <c r="B477" t="str">
        <v>(UL) Outlet air temperature of a hair drying appliance</v>
      </c>
      <c r="C477" t="str">
        <v>TM-002888</v>
      </c>
      <c r="D477">
        <v>15</v>
      </c>
      <c r="E477">
        <v>11</v>
      </c>
      <c r="F477">
        <v>2</v>
      </c>
      <c r="G477">
        <v>15</v>
      </c>
      <c r="H477">
        <v>13</v>
      </c>
      <c r="I477">
        <v>10</v>
      </c>
      <c r="J477">
        <v>15</v>
      </c>
      <c r="K477">
        <v>15</v>
      </c>
      <c r="L477">
        <v>15</v>
      </c>
      <c r="M477">
        <v>15</v>
      </c>
      <c r="N477">
        <v>20</v>
      </c>
      <c r="O477">
        <v>2</v>
      </c>
    </row>
    <row r="478" spans="1:15">
      <c r="A478" t="s">
        <v>382</v>
      </c>
      <c r="B478" t="str">
        <v>Hair Tress Washing</v>
      </c>
      <c r="C478" t="str">
        <v>TM-003179</v>
      </c>
      <c r="D478">
        <v>15</v>
      </c>
      <c r="E478">
        <v>11</v>
      </c>
      <c r="F478">
        <v>2</v>
      </c>
      <c r="G478">
        <v>15</v>
      </c>
      <c r="H478">
        <v>13</v>
      </c>
      <c r="I478">
        <v>10</v>
      </c>
      <c r="J478">
        <v>15</v>
      </c>
      <c r="K478">
        <v>15</v>
      </c>
      <c r="L478">
        <v>15</v>
      </c>
      <c r="M478">
        <v>15</v>
      </c>
      <c r="N478">
        <v>20</v>
      </c>
      <c r="O478">
        <v>2</v>
      </c>
    </row>
    <row r="479" spans="1:15">
      <c r="A479" t="s">
        <v>382</v>
      </c>
      <c r="B479" t="str">
        <v>Damp Hair Tress Preparation Method</v>
      </c>
      <c r="C479" t="str">
        <v>TM-003159</v>
      </c>
      <c r="D479">
        <v>15</v>
      </c>
      <c r="E479">
        <v>11</v>
      </c>
      <c r="F479">
        <v>2</v>
      </c>
      <c r="G479">
        <v>15</v>
      </c>
      <c r="H479">
        <v>13</v>
      </c>
      <c r="I479">
        <v>10</v>
      </c>
      <c r="J479">
        <v>15</v>
      </c>
      <c r="K479">
        <v>15</v>
      </c>
      <c r="L479">
        <v>15</v>
      </c>
      <c r="M479">
        <v>15</v>
      </c>
      <c r="N479">
        <v>20</v>
      </c>
      <c r="O479">
        <v>2</v>
      </c>
    </row>
    <row r="480" spans="1:15">
      <c r="A480" t="s">
        <v>382</v>
      </c>
      <c r="B480" t="str">
        <v>Surface Temperature Measurement for Personal Care</v>
      </c>
      <c r="C480" t="str">
        <v>TM-200264</v>
      </c>
      <c r="D480">
        <v>15</v>
      </c>
      <c r="E480">
        <v>11</v>
      </c>
      <c r="F480">
        <v>2</v>
      </c>
      <c r="G480">
        <v>15</v>
      </c>
      <c r="H480">
        <v>13</v>
      </c>
      <c r="I480">
        <v>10</v>
      </c>
      <c r="J480">
        <v>15</v>
      </c>
      <c r="K480">
        <v>15</v>
      </c>
      <c r="L480">
        <v>15</v>
      </c>
      <c r="M480">
        <v>15</v>
      </c>
      <c r="N480">
        <v>20</v>
      </c>
      <c r="O480">
        <v>2</v>
      </c>
    </row>
    <row r="481" spans="1:15">
      <c r="A481" t="s">
        <v>382</v>
      </c>
      <c r="B481" t="str">
        <v>IMAGE ASSESSMENT</v>
      </c>
      <c r="C481" t="str">
        <v>TM-003318</v>
      </c>
      <c r="D481">
        <v>15</v>
      </c>
      <c r="E481">
        <v>11</v>
      </c>
      <c r="F481">
        <v>2</v>
      </c>
      <c r="G481">
        <v>15</v>
      </c>
      <c r="H481">
        <v>13</v>
      </c>
      <c r="I481">
        <v>10</v>
      </c>
      <c r="J481">
        <v>15</v>
      </c>
      <c r="K481">
        <v>15</v>
      </c>
      <c r="L481">
        <v>15</v>
      </c>
      <c r="M481">
        <v>15</v>
      </c>
      <c r="N481">
        <v>20</v>
      </c>
      <c r="O481">
        <v>2</v>
      </c>
    </row>
    <row r="482" spans="1:15">
      <c r="A482" t="s">
        <v>382</v>
      </c>
      <c r="B482" t="str">
        <v>Comfort Assessment – Measuring Tension Range</v>
      </c>
      <c r="C482" t="str">
        <v>TM-005049</v>
      </c>
      <c r="D482">
        <v>10</v>
      </c>
      <c r="E482">
        <v>10</v>
      </c>
      <c r="F482">
        <v>4</v>
      </c>
      <c r="G482">
        <v>5</v>
      </c>
      <c r="H482">
        <v>14</v>
      </c>
      <c r="I482">
        <v>2</v>
      </c>
      <c r="J482">
        <v>20</v>
      </c>
      <c r="K482">
        <v>20</v>
      </c>
      <c r="L482">
        <v>7</v>
      </c>
      <c r="M482">
        <v>10</v>
      </c>
      <c r="N482">
        <v>18</v>
      </c>
      <c r="O482">
        <v>3</v>
      </c>
    </row>
    <row r="483" spans="1:15">
      <c r="A483" t="s">
        <v>382</v>
      </c>
      <c r="B483" t="str">
        <v>Measurement of ion density for hair drying appliances</v>
      </c>
      <c r="C483" t="str">
        <v>TM-200306</v>
      </c>
      <c r="D483">
        <v>15</v>
      </c>
      <c r="E483">
        <v>11</v>
      </c>
      <c r="F483">
        <v>2</v>
      </c>
      <c r="G483">
        <v>15</v>
      </c>
      <c r="H483">
        <v>13</v>
      </c>
      <c r="I483">
        <v>10</v>
      </c>
      <c r="J483">
        <v>15</v>
      </c>
      <c r="K483">
        <v>15</v>
      </c>
      <c r="L483">
        <v>15</v>
      </c>
      <c r="M483">
        <v>15</v>
      </c>
      <c r="N483">
        <v>20</v>
      </c>
      <c r="O483">
        <v>2</v>
      </c>
    </row>
    <row r="484" spans="1:15">
      <c r="A484" t="s">
        <v>382</v>
      </c>
      <c r="B484" t="str">
        <v>Water Ingress - Salt Mist Test</v>
      </c>
      <c r="C484" t="str">
        <v>TM-100251</v>
      </c>
      <c r="D484">
        <v>15</v>
      </c>
      <c r="E484">
        <v>11</v>
      </c>
      <c r="F484">
        <v>2</v>
      </c>
      <c r="G484">
        <v>15</v>
      </c>
      <c r="H484">
        <v>13</v>
      </c>
      <c r="I484">
        <v>10</v>
      </c>
      <c r="J484">
        <v>15</v>
      </c>
      <c r="K484">
        <v>15</v>
      </c>
      <c r="L484">
        <v>15</v>
      </c>
      <c r="M484">
        <v>15</v>
      </c>
      <c r="N484">
        <v>20</v>
      </c>
      <c r="O484">
        <v>2</v>
      </c>
    </row>
    <row r="485" spans="1:15">
      <c r="A485" t="s">
        <v>382</v>
      </c>
      <c r="B485" t="str">
        <v>Real Hair Rough Dry Test Method</v>
      </c>
      <c r="C485" t="str">
        <v>TM-005481</v>
      </c>
      <c r="D485">
        <v>15</v>
      </c>
      <c r="E485">
        <v>11</v>
      </c>
      <c r="F485">
        <v>2</v>
      </c>
      <c r="G485">
        <v>15</v>
      </c>
      <c r="H485">
        <v>13</v>
      </c>
      <c r="I485">
        <v>10</v>
      </c>
      <c r="J485">
        <v>15</v>
      </c>
      <c r="K485">
        <v>15</v>
      </c>
      <c r="L485">
        <v>15</v>
      </c>
      <c r="M485">
        <v>15</v>
      </c>
      <c r="N485">
        <v>20</v>
      </c>
      <c r="O485">
        <v>2</v>
      </c>
    </row>
    <row r="486" spans="1:15">
      <c r="A486" t="s">
        <v>382</v>
      </c>
      <c r="B486" t="str">
        <v>US N332 ALCI Test Method ALCI/PRCD test method</v>
      </c>
      <c r="C486" t="str">
        <v>TM-002832</v>
      </c>
      <c r="D486">
        <v>15</v>
      </c>
      <c r="E486">
        <v>11</v>
      </c>
      <c r="F486">
        <v>2</v>
      </c>
      <c r="G486">
        <v>15</v>
      </c>
      <c r="H486">
        <v>13</v>
      </c>
      <c r="I486">
        <v>10</v>
      </c>
      <c r="J486">
        <v>15</v>
      </c>
      <c r="K486">
        <v>15</v>
      </c>
      <c r="L486">
        <v>15</v>
      </c>
      <c r="M486">
        <v>15</v>
      </c>
      <c r="N486">
        <v>20</v>
      </c>
      <c r="O486">
        <v>2</v>
      </c>
    </row>
    <row r="487" spans="1:15">
      <c r="A487" t="s">
        <v>382</v>
      </c>
      <c r="B487" t="str">
        <v>Pendulum Dynamic Impact Test</v>
      </c>
      <c r="C487" t="str">
        <v>TM-002590</v>
      </c>
      <c r="D487">
        <v>15</v>
      </c>
      <c r="E487">
        <v>11</v>
      </c>
      <c r="F487">
        <v>2</v>
      </c>
      <c r="G487">
        <v>15</v>
      </c>
      <c r="H487">
        <v>13</v>
      </c>
      <c r="I487">
        <v>10</v>
      </c>
      <c r="J487">
        <v>15</v>
      </c>
      <c r="K487">
        <v>15</v>
      </c>
      <c r="L487">
        <v>15</v>
      </c>
      <c r="M487">
        <v>15</v>
      </c>
      <c r="N487">
        <v>20</v>
      </c>
      <c r="O487">
        <v>2</v>
      </c>
    </row>
    <row r="488" spans="1:15">
      <c r="A488" t="s">
        <v>382</v>
      </c>
      <c r="B488" t="str">
        <v>Performance Life Test</v>
      </c>
      <c r="C488" t="str">
        <v>TM-100590</v>
      </c>
      <c r="D488">
        <v>15</v>
      </c>
      <c r="E488">
        <v>11</v>
      </c>
      <c r="F488">
        <v>2</v>
      </c>
      <c r="G488">
        <v>15</v>
      </c>
      <c r="H488">
        <v>13</v>
      </c>
      <c r="I488">
        <v>10</v>
      </c>
      <c r="J488">
        <v>15</v>
      </c>
      <c r="K488">
        <v>15</v>
      </c>
      <c r="L488">
        <v>15</v>
      </c>
      <c r="M488">
        <v>15</v>
      </c>
      <c r="N488">
        <v>20</v>
      </c>
      <c r="O488">
        <v>2</v>
      </c>
    </row>
    <row r="489" spans="1:15">
      <c r="A489" t="s">
        <v>382</v>
      </c>
      <c r="B489" t="str">
        <v>DTM332 Random, Low Shock, Sweep and High Shock Vibration Test</v>
      </c>
      <c r="C489" t="str">
        <v>TM-0000372</v>
      </c>
      <c r="D489">
        <v>15</v>
      </c>
      <c r="E489">
        <v>11</v>
      </c>
      <c r="F489">
        <v>2</v>
      </c>
      <c r="G489">
        <v>15</v>
      </c>
      <c r="H489">
        <v>13</v>
      </c>
      <c r="I489">
        <v>10</v>
      </c>
      <c r="J489">
        <v>15</v>
      </c>
      <c r="K489">
        <v>15</v>
      </c>
      <c r="L489">
        <v>15</v>
      </c>
      <c r="M489">
        <v>15</v>
      </c>
      <c r="N489">
        <v>20</v>
      </c>
      <c r="O489">
        <v>2</v>
      </c>
    </row>
    <row r="490" spans="1:15">
      <c r="A490" t="s">
        <v>382</v>
      </c>
      <c r="B490" t="str">
        <v>Hair Irons Flexible Plate Fatigue Life Test</v>
      </c>
      <c r="C490" t="str">
        <v>TM-003330</v>
      </c>
      <c r="D490">
        <v>15</v>
      </c>
      <c r="E490">
        <v>11</v>
      </c>
      <c r="F490">
        <v>2</v>
      </c>
      <c r="G490">
        <v>15</v>
      </c>
      <c r="H490">
        <v>13</v>
      </c>
      <c r="I490">
        <v>10</v>
      </c>
      <c r="J490">
        <v>15</v>
      </c>
      <c r="K490">
        <v>15</v>
      </c>
      <c r="L490">
        <v>15</v>
      </c>
      <c r="M490">
        <v>15</v>
      </c>
      <c r="N490">
        <v>20</v>
      </c>
      <c r="O490">
        <v>2</v>
      </c>
    </row>
    <row r="491" spans="1:15">
      <c r="A491" t="s">
        <v>382</v>
      </c>
      <c r="B491" t="str">
        <v>Thermal Protective Control Operating value test</v>
      </c>
      <c r="C491" t="str">
        <v>TM-200266</v>
      </c>
      <c r="D491">
        <v>15</v>
      </c>
      <c r="E491">
        <v>11</v>
      </c>
      <c r="F491">
        <v>2</v>
      </c>
      <c r="G491">
        <v>15</v>
      </c>
      <c r="H491">
        <v>13</v>
      </c>
      <c r="I491">
        <v>10</v>
      </c>
      <c r="J491">
        <v>15</v>
      </c>
      <c r="K491">
        <v>15</v>
      </c>
      <c r="L491">
        <v>15</v>
      </c>
      <c r="M491">
        <v>15</v>
      </c>
      <c r="N491">
        <v>20</v>
      </c>
      <c r="O491">
        <v>2</v>
      </c>
    </row>
    <row r="492" spans="1:15">
      <c r="A492" t="s">
        <v>382</v>
      </c>
      <c r="B492" t="str">
        <v>Leakage Current for Components and Sub-Assembly</v>
      </c>
      <c r="C492" t="str">
        <v>TM-200378</v>
      </c>
      <c r="D492">
        <v>15</v>
      </c>
      <c r="E492">
        <v>11</v>
      </c>
      <c r="F492">
        <v>2</v>
      </c>
      <c r="G492">
        <v>15</v>
      </c>
      <c r="H492">
        <v>13</v>
      </c>
      <c r="I492">
        <v>10</v>
      </c>
      <c r="J492">
        <v>15</v>
      </c>
      <c r="K492">
        <v>15</v>
      </c>
      <c r="L492">
        <v>15</v>
      </c>
      <c r="M492">
        <v>15</v>
      </c>
      <c r="N492">
        <v>20</v>
      </c>
      <c r="O492">
        <v>2</v>
      </c>
    </row>
    <row r="493" spans="1:15">
      <c r="A493" t="s">
        <v>382</v>
      </c>
      <c r="B493" t="str">
        <v>DTM 823 Salt Spray Test</v>
      </c>
      <c r="C493" t="str">
        <v>TM-0000527</v>
      </c>
      <c r="D493">
        <v>15</v>
      </c>
      <c r="E493">
        <v>11</v>
      </c>
      <c r="F493">
        <v>2</v>
      </c>
      <c r="G493">
        <v>15</v>
      </c>
      <c r="H493">
        <v>13</v>
      </c>
      <c r="I493">
        <v>10</v>
      </c>
      <c r="J493">
        <v>15</v>
      </c>
      <c r="K493">
        <v>15</v>
      </c>
      <c r="L493">
        <v>15</v>
      </c>
      <c r="M493">
        <v>15</v>
      </c>
      <c r="N493">
        <v>20</v>
      </c>
      <c r="O493">
        <v>2</v>
      </c>
    </row>
    <row r="494" spans="1:15">
      <c r="A494" t="s">
        <v>382</v>
      </c>
      <c r="B494" t="str">
        <v>DTM023 Switch Life Test</v>
      </c>
      <c r="C494" t="str">
        <v>TM-0000025</v>
      </c>
      <c r="D494">
        <v>15</v>
      </c>
      <c r="E494">
        <v>11</v>
      </c>
      <c r="F494">
        <v>2</v>
      </c>
      <c r="G494">
        <v>15</v>
      </c>
      <c r="H494">
        <v>13</v>
      </c>
      <c r="I494">
        <v>10</v>
      </c>
      <c r="J494">
        <v>15</v>
      </c>
      <c r="K494">
        <v>15</v>
      </c>
      <c r="L494">
        <v>15</v>
      </c>
      <c r="M494">
        <v>15</v>
      </c>
      <c r="N494">
        <v>20</v>
      </c>
      <c r="O494">
        <v>2</v>
      </c>
    </row>
    <row r="495" spans="1:15">
      <c r="A495" t="s">
        <v>382</v>
      </c>
      <c r="B495" t="str">
        <v>Thermal Cycling Storage Test</v>
      </c>
      <c r="C495" t="str">
        <v>TM-0000591</v>
      </c>
      <c r="D495">
        <v>15</v>
      </c>
      <c r="E495">
        <v>11</v>
      </c>
      <c r="F495">
        <v>2</v>
      </c>
      <c r="G495">
        <v>15</v>
      </c>
      <c r="H495">
        <v>13</v>
      </c>
      <c r="I495">
        <v>10</v>
      </c>
      <c r="J495">
        <v>15</v>
      </c>
      <c r="K495">
        <v>15</v>
      </c>
      <c r="L495">
        <v>15</v>
      </c>
      <c r="M495">
        <v>15</v>
      </c>
      <c r="N495">
        <v>20</v>
      </c>
      <c r="O495">
        <v>2</v>
      </c>
    </row>
    <row r="496" spans="1:15">
      <c r="A496" t="s">
        <v>382</v>
      </c>
      <c r="B496" t="str">
        <v>Personal Care Product Environmental Test</v>
      </c>
      <c r="C496" t="str">
        <v>TM-002644</v>
      </c>
      <c r="D496">
        <v>15</v>
      </c>
      <c r="E496">
        <v>11</v>
      </c>
      <c r="F496">
        <v>2</v>
      </c>
      <c r="G496">
        <v>15</v>
      </c>
      <c r="H496">
        <v>13</v>
      </c>
      <c r="I496">
        <v>10</v>
      </c>
      <c r="J496">
        <v>15</v>
      </c>
      <c r="K496">
        <v>15</v>
      </c>
      <c r="L496">
        <v>15</v>
      </c>
      <c r="M496">
        <v>15</v>
      </c>
      <c r="N496">
        <v>20</v>
      </c>
      <c r="O496">
        <v>2</v>
      </c>
    </row>
    <row r="497" spans="1:15">
      <c r="A497" t="s">
        <v>382</v>
      </c>
      <c r="B497" t="str">
        <v>DTM 858 Electronics High Acceleration Life Test</v>
      </c>
      <c r="C497" t="str">
        <v>TM-0000579</v>
      </c>
      <c r="D497">
        <v>15</v>
      </c>
      <c r="E497">
        <v>11</v>
      </c>
      <c r="F497">
        <v>2</v>
      </c>
      <c r="G497">
        <v>15</v>
      </c>
      <c r="H497">
        <v>13</v>
      </c>
      <c r="I497">
        <v>10</v>
      </c>
      <c r="J497">
        <v>15</v>
      </c>
      <c r="K497">
        <v>15</v>
      </c>
      <c r="L497">
        <v>15</v>
      </c>
      <c r="M497">
        <v>15</v>
      </c>
      <c r="N497">
        <v>20</v>
      </c>
      <c r="O497">
        <v>2</v>
      </c>
    </row>
    <row r="498" spans="1:15">
      <c r="A498" t="s">
        <v>382</v>
      </c>
      <c r="B498" t="str">
        <v>Personal Care Product Environmental Moisture Condensing Cycle Test</v>
      </c>
      <c r="C498" t="str">
        <v>TM-002647</v>
      </c>
      <c r="D498">
        <v>15</v>
      </c>
      <c r="E498">
        <v>11</v>
      </c>
      <c r="F498">
        <v>2</v>
      </c>
      <c r="G498">
        <v>15</v>
      </c>
      <c r="H498">
        <v>13</v>
      </c>
      <c r="I498">
        <v>10</v>
      </c>
      <c r="J498">
        <v>15</v>
      </c>
      <c r="K498">
        <v>15</v>
      </c>
      <c r="L498">
        <v>15</v>
      </c>
      <c r="M498">
        <v>15</v>
      </c>
      <c r="N498">
        <v>20</v>
      </c>
      <c r="O498">
        <v>2</v>
      </c>
    </row>
    <row r="499" spans="1:15">
      <c r="A499" t="s">
        <v>382</v>
      </c>
      <c r="B499" t="str">
        <v>Dyson Product Thermal and Humidity Shock Test</v>
      </c>
      <c r="C499" t="str">
        <v>TM-002648</v>
      </c>
      <c r="D499">
        <v>15</v>
      </c>
      <c r="E499">
        <v>11</v>
      </c>
      <c r="F499">
        <v>2</v>
      </c>
      <c r="G499">
        <v>15</v>
      </c>
      <c r="H499">
        <v>13</v>
      </c>
      <c r="I499">
        <v>10</v>
      </c>
      <c r="J499">
        <v>15</v>
      </c>
      <c r="K499">
        <v>15</v>
      </c>
      <c r="L499">
        <v>15</v>
      </c>
      <c r="M499">
        <v>15</v>
      </c>
      <c r="N499">
        <v>20</v>
      </c>
      <c r="O499">
        <v>2</v>
      </c>
    </row>
    <row r="500" spans="1:15">
      <c r="A500" t="s">
        <v>382</v>
      </c>
      <c r="B500" t="str">
        <v>DTM 351 Surge Handling Test</v>
      </c>
      <c r="C500" t="str">
        <v>TM-0000392</v>
      </c>
      <c r="D500">
        <v>15</v>
      </c>
      <c r="E500">
        <v>11</v>
      </c>
      <c r="F500">
        <v>2</v>
      </c>
      <c r="G500">
        <v>15</v>
      </c>
      <c r="H500">
        <v>13</v>
      </c>
      <c r="I500">
        <v>10</v>
      </c>
      <c r="J500">
        <v>15</v>
      </c>
      <c r="K500">
        <v>15</v>
      </c>
      <c r="L500">
        <v>15</v>
      </c>
      <c r="M500">
        <v>15</v>
      </c>
      <c r="N500">
        <v>20</v>
      </c>
      <c r="O500">
        <v>2</v>
      </c>
    </row>
    <row r="1001" spans="1:3">
      <c r="B1001" t="str" cm="1">
        <f t="array" ref="B1001">IF($A$1001="","",_xlfn._xlws.FILTER([1]Capability!A2:A200,INDEX([1]Capability!D2:Z200,,MATCH($A$1001,[1]Capability!D1:Z1,0))="Y"))</f>
        <v/>
      </c>
      <c r="C1001" t="str" cm="1">
        <f t="array" ref="C1001">IF(_xlfn.ANCHORARRAY(B1001)="","",_xlfn._xlws.FILTER([1]Capability!B2:B200,INDEX([1]Capability!D2:Z200,,MATCH($A$1001,[1]Capability!D1:Z1,0))="Y"))</f>
        <v/>
      </c>
    </row>
    <row r="1002" spans="1:3">
      <c r="A1002" t="str">
        <f>IF(B1002&lt;&gt;"",$A$1001,"")</f>
        <v/>
      </c>
    </row>
  </sheetData>
  <dataValidations count="2">
    <dataValidation allowBlank="1" showInputMessage="1" showErrorMessage="1" sqref="A1:A2 A4:A72 A1003:A1048576 A89 A91:A101 A103 A151:A153 B155 C154:C155 A501:A1000 A193:A195 A257:A258 A327:A329 A387:A389 A429:A430 B3:C153 B194:B195 C195 B156:C193 B196:C919 D3:Y919" xr:uid="{18034743-5AF6-4791-9F52-CCFE3075CD26}"/>
    <dataValidation type="list" allowBlank="1" showInputMessage="1" showErrorMessage="1" sqref="A3 A73 A1001" xr:uid="{852EED34-E578-45A9-BEA2-D907A5434BD0}">
      <formula1>$D$1:$M$1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E2087D-91BE-490D-8CB4-B2464BD1927E}">
          <x14:formula1>
            <xm:f>Capability!$D$1:$M$1</xm:f>
          </x14:formula1>
          <xm:sqref>A90 A102 A104:A150 A154:A192 A196:A256 A259:A326 A330:A386 A390:A428 A431:A500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7021-BC1F-4841-BA21-237417338A45}">
  <dimension ref="A2:AJ1002"/>
  <sheetViews>
    <sheetView topLeftCell="A34" zoomScale="55" zoomScaleNormal="55" workbookViewId="0"/>
  </sheetViews>
  <sheetFormatPr defaultRowHeight="15"/>
  <cols>
    <col min="1" max="1" width="27.140625" customWidth="1"/>
    <col min="2" max="2" width="75" customWidth="1"/>
    <col min="3" max="3" width="52.5703125" customWidth="1"/>
    <col min="5" max="6" width="12.7109375" customWidth="1"/>
    <col min="8" max="8" width="11.85546875" customWidth="1"/>
    <col min="9" max="9" width="13" customWidth="1"/>
    <col min="11" max="11" width="12.85546875" customWidth="1"/>
    <col min="12" max="12" width="11" customWidth="1"/>
    <col min="14" max="15" width="13.140625" customWidth="1"/>
    <col min="17" max="18" width="12.5703125" customWidth="1"/>
    <col min="20" max="20" width="13.140625" customWidth="1"/>
    <col min="21" max="21" width="11.28515625" customWidth="1"/>
    <col min="23" max="23" width="13.42578125" customWidth="1"/>
    <col min="24" max="24" width="12.7109375" customWidth="1"/>
    <col min="26" max="27" width="12.5703125" customWidth="1"/>
    <col min="29" max="30" width="12.28515625" customWidth="1"/>
    <col min="32" max="32" width="12.85546875" customWidth="1"/>
    <col min="33" max="33" width="10.42578125" customWidth="1"/>
    <col min="35" max="35" width="11.140625" customWidth="1"/>
    <col min="36" max="36" width="11" customWidth="1"/>
  </cols>
  <sheetData>
    <row r="2" spans="1:36">
      <c r="A2" s="37" t="s">
        <v>0</v>
      </c>
      <c r="B2" s="37" t="s">
        <v>2</v>
      </c>
      <c r="C2" s="37" t="s">
        <v>294</v>
      </c>
      <c r="D2" s="37" t="s">
        <v>362</v>
      </c>
      <c r="E2" s="37" t="s">
        <v>422</v>
      </c>
      <c r="F2" s="37" t="s">
        <v>423</v>
      </c>
      <c r="G2" s="37" t="s">
        <v>349</v>
      </c>
      <c r="H2" s="37" t="s">
        <v>422</v>
      </c>
      <c r="I2" s="37" t="s">
        <v>423</v>
      </c>
      <c r="J2" s="37" t="s">
        <v>343</v>
      </c>
      <c r="K2" s="37" t="s">
        <v>422</v>
      </c>
      <c r="L2" s="37" t="s">
        <v>423</v>
      </c>
      <c r="M2" s="37" t="s">
        <v>357</v>
      </c>
      <c r="N2" s="37" t="s">
        <v>422</v>
      </c>
      <c r="O2" s="37" t="s">
        <v>423</v>
      </c>
      <c r="P2" s="38" t="s">
        <v>424</v>
      </c>
      <c r="Q2" s="38" t="s">
        <v>422</v>
      </c>
      <c r="R2" s="38" t="s">
        <v>423</v>
      </c>
      <c r="S2" s="38" t="s">
        <v>424</v>
      </c>
      <c r="T2" s="38" t="s">
        <v>422</v>
      </c>
      <c r="U2" s="38" t="s">
        <v>423</v>
      </c>
      <c r="V2" s="38" t="s">
        <v>424</v>
      </c>
      <c r="W2" s="38" t="s">
        <v>422</v>
      </c>
      <c r="X2" s="38" t="s">
        <v>423</v>
      </c>
      <c r="Y2" s="38" t="s">
        <v>424</v>
      </c>
      <c r="Z2" s="38" t="s">
        <v>422</v>
      </c>
      <c r="AA2" s="38" t="s">
        <v>423</v>
      </c>
      <c r="AB2" s="38" t="s">
        <v>424</v>
      </c>
      <c r="AC2" s="38" t="s">
        <v>422</v>
      </c>
      <c r="AD2" s="38" t="s">
        <v>423</v>
      </c>
      <c r="AE2" s="38" t="s">
        <v>424</v>
      </c>
      <c r="AF2" s="38" t="s">
        <v>422</v>
      </c>
      <c r="AG2" s="38" t="s">
        <v>423</v>
      </c>
      <c r="AH2" s="38" t="s">
        <v>424</v>
      </c>
      <c r="AI2" s="38" t="s">
        <v>422</v>
      </c>
      <c r="AJ2" s="38" t="s">
        <v>423</v>
      </c>
    </row>
    <row r="3" spans="1:36">
      <c r="A3" s="1" t="s">
        <v>383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s="1"/>
    </row>
    <row r="4" spans="1:36">
      <c r="A4" t="s">
        <v>383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s="1"/>
    </row>
    <row r="5" spans="1:36">
      <c r="A5" s="1" t="s">
        <v>383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s="1"/>
    </row>
    <row r="6" spans="1:36">
      <c r="A6" t="s">
        <v>383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</row>
    <row r="7" spans="1:36">
      <c r="A7" t="s">
        <v>383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</row>
    <row r="8" spans="1:36">
      <c r="A8" t="s">
        <v>383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</row>
    <row r="9" spans="1:36">
      <c r="A9" t="s">
        <v>383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</row>
    <row r="10" spans="1:36">
      <c r="A10" t="s">
        <v>383</v>
      </c>
      <c r="B10" t="s">
        <v>393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</row>
    <row r="11" spans="1:36">
      <c r="A11" t="s">
        <v>383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</row>
    <row r="12" spans="1:36">
      <c r="A12" t="s">
        <v>383</v>
      </c>
      <c r="B12" t="s">
        <v>395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</row>
    <row r="13" spans="1:36">
      <c r="A13" t="s">
        <v>383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</row>
    <row r="14" spans="1:36">
      <c r="A14" t="s">
        <v>383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</row>
    <row r="15" spans="1:36">
      <c r="A15" t="s">
        <v>383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</row>
    <row r="16" spans="1:36">
      <c r="A16" t="s">
        <v>383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</row>
    <row r="17" spans="1:15">
      <c r="A17" t="s">
        <v>383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</row>
    <row r="18" spans="1:15">
      <c r="A18" t="s">
        <v>383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</row>
    <row r="19" spans="1:15">
      <c r="A19" t="s">
        <v>383</v>
      </c>
      <c r="B19" t="s">
        <v>397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</row>
    <row r="20" spans="1:15">
      <c r="A20" t="s">
        <v>383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</row>
    <row r="21" spans="1:15">
      <c r="A21" t="s">
        <v>383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</row>
    <row r="22" spans="1:15">
      <c r="A22" t="s">
        <v>383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</row>
    <row r="23" spans="1:15">
      <c r="A23" t="s">
        <v>383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</row>
    <row r="24" spans="1:15">
      <c r="A24" t="s">
        <v>383</v>
      </c>
      <c r="B24" t="s">
        <v>399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</row>
    <row r="25" spans="1:15">
      <c r="A25" t="s">
        <v>383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</row>
    <row r="26" spans="1:15">
      <c r="A26" t="s">
        <v>383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</row>
    <row r="27" spans="1:15">
      <c r="A27" t="s">
        <v>383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</row>
    <row r="28" spans="1:15">
      <c r="A28" t="s">
        <v>383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</row>
    <row r="29" spans="1:15">
      <c r="A29" t="s">
        <v>383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</row>
    <row r="30" spans="1:15">
      <c r="A30" t="s">
        <v>383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</row>
    <row r="31" spans="1:15">
      <c r="A31" t="s">
        <v>383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</row>
    <row r="32" spans="1:15">
      <c r="A32" t="s">
        <v>383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</row>
    <row r="33" spans="1:15">
      <c r="A33" t="s">
        <v>383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</row>
    <row r="34" spans="1:15">
      <c r="A34" t="s">
        <v>383</v>
      </c>
      <c r="B34" t="s">
        <v>400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</row>
    <row r="35" spans="1:15">
      <c r="A35" t="s">
        <v>383</v>
      </c>
      <c r="B35" t="s">
        <v>401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</row>
    <row r="36" spans="1:15">
      <c r="A36" t="s">
        <v>383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</row>
    <row r="37" spans="1:15">
      <c r="A37" t="s">
        <v>383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</row>
    <row r="38" spans="1:15">
      <c r="A38" t="s">
        <v>383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</row>
    <row r="39" spans="1:15">
      <c r="A39" t="s">
        <v>383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</row>
    <row r="40" spans="1:15">
      <c r="A40" t="s">
        <v>383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</row>
    <row r="41" spans="1:15">
      <c r="A41" t="s">
        <v>383</v>
      </c>
      <c r="B41" t="s">
        <v>404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</row>
    <row r="42" spans="1:15">
      <c r="A42" t="s">
        <v>383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</row>
    <row r="43" spans="1:15">
      <c r="A43" t="s">
        <v>383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</row>
    <row r="44" spans="1:15">
      <c r="A44" t="s">
        <v>383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</row>
    <row r="45" spans="1:15">
      <c r="A45" t="s">
        <v>383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</row>
    <row r="46" spans="1:15">
      <c r="A46" t="s">
        <v>383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</row>
    <row r="47" spans="1:15">
      <c r="A47" t="s">
        <v>383</v>
      </c>
      <c r="B47" t="s">
        <v>405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</row>
    <row r="48" spans="1:15">
      <c r="A48" t="s">
        <v>383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</row>
    <row r="49" spans="1:15">
      <c r="A49" t="s">
        <v>383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</row>
    <row r="50" spans="1:15">
      <c r="A50" t="s">
        <v>383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</row>
    <row r="51" spans="1:15">
      <c r="A51" t="s">
        <v>383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</row>
    <row r="52" spans="1:15">
      <c r="A52" t="s">
        <v>383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</row>
    <row r="53" spans="1:15">
      <c r="A53" t="s">
        <v>383</v>
      </c>
      <c r="B53" t="s">
        <v>406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</row>
    <row r="54" spans="1:15">
      <c r="A54" t="s">
        <v>383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</row>
    <row r="55" spans="1:15">
      <c r="A55" t="s">
        <v>383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</row>
    <row r="56" spans="1:15">
      <c r="A56" t="s">
        <v>383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</row>
    <row r="57" spans="1:15">
      <c r="A57" t="s">
        <v>383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</row>
    <row r="58" spans="1:15">
      <c r="A58" t="s">
        <v>383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</row>
    <row r="59" spans="1:15">
      <c r="A59" t="s">
        <v>383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</row>
    <row r="60" spans="1:15">
      <c r="A60" t="s">
        <v>383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</row>
    <row r="61" spans="1:15">
      <c r="A61" t="s">
        <v>383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</row>
    <row r="62" spans="1:15">
      <c r="A62" t="s">
        <v>383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</row>
    <row r="63" spans="1:15">
      <c r="A63" t="s">
        <v>383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</row>
    <row r="64" spans="1:15">
      <c r="A64" t="s">
        <v>383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</row>
    <row r="65" spans="1:15">
      <c r="A65" t="s">
        <v>383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</row>
    <row r="66" spans="1:15">
      <c r="A66" t="s">
        <v>383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</row>
    <row r="67" spans="1:15">
      <c r="A67" t="s">
        <v>383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</row>
    <row r="68" spans="1:15">
      <c r="A68" t="s">
        <v>383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</row>
    <row r="69" spans="1:15">
      <c r="A69" t="s">
        <v>383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</row>
    <row r="73" spans="1:15">
      <c r="A73" t="s">
        <v>377</v>
      </c>
      <c r="B73" t="s">
        <v>160</v>
      </c>
      <c r="C73" t="s">
        <v>185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</row>
    <row r="74" spans="1:15">
      <c r="A74" t="s">
        <v>377</v>
      </c>
      <c r="B74" t="s">
        <v>162</v>
      </c>
      <c r="C74" t="s">
        <v>187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</row>
    <row r="75" spans="1:15">
      <c r="A75" t="s">
        <v>377</v>
      </c>
      <c r="B75" t="s">
        <v>150</v>
      </c>
      <c r="C75" t="s">
        <v>175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</row>
    <row r="76" spans="1:15">
      <c r="A76" t="s">
        <v>377</v>
      </c>
      <c r="B76" t="s">
        <v>148</v>
      </c>
      <c r="C76" t="s">
        <v>173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</row>
    <row r="77" spans="1:15">
      <c r="A77" t="s">
        <v>377</v>
      </c>
      <c r="B77" t="s">
        <v>144</v>
      </c>
      <c r="C77" t="s">
        <v>169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</row>
    <row r="78" spans="1:15">
      <c r="A78" t="s">
        <v>377</v>
      </c>
      <c r="B78" t="s">
        <v>211</v>
      </c>
      <c r="C78" t="s">
        <v>260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</row>
    <row r="79" spans="1:15">
      <c r="A79" t="s">
        <v>377</v>
      </c>
      <c r="B79" t="s">
        <v>163</v>
      </c>
      <c r="C79" t="s">
        <v>188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</row>
    <row r="80" spans="1:15">
      <c r="A80" t="s">
        <v>377</v>
      </c>
      <c r="B80" t="s">
        <v>395</v>
      </c>
      <c r="C80" t="s">
        <v>192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</row>
    <row r="81" spans="1:15">
      <c r="A81" t="s">
        <v>377</v>
      </c>
      <c r="B81" t="s">
        <v>203</v>
      </c>
      <c r="C81" t="s">
        <v>170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</row>
    <row r="82" spans="1:15">
      <c r="A82" t="s">
        <v>377</v>
      </c>
      <c r="B82" t="s">
        <v>204</v>
      </c>
      <c r="C82" t="s">
        <v>177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</row>
    <row r="83" spans="1:15">
      <c r="A83" t="s">
        <v>377</v>
      </c>
      <c r="B83" t="s">
        <v>151</v>
      </c>
      <c r="C83" t="s">
        <v>176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</row>
    <row r="84" spans="1:15">
      <c r="A84" t="s">
        <v>377</v>
      </c>
      <c r="B84" t="s">
        <v>78</v>
      </c>
      <c r="C84" t="s">
        <v>77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</row>
    <row r="85" spans="1:15">
      <c r="A85" t="s">
        <v>377</v>
      </c>
      <c r="B85" t="s">
        <v>213</v>
      </c>
      <c r="C85" t="s">
        <v>258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</row>
    <row r="86" spans="1:15">
      <c r="A86" t="s">
        <v>377</v>
      </c>
      <c r="B86" t="s">
        <v>212</v>
      </c>
      <c r="C86" t="s">
        <v>261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</row>
    <row r="87" spans="1:15">
      <c r="A87" t="s">
        <v>377</v>
      </c>
      <c r="B87" t="s">
        <v>218</v>
      </c>
      <c r="C87" t="s">
        <v>263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</row>
    <row r="90" spans="1:15">
      <c r="A90" t="s">
        <v>378</v>
      </c>
      <c r="B90" t="str" cm="1">
        <f t="array" ref="B90:B100">IF($A90="","",_xlfn._xlws.FILTER(Capability!A2:A200,INDEX(Capability!D2:Z200,,MATCH($A90,Capability!D1:Z1,0))="Y"))</f>
        <v>User Course Test (Personal Care)</v>
      </c>
      <c r="C90" t="str" cm="1">
        <f t="array" ref="C90:C100">IF(_xlfn.ANCHORARRAY(B90)="","",_xlfn._xlws.FILTER(Capability!B2:B200,INDEX(Capability!D2:Z200,,MATCH($A90,Capability!D1:Z1,0))="Y"))</f>
        <v>TM-002643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</row>
    <row r="91" spans="1:15">
      <c r="A91" t="s">
        <v>378</v>
      </c>
      <c r="B91" t="str">
        <v>Drop Test</v>
      </c>
      <c r="C91" t="str">
        <v>TM-003440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</row>
    <row r="92" spans="1:15">
      <c r="A92" t="s">
        <v>378</v>
      </c>
      <c r="B92" t="str">
        <v>DTM 808 Free Loading Shipment Simulation Test</v>
      </c>
      <c r="C92" t="str">
        <v>TM-0000523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</row>
    <row r="93" spans="1:15">
      <c r="A93" t="s">
        <v>378</v>
      </c>
      <c r="B93" t="str">
        <v>DTM 712 - Materials - Chemical Resistance - Surface Application</v>
      </c>
      <c r="C93" t="str">
        <v>TM-0000458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</row>
    <row r="94" spans="1:15">
      <c r="A94" t="s">
        <v>378</v>
      </c>
      <c r="B94" t="str">
        <v>DTM040 Packaging Drop Test</v>
      </c>
      <c r="C94" t="str">
        <v>TM-0000028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</row>
    <row r="95" spans="1:15">
      <c r="A95" t="s">
        <v>378</v>
      </c>
      <c r="B95" t="str">
        <v>DTM 807 Palletized Shipment Simulation Test</v>
      </c>
      <c r="C95" t="str">
        <v>TM-0000516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</row>
    <row r="96" spans="1:15">
      <c r="A96" t="s">
        <v>378</v>
      </c>
      <c r="B96" t="str">
        <v xml:space="preserve">Cosmetic Durability </v>
      </c>
      <c r="C96" t="str">
        <v>TM-200181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</row>
    <row r="97" spans="1:15">
      <c r="A97" t="s">
        <v>378</v>
      </c>
      <c r="B97" t="str">
        <v>DTM 902 Tampo Durability Test</v>
      </c>
      <c r="C97" t="str">
        <v>TM-0000618</v>
      </c>
      <c r="D97">
        <v>10</v>
      </c>
      <c r="E97">
        <v>10</v>
      </c>
      <c r="F97">
        <v>4</v>
      </c>
      <c r="G97">
        <v>5</v>
      </c>
      <c r="H97">
        <v>14</v>
      </c>
      <c r="I97">
        <v>2</v>
      </c>
      <c r="J97">
        <v>20</v>
      </c>
      <c r="K97">
        <v>20</v>
      </c>
      <c r="L97">
        <v>7</v>
      </c>
      <c r="M97">
        <v>10</v>
      </c>
      <c r="N97">
        <v>18</v>
      </c>
      <c r="O97">
        <v>3</v>
      </c>
    </row>
    <row r="98" spans="1:15">
      <c r="A98" t="s">
        <v>378</v>
      </c>
      <c r="B98" t="str">
        <v>DTM815 Physical Resistance Test</v>
      </c>
      <c r="C98" t="str">
        <v>TM-0000539</v>
      </c>
      <c r="D98">
        <v>10</v>
      </c>
      <c r="E98">
        <v>10</v>
      </c>
      <c r="F98">
        <v>4</v>
      </c>
      <c r="G98">
        <v>5</v>
      </c>
      <c r="H98">
        <v>14</v>
      </c>
      <c r="I98">
        <v>2</v>
      </c>
      <c r="J98">
        <v>20</v>
      </c>
      <c r="K98">
        <v>20</v>
      </c>
      <c r="L98">
        <v>7</v>
      </c>
      <c r="M98">
        <v>10</v>
      </c>
      <c r="N98">
        <v>18</v>
      </c>
      <c r="O98">
        <v>3</v>
      </c>
    </row>
    <row r="99" spans="1:15">
      <c r="A99" t="s">
        <v>378</v>
      </c>
      <c r="B99" t="str">
        <v>ISTA 3A: Packaged</v>
      </c>
      <c r="C99" t="str">
        <v>TM-0000880</v>
      </c>
      <c r="D99">
        <v>10</v>
      </c>
      <c r="E99">
        <v>10</v>
      </c>
      <c r="F99">
        <v>4</v>
      </c>
      <c r="G99">
        <v>5</v>
      </c>
      <c r="H99">
        <v>14</v>
      </c>
      <c r="I99">
        <v>2</v>
      </c>
      <c r="J99">
        <v>20</v>
      </c>
      <c r="K99">
        <v>20</v>
      </c>
      <c r="L99">
        <v>7</v>
      </c>
      <c r="M99">
        <v>10</v>
      </c>
      <c r="N99">
        <v>18</v>
      </c>
      <c r="O99">
        <v>3</v>
      </c>
    </row>
    <row r="100" spans="1:15">
      <c r="A100" t="s">
        <v>378</v>
      </c>
      <c r="B100" t="str">
        <v>DTM332 Random, Low Shock, Sweep and High Shock Vibration Test</v>
      </c>
      <c r="C100" t="str">
        <v>TM-0000372</v>
      </c>
      <c r="D100">
        <v>10</v>
      </c>
      <c r="E100">
        <v>10</v>
      </c>
      <c r="F100">
        <v>4</v>
      </c>
      <c r="G100">
        <v>5</v>
      </c>
      <c r="H100">
        <v>14</v>
      </c>
      <c r="I100">
        <v>2</v>
      </c>
      <c r="J100">
        <v>20</v>
      </c>
      <c r="K100">
        <v>20</v>
      </c>
      <c r="L100">
        <v>7</v>
      </c>
      <c r="M100">
        <v>10</v>
      </c>
      <c r="N100">
        <v>18</v>
      </c>
      <c r="O100">
        <v>3</v>
      </c>
    </row>
    <row r="104" spans="1:15">
      <c r="A104" t="s">
        <v>379</v>
      </c>
      <c r="B104" t="str" cm="1">
        <f t="array" ref="B104:B150">IF($A104="","",_xlfn._xlws.FILTER(Capability!A2:A200,INDEX(Capability!D2:Z200,,MATCH($A104,Capability!D1:Z1,0))="Y"))</f>
        <v>Hair Styling Product - Retention Test</v>
      </c>
      <c r="C104" t="str" cm="1">
        <f t="array" ref="C104:C150">IF(_xlfn.ANCHORARRAY(B104)="","",_xlfn._xlws.FILTER(Capability!B2:B200,INDEX(Capability!D2:Z200,,MATCH($A104,Capability!D1:Z1,0))="Y"))</f>
        <v>TM-002725</v>
      </c>
      <c r="D104">
        <v>10</v>
      </c>
      <c r="E104">
        <v>10</v>
      </c>
      <c r="F104">
        <v>4</v>
      </c>
      <c r="G104">
        <v>5</v>
      </c>
      <c r="H104">
        <v>14</v>
      </c>
      <c r="I104">
        <v>2</v>
      </c>
      <c r="J104">
        <v>20</v>
      </c>
      <c r="K104">
        <v>20</v>
      </c>
      <c r="L104">
        <v>7</v>
      </c>
      <c r="M104">
        <v>10</v>
      </c>
      <c r="N104">
        <v>18</v>
      </c>
      <c r="O104">
        <v>3</v>
      </c>
    </row>
    <row r="105" spans="1:15">
      <c r="A105" t="s">
        <v>379</v>
      </c>
      <c r="B105" t="str">
        <v>Tress Imaging</v>
      </c>
      <c r="C105" t="str">
        <v>TM-003128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</row>
    <row r="106" spans="1:15">
      <c r="A106" t="s">
        <v>379</v>
      </c>
      <c r="B106" t="str">
        <v>User Course Test (Personal Care)</v>
      </c>
      <c r="C106" t="str">
        <v>TM-002643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</row>
    <row r="107" spans="1:15">
      <c r="A107" t="s">
        <v>379</v>
      </c>
      <c r="B107" t="str">
        <v>Drop Test</v>
      </c>
      <c r="C107" t="str">
        <v>TM-003440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</row>
    <row r="108" spans="1:15">
      <c r="A108" t="s">
        <v>379</v>
      </c>
      <c r="B108" t="str">
        <v>DTM 808 Free Loading Shipment Simulation Test</v>
      </c>
      <c r="C108" t="str">
        <v>TM-0000523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</row>
    <row r="109" spans="1:15">
      <c r="A109" t="s">
        <v>379</v>
      </c>
      <c r="B109" t="str">
        <v>DTM 712 - Materials - Chemical Resistance - Surface Application</v>
      </c>
      <c r="C109" t="str">
        <v>TM-0000458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</row>
    <row r="110" spans="1:15">
      <c r="A110" t="s">
        <v>379</v>
      </c>
      <c r="B110" t="str">
        <v>DTM040 Packaging Drop Test</v>
      </c>
      <c r="C110" t="str">
        <v>TM-0000028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</row>
    <row r="111" spans="1:15">
      <c r="A111" t="s">
        <v>379</v>
      </c>
      <c r="B111" t="str">
        <v>DTM 807 Palletized Shipment Simulation Test</v>
      </c>
      <c r="C111" t="str">
        <v>TM-0000516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</row>
    <row r="112" spans="1:15">
      <c r="A112" t="s">
        <v>379</v>
      </c>
      <c r="B112" t="str">
        <v>Accelerated Usage Life Test</v>
      </c>
      <c r="C112" t="str">
        <v>TM-200130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</row>
    <row r="113" spans="1:15">
      <c r="A113" t="s">
        <v>379</v>
      </c>
      <c r="B113" t="str">
        <v>Single Mode Life Lab Test</v>
      </c>
      <c r="C113" t="str">
        <v>TM-200124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</row>
    <row r="114" spans="1:15">
      <c r="A114" t="s">
        <v>379</v>
      </c>
      <c r="B114" t="str">
        <v>Mechanical Load Test</v>
      </c>
      <c r="C114" t="str">
        <v>TM-003506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</row>
    <row r="115" spans="1:15">
      <c r="A115" t="s">
        <v>379</v>
      </c>
      <c r="B115" t="str">
        <v xml:space="preserve">Cosmetic Durability </v>
      </c>
      <c r="C115" t="str">
        <v>TM-200181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</row>
    <row r="116" spans="1:15">
      <c r="A116" t="s">
        <v>379</v>
      </c>
      <c r="B116" t="str">
        <v>DTM 533 Removable Parts, clips and catches</v>
      </c>
      <c r="C116" t="str">
        <v>TM-0000426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</row>
    <row r="117" spans="1:15">
      <c r="A117" t="s">
        <v>379</v>
      </c>
      <c r="B117" t="str">
        <v>DTM 902 Tampo Durability Test</v>
      </c>
      <c r="C117" t="str">
        <v>TM-0000618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</row>
    <row r="118" spans="1:15">
      <c r="A118" t="s">
        <v>379</v>
      </c>
      <c r="B118" t="str">
        <v>DTM 908 Pull Test</v>
      </c>
      <c r="C118" t="str">
        <v>TM-0000693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</row>
    <row r="119" spans="1:15">
      <c r="A119" t="s">
        <v>379</v>
      </c>
      <c r="B119" t="str">
        <v>Airbrush Life Test / Attachment Loading Over Life Lab</v>
      </c>
      <c r="C119" t="str">
        <v>TM-003415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</row>
    <row r="120" spans="1:15">
      <c r="A120" t="s">
        <v>379</v>
      </c>
      <c r="B120" t="str">
        <v>DTM815 Physical Resistance Test</v>
      </c>
      <c r="C120" t="str">
        <v>TM-0000539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</row>
    <row r="121" spans="1:15">
      <c r="A121" t="s">
        <v>379</v>
      </c>
      <c r="B121" t="str">
        <v>Hair Irons Full Product Mechanical Articulation Test (Hinge Life Lab)</v>
      </c>
      <c r="C121" t="str">
        <v>TM-003508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</row>
    <row r="122" spans="1:15">
      <c r="A122" t="s">
        <v>379</v>
      </c>
      <c r="B122" t="str">
        <v>Product Air Outlet Leakage Current Test</v>
      </c>
      <c r="C122" t="str">
        <v>TM-200338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</row>
    <row r="123" spans="1:15">
      <c r="A123" t="s">
        <v>379</v>
      </c>
      <c r="B123" t="str">
        <v>ISTA 3A: Packaged</v>
      </c>
      <c r="C123" t="str">
        <v>TM-0000880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</row>
    <row r="124" spans="1:15">
      <c r="A124" t="s">
        <v>379</v>
      </c>
      <c r="B124" t="str">
        <v>DTM 912 Primary Air Flow Rate Test</v>
      </c>
      <c r="C124" t="str">
        <v>TM-0000777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</row>
    <row r="125" spans="1:15">
      <c r="A125" t="s">
        <v>379</v>
      </c>
      <c r="B125" t="str">
        <v>Hairdryer evaporation performance (IEC Dry rate)</v>
      </c>
      <c r="C125" t="str">
        <v>TM-002118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</row>
    <row r="126" spans="1:15">
      <c r="A126" t="s">
        <v>379</v>
      </c>
      <c r="B126" t="str">
        <v>Wrap Initiation for round barrel attachments</v>
      </c>
      <c r="C126" t="str">
        <v>TM-200333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</row>
    <row r="127" spans="1:15">
      <c r="A127" t="s">
        <v>379</v>
      </c>
      <c r="B127" t="str">
        <v>Bristle Tension for brush attachments</v>
      </c>
      <c r="C127" t="str">
        <v>TM-200340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</row>
    <row r="128" spans="1:15">
      <c r="A128" t="s">
        <v>379</v>
      </c>
      <c r="B128" t="str">
        <v>Wrap Performance Test Method</v>
      </c>
      <c r="C128" t="str">
        <v>TM-003012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</row>
    <row r="129" spans="1:15">
      <c r="A129" t="s">
        <v>379</v>
      </c>
      <c r="B129" t="str">
        <v>Straightener Style and Dry Time Performance</v>
      </c>
      <c r="C129" t="str">
        <v>TM-003732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</row>
    <row r="130" spans="1:15">
      <c r="A130" t="s">
        <v>379</v>
      </c>
      <c r="B130" t="str">
        <v>Air Flow Attachment to Surface &amp; Airflow Evenness (Red String)</v>
      </c>
      <c r="C130" t="str">
        <v>TM-003428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</row>
    <row r="131" spans="1:15">
      <c r="A131" t="s">
        <v>379</v>
      </c>
      <c r="B131" t="str">
        <v>Assessment of Extreme Heat for Styling Barrels and Brushes</v>
      </c>
      <c r="C131" t="str">
        <v>TM-200168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</row>
    <row r="132" spans="1:15">
      <c r="A132" t="s">
        <v>379</v>
      </c>
      <c r="B132" t="str">
        <v>Assessment of Extreme Heat for Hairdryers, Hair Drying Attachments and Styling Accessories</v>
      </c>
      <c r="C132" t="str">
        <v>TM-200346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</row>
    <row r="133" spans="1:15">
      <c r="A133" t="s">
        <v>379</v>
      </c>
      <c r="B133" t="str">
        <v>General Measurements</v>
      </c>
      <c r="C133" t="str">
        <v>TM-002948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</row>
    <row r="134" spans="1:15">
      <c r="A134" t="s">
        <v>379</v>
      </c>
      <c r="B134" t="str">
        <v>General Measurements for Hair Straighteners</v>
      </c>
      <c r="C134" t="str">
        <v>TM-200174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</row>
    <row r="135" spans="1:15">
      <c r="A135" t="s">
        <v>379</v>
      </c>
      <c r="B135" t="str">
        <v>(UL) Outlet air temperature of a hair drying appliance</v>
      </c>
      <c r="C135" t="str">
        <v>TM-002888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</row>
    <row r="136" spans="1:15">
      <c r="A136" t="s">
        <v>379</v>
      </c>
      <c r="B136" t="str">
        <v>Hot Air Brush Performance Test</v>
      </c>
      <c r="C136" t="str">
        <v>TM-003156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</row>
    <row r="137" spans="1:15">
      <c r="A137" t="s">
        <v>379</v>
      </c>
      <c r="B137" t="str">
        <v>Hair Tress Washing</v>
      </c>
      <c r="C137" t="str">
        <v>TM-003179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</row>
    <row r="138" spans="1:15">
      <c r="A138" t="s">
        <v>379</v>
      </c>
      <c r="B138" t="str">
        <v>Damp Hair Tress Preparation Method</v>
      </c>
      <c r="C138" t="str">
        <v>TM-003159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</row>
    <row r="139" spans="1:15">
      <c r="A139" t="s">
        <v>379</v>
      </c>
      <c r="B139" t="str">
        <v>Mechanical Smoothing of Flyaways</v>
      </c>
      <c r="C139" t="str">
        <v>TM-004976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</row>
    <row r="140" spans="1:15">
      <c r="A140" t="s">
        <v>379</v>
      </c>
      <c r="B140" t="str">
        <v>Surface Temperature Measurement for Personal Care</v>
      </c>
      <c r="C140" t="str">
        <v>TM-200264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</row>
    <row r="141" spans="1:15">
      <c r="A141" t="s">
        <v>379</v>
      </c>
      <c r="B141" t="str">
        <v>IMAGE ASSESSMENT</v>
      </c>
      <c r="C141" t="str">
        <v>TM-003318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</row>
    <row r="142" spans="1:15">
      <c r="A142" t="s">
        <v>379</v>
      </c>
      <c r="B142" t="str">
        <v>N505 Smooth Style Performance Test Method</v>
      </c>
      <c r="C142" t="str">
        <v>TM-050503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</row>
    <row r="143" spans="1:15">
      <c r="A143" t="s">
        <v>379</v>
      </c>
      <c r="B143" t="str">
        <v>Comfort Assessment – Measuring Tension Range</v>
      </c>
      <c r="C143" t="str">
        <v>TM-005049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</row>
    <row r="144" spans="1:15">
      <c r="A144" t="s">
        <v>379</v>
      </c>
      <c r="B144" t="str">
        <v>Real Hair Rough Dry Test Method</v>
      </c>
      <c r="C144" t="str">
        <v>TM-005481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</row>
    <row r="145" spans="1:15">
      <c r="A145" t="s">
        <v>379</v>
      </c>
      <c r="B145" t="str">
        <v>Hair Drying Appliance and Accessory Wear Test</v>
      </c>
      <c r="C145" t="str">
        <v>TM-002556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</row>
    <row r="146" spans="1:15">
      <c r="A146" t="s">
        <v>379</v>
      </c>
      <c r="B146" t="str">
        <v>DTM332 Random, Low Shock, Sweep and High Shock Vibration Test</v>
      </c>
      <c r="C146" t="str">
        <v>TM-0000372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</row>
    <row r="147" spans="1:15">
      <c r="A147" t="s">
        <v>379</v>
      </c>
      <c r="B147" t="str">
        <v>Hair Irons Flexible Plate Fatigue Life Test</v>
      </c>
      <c r="C147" t="str">
        <v>TM-003330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</row>
    <row r="148" spans="1:15">
      <c r="A148" t="s">
        <v>379</v>
      </c>
      <c r="B148" t="str">
        <v>Hair Detection for 605G</v>
      </c>
      <c r="C148" t="str">
        <v>TM-200353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</row>
    <row r="149" spans="1:15">
      <c r="A149" t="s">
        <v>379</v>
      </c>
      <c r="B149" t="str">
        <v>Thermal Cycling Storage Test</v>
      </c>
      <c r="C149" t="str">
        <v>TM-0000591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</row>
    <row r="150" spans="1:15">
      <c r="A150" t="s">
        <v>379</v>
      </c>
      <c r="B150" t="str">
        <v>Personal Care Product Environmental Test</v>
      </c>
      <c r="C150" t="str">
        <v>TM-002644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</row>
    <row r="154" spans="1:15">
      <c r="A154" t="s">
        <v>380</v>
      </c>
      <c r="B154" t="str" cm="1">
        <f t="array" ref="B154:B192">IF($A154="","",_xlfn._xlws.FILTER(Capability!A2:A200,INDEX(Capability!D2:Z200,,MATCH($A154,Capability!D1:Z1,0))="Y"))</f>
        <v>User Course Test (Personal Care)</v>
      </c>
      <c r="C154" t="str" cm="1">
        <f t="array" ref="C154:C192">IF(_xlfn.ANCHORARRAY(B154)="","",_xlfn._xlws.FILTER(Capability!B2:B200,INDEX(Capability!D2:Z200,,MATCH($A154,Capability!D1:Z1,0))="Y"))</f>
        <v>TM-002643</v>
      </c>
      <c r="D154">
        <v>15</v>
      </c>
      <c r="E154">
        <v>11</v>
      </c>
      <c r="F154">
        <v>2</v>
      </c>
      <c r="G154">
        <v>15</v>
      </c>
      <c r="H154">
        <v>13</v>
      </c>
      <c r="I154">
        <v>10</v>
      </c>
      <c r="J154">
        <v>15</v>
      </c>
      <c r="K154">
        <v>15</v>
      </c>
      <c r="L154">
        <v>15</v>
      </c>
      <c r="M154">
        <v>15</v>
      </c>
      <c r="N154">
        <v>20</v>
      </c>
      <c r="O154">
        <v>2</v>
      </c>
    </row>
    <row r="155" spans="1:15">
      <c r="A155" t="s">
        <v>380</v>
      </c>
      <c r="B155" t="str">
        <v>Drop Test</v>
      </c>
      <c r="C155" t="str">
        <v>TM-003440</v>
      </c>
      <c r="D155">
        <v>15</v>
      </c>
      <c r="E155">
        <v>11</v>
      </c>
      <c r="F155">
        <v>2</v>
      </c>
      <c r="G155">
        <v>15</v>
      </c>
      <c r="H155">
        <v>13</v>
      </c>
      <c r="I155">
        <v>10</v>
      </c>
      <c r="J155">
        <v>15</v>
      </c>
      <c r="K155">
        <v>15</v>
      </c>
      <c r="L155">
        <v>15</v>
      </c>
      <c r="M155">
        <v>15</v>
      </c>
      <c r="N155">
        <v>20</v>
      </c>
      <c r="O155">
        <v>2</v>
      </c>
    </row>
    <row r="156" spans="1:15">
      <c r="A156" t="s">
        <v>380</v>
      </c>
      <c r="B156" t="str">
        <v>DTM 808 Free Loading Shipment Simulation Test</v>
      </c>
      <c r="C156" t="str">
        <v>TM-0000523</v>
      </c>
      <c r="D156">
        <v>15</v>
      </c>
      <c r="E156">
        <v>11</v>
      </c>
      <c r="F156">
        <v>2</v>
      </c>
      <c r="G156">
        <v>15</v>
      </c>
      <c r="H156">
        <v>13</v>
      </c>
      <c r="I156">
        <v>10</v>
      </c>
      <c r="J156">
        <v>15</v>
      </c>
      <c r="K156">
        <v>15</v>
      </c>
      <c r="L156">
        <v>15</v>
      </c>
      <c r="M156">
        <v>15</v>
      </c>
      <c r="N156">
        <v>20</v>
      </c>
      <c r="O156">
        <v>2</v>
      </c>
    </row>
    <row r="157" spans="1:15">
      <c r="A157" t="s">
        <v>380</v>
      </c>
      <c r="B157" t="str">
        <v>DTM040 Packaging Drop Test</v>
      </c>
      <c r="C157" t="str">
        <v>TM-0000028</v>
      </c>
      <c r="D157">
        <v>15</v>
      </c>
      <c r="E157">
        <v>11</v>
      </c>
      <c r="F157">
        <v>2</v>
      </c>
      <c r="G157">
        <v>15</v>
      </c>
      <c r="H157">
        <v>13</v>
      </c>
      <c r="I157">
        <v>10</v>
      </c>
      <c r="J157">
        <v>15</v>
      </c>
      <c r="K157">
        <v>15</v>
      </c>
      <c r="L157">
        <v>15</v>
      </c>
      <c r="M157">
        <v>15</v>
      </c>
      <c r="N157">
        <v>20</v>
      </c>
      <c r="O157">
        <v>2</v>
      </c>
    </row>
    <row r="158" spans="1:15">
      <c r="A158" t="s">
        <v>380</v>
      </c>
      <c r="B158" t="str">
        <v>DTM 807 Palletized Shipment Simulation Test</v>
      </c>
      <c r="C158" t="str">
        <v>TM-0000516</v>
      </c>
      <c r="D158">
        <v>15</v>
      </c>
      <c r="E158">
        <v>11</v>
      </c>
      <c r="F158">
        <v>2</v>
      </c>
      <c r="G158">
        <v>15</v>
      </c>
      <c r="H158">
        <v>13</v>
      </c>
      <c r="I158">
        <v>10</v>
      </c>
      <c r="J158">
        <v>15</v>
      </c>
      <c r="K158">
        <v>15</v>
      </c>
      <c r="L158">
        <v>15</v>
      </c>
      <c r="M158">
        <v>15</v>
      </c>
      <c r="N158">
        <v>20</v>
      </c>
      <c r="O158">
        <v>2</v>
      </c>
    </row>
    <row r="159" spans="1:15">
      <c r="A159" t="s">
        <v>380</v>
      </c>
      <c r="B159" t="str">
        <v>Single Mode Life Lab Test</v>
      </c>
      <c r="C159" t="str">
        <v>TM-200124</v>
      </c>
      <c r="D159">
        <v>15</v>
      </c>
      <c r="E159">
        <v>11</v>
      </c>
      <c r="F159">
        <v>2</v>
      </c>
      <c r="G159">
        <v>15</v>
      </c>
      <c r="H159">
        <v>13</v>
      </c>
      <c r="I159">
        <v>10</v>
      </c>
      <c r="J159">
        <v>15</v>
      </c>
      <c r="K159">
        <v>15</v>
      </c>
      <c r="L159">
        <v>15</v>
      </c>
      <c r="M159">
        <v>15</v>
      </c>
      <c r="N159">
        <v>20</v>
      </c>
      <c r="O159">
        <v>2</v>
      </c>
    </row>
    <row r="160" spans="1:15">
      <c r="A160" t="s">
        <v>380</v>
      </c>
      <c r="B160" t="str">
        <v>Mechanical Load Test</v>
      </c>
      <c r="C160" t="str">
        <v>TM-003506</v>
      </c>
      <c r="D160">
        <v>15</v>
      </c>
      <c r="E160">
        <v>11</v>
      </c>
      <c r="F160">
        <v>2</v>
      </c>
      <c r="G160">
        <v>15</v>
      </c>
      <c r="H160">
        <v>13</v>
      </c>
      <c r="I160">
        <v>10</v>
      </c>
      <c r="J160">
        <v>15</v>
      </c>
      <c r="K160">
        <v>15</v>
      </c>
      <c r="L160">
        <v>15</v>
      </c>
      <c r="M160">
        <v>15</v>
      </c>
      <c r="N160">
        <v>20</v>
      </c>
      <c r="O160">
        <v>2</v>
      </c>
    </row>
    <row r="161" spans="1:15">
      <c r="A161" t="s">
        <v>380</v>
      </c>
      <c r="B161" t="str">
        <v xml:space="preserve">Cosmetic Durability </v>
      </c>
      <c r="C161" t="str">
        <v>TM-200181</v>
      </c>
      <c r="D161">
        <v>15</v>
      </c>
      <c r="E161">
        <v>11</v>
      </c>
      <c r="F161">
        <v>2</v>
      </c>
      <c r="G161">
        <v>15</v>
      </c>
      <c r="H161">
        <v>13</v>
      </c>
      <c r="I161">
        <v>10</v>
      </c>
      <c r="J161">
        <v>15</v>
      </c>
      <c r="K161">
        <v>15</v>
      </c>
      <c r="L161">
        <v>15</v>
      </c>
      <c r="M161">
        <v>15</v>
      </c>
      <c r="N161">
        <v>20</v>
      </c>
      <c r="O161">
        <v>2</v>
      </c>
    </row>
    <row r="162" spans="1:15">
      <c r="A162" t="s">
        <v>380</v>
      </c>
      <c r="B162" t="str">
        <v>Contaminants &amp; Dust Ingress</v>
      </c>
      <c r="C162" t="str">
        <v>TM-003733</v>
      </c>
      <c r="D162">
        <v>15</v>
      </c>
      <c r="E162">
        <v>11</v>
      </c>
      <c r="F162">
        <v>2</v>
      </c>
      <c r="G162">
        <v>15</v>
      </c>
      <c r="H162">
        <v>13</v>
      </c>
      <c r="I162">
        <v>10</v>
      </c>
      <c r="J162">
        <v>15</v>
      </c>
      <c r="K162">
        <v>15</v>
      </c>
      <c r="L162">
        <v>15</v>
      </c>
      <c r="M162">
        <v>15</v>
      </c>
      <c r="N162">
        <v>20</v>
      </c>
      <c r="O162">
        <v>2</v>
      </c>
    </row>
    <row r="163" spans="1:15">
      <c r="A163" t="s">
        <v>380</v>
      </c>
      <c r="B163" t="str">
        <v>Moisture &amp; Liquid Ingress for Personal Care</v>
      </c>
      <c r="C163" t="str">
        <v>TM-003589</v>
      </c>
      <c r="D163">
        <v>15</v>
      </c>
      <c r="E163">
        <v>11</v>
      </c>
      <c r="F163">
        <v>2</v>
      </c>
      <c r="G163">
        <v>15</v>
      </c>
      <c r="H163">
        <v>13</v>
      </c>
      <c r="I163">
        <v>10</v>
      </c>
      <c r="J163">
        <v>15</v>
      </c>
      <c r="K163">
        <v>15</v>
      </c>
      <c r="L163">
        <v>15</v>
      </c>
      <c r="M163">
        <v>15</v>
      </c>
      <c r="N163">
        <v>20</v>
      </c>
      <c r="O163">
        <v>2</v>
      </c>
    </row>
    <row r="164" spans="1:15">
      <c r="A164" t="s">
        <v>380</v>
      </c>
      <c r="B164" t="str">
        <v>Product Behavior Test</v>
      </c>
      <c r="C164" t="str">
        <v>TM-100505</v>
      </c>
      <c r="D164">
        <v>15</v>
      </c>
      <c r="E164">
        <v>11</v>
      </c>
      <c r="F164">
        <v>2</v>
      </c>
      <c r="G164">
        <v>15</v>
      </c>
      <c r="H164">
        <v>13</v>
      </c>
      <c r="I164">
        <v>10</v>
      </c>
      <c r="J164">
        <v>15</v>
      </c>
      <c r="K164">
        <v>15</v>
      </c>
      <c r="L164">
        <v>15</v>
      </c>
      <c r="M164">
        <v>15</v>
      </c>
      <c r="N164">
        <v>20</v>
      </c>
      <c r="O164">
        <v>2</v>
      </c>
    </row>
    <row r="165" spans="1:15">
      <c r="A165" t="s">
        <v>380</v>
      </c>
      <c r="B165" t="str">
        <v>PCBA Concentrated Saline Stress Test</v>
      </c>
      <c r="C165" t="str">
        <v>TM-002704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</row>
    <row r="166" spans="1:15">
      <c r="A166" t="s">
        <v>380</v>
      </c>
      <c r="B166" t="str">
        <v>DTM923-Standby Power Consumption Measurement</v>
      </c>
      <c r="C166" t="str">
        <v>TM-100030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</row>
    <row r="167" spans="1:15">
      <c r="A167" t="s">
        <v>380</v>
      </c>
      <c r="B167" t="str">
        <v>Integrated Product Verification - Connectivity</v>
      </c>
      <c r="C167" t="str">
        <v>TM-100448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</row>
    <row r="168" spans="1:15">
      <c r="A168" t="s">
        <v>380</v>
      </c>
      <c r="B168" t="str">
        <v>Over-The-Air Update Test</v>
      </c>
      <c r="C168" t="str">
        <v>TM-100477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</row>
    <row r="169" spans="1:15">
      <c r="A169" t="s">
        <v>380</v>
      </c>
      <c r="B169" t="str">
        <v>Product Air Outlet Leakage Current Test</v>
      </c>
      <c r="C169" t="str">
        <v>TM-200338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</row>
    <row r="170" spans="1:15">
      <c r="A170" t="s">
        <v>380</v>
      </c>
      <c r="B170" t="str">
        <v>DTM 721 Machine Current Draw &amp; Power Consumption</v>
      </c>
      <c r="C170" t="str">
        <v>TM-0000464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</row>
    <row r="171" spans="1:15">
      <c r="A171" t="s">
        <v>380</v>
      </c>
      <c r="B171" t="str">
        <v>ISTA 3A: Packaged</v>
      </c>
      <c r="C171" t="str">
        <v>TM-0000880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</row>
    <row r="172" spans="1:15">
      <c r="A172" t="s">
        <v>380</v>
      </c>
      <c r="B172" t="str">
        <v>DTM 912 Primary Air Flow Rate Test</v>
      </c>
      <c r="C172" t="str">
        <v>TM-0000777</v>
      </c>
      <c r="D172">
        <v>10</v>
      </c>
      <c r="E172">
        <v>10</v>
      </c>
      <c r="F172">
        <v>4</v>
      </c>
      <c r="G172">
        <v>5</v>
      </c>
      <c r="H172">
        <v>14</v>
      </c>
      <c r="I172">
        <v>2</v>
      </c>
      <c r="J172">
        <v>20</v>
      </c>
      <c r="K172">
        <v>20</v>
      </c>
      <c r="L172">
        <v>7</v>
      </c>
      <c r="M172">
        <v>10</v>
      </c>
      <c r="N172">
        <v>18</v>
      </c>
      <c r="O172">
        <v>3</v>
      </c>
    </row>
    <row r="173" spans="1:15">
      <c r="A173" t="s">
        <v>380</v>
      </c>
      <c r="B173" t="str">
        <v>Airflow Performance of a Hair Drying Appliance</v>
      </c>
      <c r="C173" t="str">
        <v>TM-002088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</row>
    <row r="174" spans="1:15">
      <c r="A174" t="s">
        <v>380</v>
      </c>
      <c r="B174" t="str">
        <v>Hairdryer evaporation performance (IEC Dry rate)</v>
      </c>
      <c r="C174" t="str">
        <v>TM-002118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</row>
    <row r="175" spans="1:15">
      <c r="A175" t="s">
        <v>380</v>
      </c>
      <c r="B175" t="str">
        <v>Wrap Performance Test Method</v>
      </c>
      <c r="C175" t="str">
        <v>TM-003012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</row>
    <row r="176" spans="1:15">
      <c r="A176" t="s">
        <v>380</v>
      </c>
      <c r="B176" t="str">
        <v>Assessment of Extreme Heat for Styling Barrels and Brushes</v>
      </c>
      <c r="C176" t="str">
        <v>TM-200168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</row>
    <row r="177" spans="1:15">
      <c r="A177" t="s">
        <v>380</v>
      </c>
      <c r="B177" t="str">
        <v>Assessment of Extreme Heat for Hairdryers, Hair Drying Attachments and Styling Accessories</v>
      </c>
      <c r="C177" t="str">
        <v>TM-200346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</row>
    <row r="178" spans="1:15">
      <c r="A178" t="s">
        <v>380</v>
      </c>
      <c r="B178" t="str">
        <v>General Measurements</v>
      </c>
      <c r="C178" t="str">
        <v>TM-002948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</row>
    <row r="179" spans="1:15">
      <c r="A179" t="s">
        <v>380</v>
      </c>
      <c r="B179" t="str">
        <v>(UL) Outlet air temperature of a hair drying appliance</v>
      </c>
      <c r="C179" t="str">
        <v>TM-002888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</row>
    <row r="180" spans="1:15">
      <c r="A180" t="s">
        <v>380</v>
      </c>
      <c r="B180" t="str">
        <v>Surface Temperature Measurement for Personal Care</v>
      </c>
      <c r="C180" t="str">
        <v>TM-200264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</row>
    <row r="181" spans="1:15">
      <c r="A181" t="s">
        <v>380</v>
      </c>
      <c r="B181" t="str">
        <v>Measurement of ion density for hair drying appliances</v>
      </c>
      <c r="C181" t="str">
        <v>TM-200306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</row>
    <row r="182" spans="1:15">
      <c r="A182" t="s">
        <v>380</v>
      </c>
      <c r="B182" t="str">
        <v>Water Ingress - Salt Mist Test</v>
      </c>
      <c r="C182" t="str">
        <v>TM-100251</v>
      </c>
      <c r="D182">
        <v>10</v>
      </c>
      <c r="E182">
        <v>10</v>
      </c>
      <c r="F182">
        <v>4</v>
      </c>
      <c r="G182">
        <v>5</v>
      </c>
      <c r="H182">
        <v>14</v>
      </c>
      <c r="I182">
        <v>2</v>
      </c>
      <c r="J182">
        <v>20</v>
      </c>
      <c r="K182">
        <v>20</v>
      </c>
      <c r="L182">
        <v>7</v>
      </c>
      <c r="M182">
        <v>10</v>
      </c>
      <c r="N182">
        <v>18</v>
      </c>
      <c r="O182">
        <v>3</v>
      </c>
    </row>
    <row r="183" spans="1:15">
      <c r="A183" t="s">
        <v>380</v>
      </c>
      <c r="B183" t="str">
        <v>Real Hair Rough Dry Test Method</v>
      </c>
      <c r="C183" t="str">
        <v>TM-005481</v>
      </c>
    </row>
    <row r="184" spans="1:15">
      <c r="A184" t="s">
        <v>380</v>
      </c>
      <c r="B184" t="str">
        <v>Performance Life Test</v>
      </c>
      <c r="C184" t="str">
        <v>TM-100590</v>
      </c>
      <c r="D184">
        <v>10</v>
      </c>
      <c r="E184">
        <v>10</v>
      </c>
      <c r="F184">
        <v>4</v>
      </c>
      <c r="G184">
        <v>5</v>
      </c>
      <c r="H184">
        <v>14</v>
      </c>
      <c r="I184">
        <v>2</v>
      </c>
      <c r="J184">
        <v>20</v>
      </c>
      <c r="K184">
        <v>20</v>
      </c>
      <c r="L184">
        <v>7</v>
      </c>
      <c r="M184">
        <v>10</v>
      </c>
      <c r="N184">
        <v>18</v>
      </c>
      <c r="O184">
        <v>3</v>
      </c>
    </row>
    <row r="185" spans="1:15">
      <c r="A185" t="s">
        <v>380</v>
      </c>
      <c r="B185" t="str">
        <v>DTM332 Random, Low Shock, Sweep and High Shock Vibration Test</v>
      </c>
      <c r="C185" t="str">
        <v>TM-0000372</v>
      </c>
      <c r="D185">
        <v>10</v>
      </c>
      <c r="E185">
        <v>10</v>
      </c>
      <c r="F185">
        <v>4</v>
      </c>
      <c r="G185">
        <v>5</v>
      </c>
      <c r="H185">
        <v>14</v>
      </c>
      <c r="I185">
        <v>2</v>
      </c>
      <c r="J185">
        <v>20</v>
      </c>
      <c r="K185">
        <v>20</v>
      </c>
      <c r="L185">
        <v>7</v>
      </c>
      <c r="M185">
        <v>10</v>
      </c>
      <c r="N185">
        <v>18</v>
      </c>
      <c r="O185">
        <v>3</v>
      </c>
    </row>
    <row r="186" spans="1:15">
      <c r="A186" t="s">
        <v>380</v>
      </c>
      <c r="B186" t="str">
        <v>Thermal Protective Control Operating value test</v>
      </c>
      <c r="C186" t="str">
        <v>TM-200266</v>
      </c>
      <c r="D186">
        <v>10</v>
      </c>
      <c r="E186">
        <v>10</v>
      </c>
      <c r="F186">
        <v>4</v>
      </c>
      <c r="G186">
        <v>5</v>
      </c>
      <c r="H186">
        <v>14</v>
      </c>
      <c r="I186">
        <v>2</v>
      </c>
      <c r="J186">
        <v>20</v>
      </c>
      <c r="K186">
        <v>20</v>
      </c>
      <c r="L186">
        <v>7</v>
      </c>
      <c r="M186">
        <v>10</v>
      </c>
      <c r="N186">
        <v>18</v>
      </c>
      <c r="O186">
        <v>3</v>
      </c>
    </row>
    <row r="187" spans="1:15">
      <c r="A187" t="s">
        <v>380</v>
      </c>
      <c r="B187" t="str">
        <v>Thermal Cycling Storage Test</v>
      </c>
      <c r="C187" t="str">
        <v>TM-0000591</v>
      </c>
      <c r="D187">
        <v>10</v>
      </c>
      <c r="E187">
        <v>10</v>
      </c>
      <c r="F187">
        <v>4</v>
      </c>
      <c r="G187">
        <v>5</v>
      </c>
      <c r="H187">
        <v>14</v>
      </c>
      <c r="I187">
        <v>2</v>
      </c>
      <c r="J187">
        <v>20</v>
      </c>
      <c r="K187">
        <v>20</v>
      </c>
      <c r="L187">
        <v>7</v>
      </c>
      <c r="M187">
        <v>10</v>
      </c>
      <c r="N187">
        <v>18</v>
      </c>
      <c r="O187">
        <v>3</v>
      </c>
    </row>
    <row r="188" spans="1:15">
      <c r="A188" t="s">
        <v>380</v>
      </c>
      <c r="B188" t="str">
        <v>Personal Care Product Environmental Test</v>
      </c>
      <c r="C188" t="str">
        <v>TM-002644</v>
      </c>
      <c r="D188">
        <v>10</v>
      </c>
      <c r="E188">
        <v>10</v>
      </c>
      <c r="F188">
        <v>4</v>
      </c>
      <c r="G188">
        <v>5</v>
      </c>
      <c r="H188">
        <v>14</v>
      </c>
      <c r="I188">
        <v>2</v>
      </c>
      <c r="J188">
        <v>20</v>
      </c>
      <c r="K188">
        <v>20</v>
      </c>
      <c r="L188">
        <v>7</v>
      </c>
      <c r="M188">
        <v>10</v>
      </c>
      <c r="N188">
        <v>18</v>
      </c>
      <c r="O188">
        <v>3</v>
      </c>
    </row>
    <row r="189" spans="1:15">
      <c r="A189" t="s">
        <v>380</v>
      </c>
      <c r="B189" t="str">
        <v>DTM 858 Electronics High Acceleration Life Test</v>
      </c>
      <c r="C189" t="str">
        <v>TM-0000579</v>
      </c>
      <c r="D189">
        <v>10</v>
      </c>
      <c r="E189">
        <v>10</v>
      </c>
      <c r="F189">
        <v>4</v>
      </c>
      <c r="G189">
        <v>5</v>
      </c>
      <c r="H189">
        <v>14</v>
      </c>
      <c r="I189">
        <v>2</v>
      </c>
      <c r="J189">
        <v>20</v>
      </c>
      <c r="K189">
        <v>20</v>
      </c>
      <c r="L189">
        <v>7</v>
      </c>
      <c r="M189">
        <v>10</v>
      </c>
      <c r="N189">
        <v>18</v>
      </c>
      <c r="O189">
        <v>3</v>
      </c>
    </row>
    <row r="190" spans="1:15">
      <c r="A190" t="s">
        <v>380</v>
      </c>
      <c r="B190" t="str">
        <v>Personal Care Product Environmental Moisture Condensing Cycle Test</v>
      </c>
      <c r="C190" t="str">
        <v>TM-002647</v>
      </c>
      <c r="D190">
        <v>10</v>
      </c>
      <c r="E190">
        <v>10</v>
      </c>
      <c r="F190">
        <v>4</v>
      </c>
      <c r="G190">
        <v>5</v>
      </c>
      <c r="H190">
        <v>14</v>
      </c>
      <c r="I190">
        <v>2</v>
      </c>
      <c r="J190">
        <v>20</v>
      </c>
      <c r="K190">
        <v>20</v>
      </c>
      <c r="L190">
        <v>7</v>
      </c>
      <c r="M190">
        <v>10</v>
      </c>
      <c r="N190">
        <v>18</v>
      </c>
      <c r="O190">
        <v>3</v>
      </c>
    </row>
    <row r="191" spans="1:15">
      <c r="A191" t="s">
        <v>380</v>
      </c>
      <c r="B191" t="str">
        <v>Dyson Product Thermal and Humidity Shock Test</v>
      </c>
      <c r="C191" t="str">
        <v>TM-002648</v>
      </c>
      <c r="D191">
        <v>10</v>
      </c>
      <c r="E191">
        <v>10</v>
      </c>
      <c r="F191">
        <v>4</v>
      </c>
      <c r="G191">
        <v>5</v>
      </c>
      <c r="H191">
        <v>14</v>
      </c>
      <c r="I191">
        <v>2</v>
      </c>
      <c r="J191">
        <v>20</v>
      </c>
      <c r="K191">
        <v>20</v>
      </c>
      <c r="L191">
        <v>7</v>
      </c>
      <c r="M191">
        <v>10</v>
      </c>
      <c r="N191">
        <v>18</v>
      </c>
      <c r="O191">
        <v>3</v>
      </c>
    </row>
    <row r="192" spans="1:15">
      <c r="A192" t="s">
        <v>380</v>
      </c>
      <c r="B192" t="str">
        <v>DTM 351 Surge Handling Test</v>
      </c>
      <c r="C192" t="str">
        <v>TM-0000392</v>
      </c>
      <c r="D192">
        <v>10</v>
      </c>
      <c r="E192">
        <v>10</v>
      </c>
      <c r="F192">
        <v>4</v>
      </c>
      <c r="G192">
        <v>5</v>
      </c>
      <c r="H192">
        <v>14</v>
      </c>
      <c r="I192">
        <v>2</v>
      </c>
      <c r="J192">
        <v>20</v>
      </c>
      <c r="K192">
        <v>20</v>
      </c>
      <c r="L192">
        <v>7</v>
      </c>
      <c r="M192">
        <v>10</v>
      </c>
      <c r="N192">
        <v>18</v>
      </c>
      <c r="O192">
        <v>3</v>
      </c>
    </row>
    <row r="195" spans="1:15">
      <c r="D195">
        <v>10</v>
      </c>
      <c r="E195">
        <v>10</v>
      </c>
      <c r="F195">
        <v>4</v>
      </c>
      <c r="G195">
        <v>5</v>
      </c>
      <c r="H195">
        <v>14</v>
      </c>
      <c r="I195">
        <v>2</v>
      </c>
      <c r="J195">
        <v>20</v>
      </c>
      <c r="K195">
        <v>20</v>
      </c>
      <c r="L195">
        <v>7</v>
      </c>
      <c r="M195">
        <v>10</v>
      </c>
      <c r="N195">
        <v>18</v>
      </c>
      <c r="O195">
        <v>3</v>
      </c>
    </row>
    <row r="196" spans="1:15">
      <c r="A196" t="s">
        <v>384</v>
      </c>
      <c r="B196" t="str" cm="1">
        <f t="array" ref="B196:B256">IF($A196="","",_xlfn._xlws.FILTER(Capability!A2:A200,INDEX(Capability!D2:Z200,,MATCH($A196,Capability!D1:Z1,0))="Y"))</f>
        <v>Hair Styling Product - Retention Test</v>
      </c>
      <c r="C196" t="str" cm="1">
        <f t="array" ref="C196:C256">IF(_xlfn.ANCHORARRAY(B196)="","",_xlfn._xlws.FILTER(Capability!B2:B200,INDEX(Capability!D2:Z200,,MATCH($A196,Capability!D1:Z1,0))="Y"))</f>
        <v>TM-002725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</row>
    <row r="197" spans="1:15">
      <c r="A197" t="s">
        <v>384</v>
      </c>
      <c r="B197" t="str">
        <v>Tress Imaging</v>
      </c>
      <c r="C197" t="str">
        <v>TM-003128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</row>
    <row r="198" spans="1:15">
      <c r="A198" t="s">
        <v>384</v>
      </c>
      <c r="B198" t="str">
        <v>User Course Test (Personal Care)</v>
      </c>
      <c r="C198" t="str">
        <v>TM-002643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</row>
    <row r="199" spans="1:15">
      <c r="A199" t="s">
        <v>384</v>
      </c>
      <c r="B199" t="str">
        <v>Drop Test</v>
      </c>
      <c r="C199" t="str">
        <v>TM-003440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</row>
    <row r="200" spans="1:15">
      <c r="A200" t="s">
        <v>384</v>
      </c>
      <c r="B200" t="str">
        <v>DTM 808 Free Loading Shipment Simulation Test</v>
      </c>
      <c r="C200" t="str">
        <v>TM-0000523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</row>
    <row r="201" spans="1:15">
      <c r="A201" t="s">
        <v>384</v>
      </c>
      <c r="B201" t="str">
        <v>DTM 712 - Materials - Chemical Resistance - Surface Application</v>
      </c>
      <c r="C201" t="str">
        <v>TM-0000458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</row>
    <row r="202" spans="1:15">
      <c r="A202" t="s">
        <v>384</v>
      </c>
      <c r="B202" t="str">
        <v>DTM040 Packaging Drop Test</v>
      </c>
      <c r="C202" t="str">
        <v>TM-0000028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</row>
    <row r="203" spans="1:15">
      <c r="A203" t="s">
        <v>384</v>
      </c>
      <c r="B203" t="str">
        <v>DTM 807 Palletized Shipment Simulation Test</v>
      </c>
      <c r="C203" t="str">
        <v>TM-0000516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</row>
    <row r="204" spans="1:15">
      <c r="A204" t="s">
        <v>384</v>
      </c>
      <c r="B204" t="str">
        <v>Accelerated Usage Life Test</v>
      </c>
      <c r="C204" t="str">
        <v>TM-200130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</row>
    <row r="205" spans="1:15">
      <c r="A205" t="s">
        <v>384</v>
      </c>
      <c r="B205" t="str">
        <v>Single Mode Life Lab Test</v>
      </c>
      <c r="C205" t="str">
        <v>TM-200124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</row>
    <row r="206" spans="1:15">
      <c r="A206" t="s">
        <v>384</v>
      </c>
      <c r="B206" t="str">
        <v>Mechanical Load Test</v>
      </c>
      <c r="C206" t="str">
        <v>TM-003506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</row>
    <row r="207" spans="1:15">
      <c r="A207" t="s">
        <v>384</v>
      </c>
      <c r="B207" t="str">
        <v xml:space="preserve">Cosmetic Durability </v>
      </c>
      <c r="C207" t="str">
        <v>TM-200181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</row>
    <row r="208" spans="1:15">
      <c r="A208" t="s">
        <v>384</v>
      </c>
      <c r="B208" t="str">
        <v>DTM 533 Removable Parts, clips and catches</v>
      </c>
      <c r="C208" t="str">
        <v>TM-0000426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</row>
    <row r="209" spans="1:15">
      <c r="A209" t="s">
        <v>384</v>
      </c>
      <c r="B209" t="str">
        <v>DTM 902 Tampo Durability Test</v>
      </c>
      <c r="C209" t="str">
        <v>TM-0000618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</row>
    <row r="210" spans="1:15">
      <c r="A210" t="s">
        <v>384</v>
      </c>
      <c r="B210" t="str">
        <v>DTM 908 Pull Test</v>
      </c>
      <c r="C210" t="str">
        <v>TM-0000693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</row>
    <row r="211" spans="1:15">
      <c r="A211" t="s">
        <v>384</v>
      </c>
      <c r="B211" t="str">
        <v>Contaminants &amp; Dust Ingress</v>
      </c>
      <c r="C211" t="str">
        <v>TM-003733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</row>
    <row r="212" spans="1:15">
      <c r="A212" t="s">
        <v>384</v>
      </c>
      <c r="B212" t="str">
        <v>Moisture &amp; Liquid Ingress for Personal Care</v>
      </c>
      <c r="C212" t="str">
        <v>TM-003589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</row>
    <row r="213" spans="1:15">
      <c r="A213" t="s">
        <v>384</v>
      </c>
      <c r="B213" t="str">
        <v>Water Ingress from Washable Filter</v>
      </c>
      <c r="C213" t="str">
        <v>TM-002621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</row>
    <row r="214" spans="1:15">
      <c r="A214" t="s">
        <v>384</v>
      </c>
      <c r="B214" t="str">
        <v>Product Behavior Test</v>
      </c>
      <c r="C214" t="str">
        <v>TM-100505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</row>
    <row r="215" spans="1:15">
      <c r="A215" t="s">
        <v>384</v>
      </c>
      <c r="B215" t="str">
        <v>DTM 028 Cable Oscillation Test</v>
      </c>
      <c r="C215" t="str">
        <v>TM-0000427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</row>
    <row r="216" spans="1:15">
      <c r="A216" t="s">
        <v>384</v>
      </c>
      <c r="B216" t="str">
        <v>DTM815 Physical Resistance Test</v>
      </c>
      <c r="C216" t="str">
        <v>TM-0000539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</row>
    <row r="217" spans="1:15">
      <c r="A217" t="s">
        <v>384</v>
      </c>
      <c r="B217" t="str">
        <v>PCBA Concentrated Saline Stress Test</v>
      </c>
      <c r="C217" t="str">
        <v>TM-002704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</row>
    <row r="218" spans="1:15">
      <c r="A218" t="s">
        <v>384</v>
      </c>
      <c r="B218" t="str">
        <v>DTM923-Standby Power Consumption Measurement</v>
      </c>
      <c r="C218" t="str">
        <v>TM-100030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</row>
    <row r="219" spans="1:15">
      <c r="A219" t="s">
        <v>384</v>
      </c>
      <c r="B219" t="str">
        <v>Integrated Product Verification - Connectivity</v>
      </c>
      <c r="C219" t="str">
        <v>TM-100448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</row>
    <row r="220" spans="1:15">
      <c r="A220" t="s">
        <v>384</v>
      </c>
      <c r="B220" t="str">
        <v>Over-The-Air Update Test</v>
      </c>
      <c r="C220" t="str">
        <v>TM-100477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</row>
    <row r="221" spans="1:15">
      <c r="A221" t="s">
        <v>384</v>
      </c>
      <c r="B221" t="str">
        <v>DTM948 Cordset Drop Arrest Test</v>
      </c>
      <c r="C221" t="str">
        <v>TM-0000847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</row>
    <row r="222" spans="1:15">
      <c r="A222" t="s">
        <v>384</v>
      </c>
      <c r="B222" t="str">
        <v>Product Air Outlet Leakage Current Test</v>
      </c>
      <c r="C222" t="str">
        <v>TM-200338</v>
      </c>
      <c r="D222">
        <v>15</v>
      </c>
      <c r="E222">
        <v>11</v>
      </c>
      <c r="F222">
        <v>2</v>
      </c>
      <c r="G222">
        <v>15</v>
      </c>
      <c r="H222">
        <v>13</v>
      </c>
      <c r="I222">
        <v>10</v>
      </c>
      <c r="J222">
        <v>15</v>
      </c>
      <c r="K222">
        <v>15</v>
      </c>
      <c r="L222">
        <v>15</v>
      </c>
      <c r="M222">
        <v>15</v>
      </c>
      <c r="N222">
        <v>20</v>
      </c>
      <c r="O222">
        <v>2</v>
      </c>
    </row>
    <row r="223" spans="1:15">
      <c r="A223" t="s">
        <v>384</v>
      </c>
      <c r="B223" t="str">
        <v>DTM 900 Cordset Pull Out Test</v>
      </c>
      <c r="C223" t="str">
        <v>TM-0000674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</row>
    <row r="224" spans="1:15">
      <c r="A224" t="s">
        <v>384</v>
      </c>
      <c r="B224" t="str">
        <v>Personal Long Hair Ingress</v>
      </c>
      <c r="C224" t="str">
        <v>TM-003706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</row>
    <row r="225" spans="1:15">
      <c r="A225" t="s">
        <v>384</v>
      </c>
      <c r="B225" t="str">
        <v>DTM 560 Cord/Plug Oscillation Test</v>
      </c>
      <c r="C225" t="str">
        <v>TM-0000448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</row>
    <row r="226" spans="1:15">
      <c r="A226" t="s">
        <v>384</v>
      </c>
      <c r="B226" t="str">
        <v>DTM 728 Plug Pin Bending Test</v>
      </c>
      <c r="C226" t="str">
        <v>TM-0000463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</row>
    <row r="227" spans="1:15">
      <c r="A227" t="s">
        <v>384</v>
      </c>
      <c r="B227" t="str">
        <v>Cable Wrap Around Product Test</v>
      </c>
      <c r="C227" t="str">
        <v>TM-002639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</row>
    <row r="228" spans="1:15">
      <c r="A228" t="s">
        <v>384</v>
      </c>
      <c r="B228" t="str">
        <v>DTM 721 Machine Current Draw &amp; Power Consumption</v>
      </c>
      <c r="C228" t="str">
        <v>TM-0000464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</row>
    <row r="229" spans="1:15">
      <c r="A229" t="s">
        <v>384</v>
      </c>
      <c r="B229" t="str">
        <v>ISTA 3A: Packaged</v>
      </c>
      <c r="C229" t="str">
        <v>TM-0000880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</row>
    <row r="230" spans="1:15">
      <c r="A230" t="s">
        <v>384</v>
      </c>
      <c r="B230" t="str">
        <v>Washable Part Robustness Lab Test</v>
      </c>
      <c r="C230" t="str">
        <v>TM-002447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</row>
    <row r="231" spans="1:15">
      <c r="A231" t="s">
        <v>384</v>
      </c>
      <c r="B231" t="str">
        <v>DTM 912 Primary Air Flow Rate Test</v>
      </c>
      <c r="C231" t="str">
        <v>TM-0000777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</row>
    <row r="232" spans="1:15">
      <c r="A232" t="s">
        <v>384</v>
      </c>
      <c r="B232" t="str">
        <v>Hairdryer evaporation performance (IEC Dry rate)</v>
      </c>
      <c r="C232" t="str">
        <v>TM-002118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</row>
    <row r="233" spans="1:15">
      <c r="A233" t="s">
        <v>384</v>
      </c>
      <c r="B233" t="str">
        <v>Bristle Tension for brush attachments</v>
      </c>
      <c r="C233" t="str">
        <v>TM-200340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</row>
    <row r="234" spans="1:15">
      <c r="A234" t="s">
        <v>384</v>
      </c>
      <c r="B234" t="str">
        <v>Air Flow Attachment to Surface &amp; Airflow Evenness (Red String)</v>
      </c>
      <c r="C234" t="str">
        <v>TM-003428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</row>
    <row r="235" spans="1:15">
      <c r="A235" t="s">
        <v>384</v>
      </c>
      <c r="B235" t="str">
        <v>Assessment of Extreme Heat for Styling Barrels and Brushes</v>
      </c>
      <c r="C235" t="str">
        <v>TM-200168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</row>
    <row r="236" spans="1:15">
      <c r="A236" t="s">
        <v>384</v>
      </c>
      <c r="B236" t="str">
        <v>General Measurements</v>
      </c>
      <c r="C236" t="str">
        <v>TM-002948</v>
      </c>
      <c r="D236">
        <v>10</v>
      </c>
      <c r="E236">
        <v>10</v>
      </c>
      <c r="F236">
        <v>4</v>
      </c>
      <c r="G236">
        <v>5</v>
      </c>
      <c r="H236">
        <v>14</v>
      </c>
      <c r="I236">
        <v>2</v>
      </c>
      <c r="J236">
        <v>20</v>
      </c>
      <c r="K236">
        <v>20</v>
      </c>
      <c r="L236">
        <v>7</v>
      </c>
      <c r="M236">
        <v>10</v>
      </c>
      <c r="N236">
        <v>18</v>
      </c>
      <c r="O236">
        <v>3</v>
      </c>
    </row>
    <row r="237" spans="1:15">
      <c r="A237" t="s">
        <v>384</v>
      </c>
      <c r="B237" t="str">
        <v>Hot Air Brush Performance Test</v>
      </c>
      <c r="C237" t="str">
        <v>TM-003156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</row>
    <row r="238" spans="1:15">
      <c r="A238" t="s">
        <v>384</v>
      </c>
      <c r="B238" t="str">
        <v>Hair Tress Washing</v>
      </c>
      <c r="C238" t="str">
        <v>TM-003179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</row>
    <row r="239" spans="1:15">
      <c r="A239" t="s">
        <v>384</v>
      </c>
      <c r="B239" t="str">
        <v>Damp Hair Tress Preparation Method</v>
      </c>
      <c r="C239" t="str">
        <v>TM-003159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</row>
    <row r="240" spans="1:15">
      <c r="A240" t="s">
        <v>384</v>
      </c>
      <c r="B240" t="str">
        <v>Mechanical Smoothing of Flyaways</v>
      </c>
      <c r="C240" t="str">
        <v>TM-004976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</row>
    <row r="241" spans="1:15">
      <c r="A241" t="s">
        <v>384</v>
      </c>
      <c r="B241" t="str">
        <v>Surface Temperature Measurement for Personal Care</v>
      </c>
      <c r="C241" t="str">
        <v>TM-200264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</row>
    <row r="242" spans="1:15">
      <c r="A242" t="s">
        <v>384</v>
      </c>
      <c r="B242" t="str">
        <v>IMAGE ASSESSMENT</v>
      </c>
      <c r="C242" t="str">
        <v>TM-003318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</row>
    <row r="243" spans="1:15">
      <c r="A243" t="s">
        <v>384</v>
      </c>
      <c r="B243" t="str">
        <v>Water Ingress - Salt Mist Test</v>
      </c>
      <c r="C243" t="str">
        <v>TM-100251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</row>
    <row r="244" spans="1:15">
      <c r="A244" t="s">
        <v>384</v>
      </c>
      <c r="B244" t="str">
        <v>Pendulum Dynamic Impact Test</v>
      </c>
      <c r="C244" t="str">
        <v>TM-002590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</row>
    <row r="245" spans="1:15">
      <c r="A245" t="s">
        <v>384</v>
      </c>
      <c r="B245" t="str">
        <v>Performance Life Test</v>
      </c>
      <c r="C245" t="str">
        <v>TM-100590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</row>
    <row r="246" spans="1:15">
      <c r="A246" t="s">
        <v>384</v>
      </c>
      <c r="B246" t="str">
        <v>DTM332 Random, Low Shock, Sweep and High Shock Vibration Test</v>
      </c>
      <c r="C246" t="str">
        <v>TM-0000372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</row>
    <row r="247" spans="1:15">
      <c r="A247" t="s">
        <v>384</v>
      </c>
      <c r="B247" t="str">
        <v>Thermal Protective Control Operating value test</v>
      </c>
      <c r="C247" t="str">
        <v>TM-200266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</row>
    <row r="248" spans="1:15">
      <c r="A248" t="s">
        <v>384</v>
      </c>
      <c r="B248" t="str">
        <v>Leakage Current for Components and Sub-Assembly</v>
      </c>
      <c r="C248" t="str">
        <v>TM-200378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</row>
    <row r="249" spans="1:15">
      <c r="A249" t="s">
        <v>384</v>
      </c>
      <c r="B249" t="str">
        <v>DTM 823 Salt Spray Test</v>
      </c>
      <c r="C249" t="str">
        <v>TM-0000527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</row>
    <row r="250" spans="1:15">
      <c r="A250" t="s">
        <v>384</v>
      </c>
      <c r="B250" t="str">
        <v>DTM023 Switch Life Test</v>
      </c>
      <c r="C250" t="str">
        <v>TM-0000025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</row>
    <row r="251" spans="1:15">
      <c r="A251" t="s">
        <v>384</v>
      </c>
      <c r="B251" t="str">
        <v>Thermal Cycling Storage Test</v>
      </c>
      <c r="C251" t="str">
        <v>TM-0000591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</row>
    <row r="252" spans="1:15">
      <c r="A252" t="s">
        <v>384</v>
      </c>
      <c r="B252" t="str">
        <v>Personal Care Product Environmental Test</v>
      </c>
      <c r="C252" t="str">
        <v>TM-002644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</row>
    <row r="253" spans="1:15">
      <c r="A253" t="s">
        <v>384</v>
      </c>
      <c r="B253" t="str">
        <v>DTM 858 Electronics High Acceleration Life Test</v>
      </c>
      <c r="C253" t="str">
        <v>TM-0000579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</row>
    <row r="254" spans="1:15">
      <c r="A254" t="s">
        <v>384</v>
      </c>
      <c r="B254" t="str">
        <v>Personal Care Product Environmental Moisture Condensing Cycle Test</v>
      </c>
      <c r="C254" t="str">
        <v>TM-002647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</row>
    <row r="255" spans="1:15">
      <c r="A255" t="s">
        <v>384</v>
      </c>
      <c r="B255" t="str">
        <v>Dyson Product Thermal and Humidity Shock Test</v>
      </c>
      <c r="C255" t="str">
        <v>TM-002648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</row>
    <row r="256" spans="1:15">
      <c r="A256" t="s">
        <v>384</v>
      </c>
      <c r="B256" t="str">
        <v>DTM 351 Surge Handling Test</v>
      </c>
      <c r="C256" t="str">
        <v>TM-0000392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</row>
    <row r="259" spans="1:15">
      <c r="A259" t="s">
        <v>381</v>
      </c>
      <c r="B259" t="str" cm="1">
        <f t="array" ref="B259:B326">IF($A259="","",_xlfn._xlws.FILTER(Capability!A2:A200,INDEX(Capability!D2:Z200,,MATCH($A259,Capability!D1:Z1,0))="Y"))</f>
        <v>Tress Imaging</v>
      </c>
      <c r="C259" t="str" cm="1">
        <f t="array" ref="C259:C326">IF(_xlfn.ANCHORARRAY(B259)="","",_xlfn._xlws.FILTER(Capability!B2:B200,INDEX(Capability!D2:Z200,,MATCH($A259,Capability!D1:Z1,0))="Y"))</f>
        <v>TM-003128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</row>
    <row r="260" spans="1:15">
      <c r="A260" t="s">
        <v>381</v>
      </c>
      <c r="B260" t="str">
        <v>User Course Test (Personal Care)</v>
      </c>
      <c r="C260" t="str">
        <v>TM-002643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</row>
    <row r="261" spans="1:15">
      <c r="A261" t="s">
        <v>381</v>
      </c>
      <c r="B261" t="str">
        <v>Drop Test</v>
      </c>
      <c r="C261" t="str">
        <v>TM-003440</v>
      </c>
      <c r="D261">
        <v>15</v>
      </c>
      <c r="E261">
        <v>11</v>
      </c>
      <c r="F261">
        <v>2</v>
      </c>
      <c r="G261">
        <v>15</v>
      </c>
      <c r="H261">
        <v>13</v>
      </c>
      <c r="I261">
        <v>10</v>
      </c>
      <c r="J261">
        <v>15</v>
      </c>
      <c r="K261">
        <v>15</v>
      </c>
      <c r="L261">
        <v>15</v>
      </c>
      <c r="M261">
        <v>15</v>
      </c>
      <c r="N261">
        <v>20</v>
      </c>
      <c r="O261">
        <v>2</v>
      </c>
    </row>
    <row r="262" spans="1:15">
      <c r="A262" t="s">
        <v>381</v>
      </c>
      <c r="B262" t="str">
        <v>DTM 808 Free Loading Shipment Simulation Test</v>
      </c>
      <c r="C262" t="str">
        <v>TM-0000523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</row>
    <row r="263" spans="1:15">
      <c r="A263" t="s">
        <v>381</v>
      </c>
      <c r="B263" t="str">
        <v>DTM 712 - Materials - Chemical Resistance - Surface Application</v>
      </c>
      <c r="C263" t="str">
        <v>TM-0000458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</row>
    <row r="264" spans="1:15">
      <c r="A264" t="s">
        <v>381</v>
      </c>
      <c r="B264" t="str">
        <v>DTM040 Packaging Drop Test</v>
      </c>
      <c r="C264" t="str">
        <v>TM-0000028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</row>
    <row r="265" spans="1:15">
      <c r="A265" t="s">
        <v>381</v>
      </c>
      <c r="B265" t="str">
        <v>DTM 807 Palletized Shipment Simulation Test</v>
      </c>
      <c r="C265" t="str">
        <v>TM-0000516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</row>
    <row r="266" spans="1:15">
      <c r="A266" t="s">
        <v>381</v>
      </c>
      <c r="B266" t="str">
        <v>Accelerated Usage Life Test</v>
      </c>
      <c r="C266" t="str">
        <v>TM-200130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</row>
    <row r="267" spans="1:15">
      <c r="A267" t="s">
        <v>381</v>
      </c>
      <c r="B267" t="str">
        <v>Single Mode Life Lab Test</v>
      </c>
      <c r="C267" t="str">
        <v>TM-200124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</row>
    <row r="268" spans="1:15">
      <c r="A268" t="s">
        <v>381</v>
      </c>
      <c r="B268" t="str">
        <v>Mechanical Load Test</v>
      </c>
      <c r="C268" t="str">
        <v>TM-003506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</row>
    <row r="269" spans="1:15">
      <c r="A269" t="s">
        <v>381</v>
      </c>
      <c r="B269" t="str">
        <v xml:space="preserve">Cosmetic Durability </v>
      </c>
      <c r="C269" t="str">
        <v>TM-200181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</row>
    <row r="270" spans="1:15">
      <c r="A270" t="s">
        <v>381</v>
      </c>
      <c r="B270" t="str">
        <v>DTM 533 Removable Parts, clips and catches</v>
      </c>
      <c r="C270" t="str">
        <v>TM-0000426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</row>
    <row r="271" spans="1:15">
      <c r="A271" t="s">
        <v>381</v>
      </c>
      <c r="B271" t="str">
        <v>DTM 902 Tampo Durability Test</v>
      </c>
      <c r="C271" t="str">
        <v>TM-0000618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</row>
    <row r="272" spans="1:15">
      <c r="A272" t="s">
        <v>381</v>
      </c>
      <c r="B272" t="str">
        <v>DTM 908 Pull Test</v>
      </c>
      <c r="C272" t="str">
        <v>TM-0000693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</row>
    <row r="273" spans="1:15">
      <c r="A273" t="s">
        <v>381</v>
      </c>
      <c r="B273" t="str">
        <v>Contaminants &amp; Dust Ingress</v>
      </c>
      <c r="C273" t="str">
        <v>TM-003733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</row>
    <row r="274" spans="1:15">
      <c r="A274" t="s">
        <v>381</v>
      </c>
      <c r="B274" t="str">
        <v>Moisture &amp; Liquid Ingress for Personal Care</v>
      </c>
      <c r="C274" t="str">
        <v>TM-003589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</row>
    <row r="275" spans="1:15">
      <c r="A275" t="s">
        <v>381</v>
      </c>
      <c r="B275" t="str">
        <v>Water Ingress from Washable Filter</v>
      </c>
      <c r="C275" t="str">
        <v>TM-002621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</row>
    <row r="276" spans="1:15">
      <c r="A276" t="s">
        <v>381</v>
      </c>
      <c r="B276" t="str">
        <v>Product Behavior Test</v>
      </c>
      <c r="C276" t="str">
        <v>TM-100505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</row>
    <row r="277" spans="1:15">
      <c r="A277" t="s">
        <v>381</v>
      </c>
      <c r="B277" t="str">
        <v>DTM 028 Cable Oscillation Test</v>
      </c>
      <c r="C277" t="str">
        <v>TM-0000427</v>
      </c>
      <c r="D277">
        <v>10</v>
      </c>
      <c r="E277">
        <v>10</v>
      </c>
      <c r="F277">
        <v>4</v>
      </c>
      <c r="G277">
        <v>5</v>
      </c>
      <c r="H277">
        <v>14</v>
      </c>
      <c r="I277">
        <v>2</v>
      </c>
      <c r="J277">
        <v>20</v>
      </c>
      <c r="K277">
        <v>20</v>
      </c>
      <c r="L277">
        <v>7</v>
      </c>
      <c r="M277">
        <v>10</v>
      </c>
      <c r="N277">
        <v>18</v>
      </c>
      <c r="O277">
        <v>3</v>
      </c>
    </row>
    <row r="278" spans="1:15">
      <c r="A278" t="s">
        <v>381</v>
      </c>
      <c r="B278" t="str">
        <v>DTM815 Physical Resistance Test</v>
      </c>
      <c r="C278" t="str">
        <v>TM-0000539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</row>
    <row r="279" spans="1:15">
      <c r="A279" t="s">
        <v>381</v>
      </c>
      <c r="B279" t="str">
        <v>PCBA Concentrated Saline Stress Test</v>
      </c>
      <c r="C279" t="str">
        <v>TM-002704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</row>
    <row r="280" spans="1:15">
      <c r="A280" t="s">
        <v>381</v>
      </c>
      <c r="B280" t="str">
        <v>Hair Irons Full Product Mechanical Articulation Test (Hinge Life Lab)</v>
      </c>
      <c r="C280" t="str">
        <v>TM-003508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</row>
    <row r="281" spans="1:15">
      <c r="A281" t="s">
        <v>381</v>
      </c>
      <c r="B281" t="str">
        <v>DTM923-Standby Power Consumption Measurement</v>
      </c>
      <c r="C281" t="str">
        <v>TM-100030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</row>
    <row r="282" spans="1:15">
      <c r="A282" t="s">
        <v>381</v>
      </c>
      <c r="B282" t="str">
        <v>Integrated Product Verification - Connectivity</v>
      </c>
      <c r="C282" t="str">
        <v>TM-100448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</row>
    <row r="283" spans="1:15">
      <c r="A283" t="s">
        <v>381</v>
      </c>
      <c r="B283" t="str">
        <v>Over-The-Air Update Test</v>
      </c>
      <c r="C283" t="str">
        <v>TM-100477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</row>
    <row r="284" spans="1:15">
      <c r="A284" t="s">
        <v>381</v>
      </c>
      <c r="B284" t="str">
        <v>DTM948 Cordset Drop Arrest Test</v>
      </c>
      <c r="C284" t="str">
        <v>TM-0000847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</row>
    <row r="285" spans="1:15">
      <c r="A285" t="s">
        <v>381</v>
      </c>
      <c r="B285" t="str">
        <v>Product Air Outlet Leakage Current Test</v>
      </c>
      <c r="C285" t="str">
        <v>TM-200338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</row>
    <row r="286" spans="1:15">
      <c r="A286" t="s">
        <v>381</v>
      </c>
      <c r="B286" t="str">
        <v>DTM 900 Cordset Pull Out Test</v>
      </c>
      <c r="C286" t="str">
        <v>TM-0000674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</row>
    <row r="287" spans="1:15">
      <c r="A287" t="s">
        <v>381</v>
      </c>
      <c r="B287" t="str">
        <v>Personal Long Hair Ingress</v>
      </c>
      <c r="C287" t="str">
        <v>TM-003706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</row>
    <row r="288" spans="1:15">
      <c r="A288" t="s">
        <v>381</v>
      </c>
      <c r="B288" t="str">
        <v>DTM 560 Cord/Plug Oscillation Test</v>
      </c>
      <c r="C288" t="str">
        <v>TM-0000448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</row>
    <row r="289" spans="1:15">
      <c r="A289" t="s">
        <v>381</v>
      </c>
      <c r="B289" t="str">
        <v>DTM 728 Plug Pin Bending Test</v>
      </c>
      <c r="C289" t="str">
        <v>TM-0000463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</row>
    <row r="290" spans="1:15">
      <c r="A290" t="s">
        <v>381</v>
      </c>
      <c r="B290" t="str">
        <v>Cable Wrap Around Product Test</v>
      </c>
      <c r="C290" t="str">
        <v>TM-002639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</row>
    <row r="291" spans="1:15">
      <c r="A291" t="s">
        <v>381</v>
      </c>
      <c r="B291" t="str">
        <v>DTM 721 Machine Current Draw &amp; Power Consumption</v>
      </c>
      <c r="C291" t="str">
        <v>TM-0000464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</row>
    <row r="292" spans="1:15">
      <c r="A292" t="s">
        <v>381</v>
      </c>
      <c r="B292" t="str">
        <v>ISTA 3A: Packaged</v>
      </c>
      <c r="C292" t="str">
        <v>TM-0000880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</row>
    <row r="293" spans="1:15">
      <c r="A293" t="s">
        <v>381</v>
      </c>
      <c r="B293" t="str">
        <v>Washable Part Robustness Lab Test</v>
      </c>
      <c r="C293" t="str">
        <v>TM-002447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</row>
    <row r="294" spans="1:15">
      <c r="A294" t="s">
        <v>381</v>
      </c>
      <c r="B294" t="str">
        <v>DTM 912 Primary Air Flow Rate Test</v>
      </c>
      <c r="C294" t="str">
        <v>TM-0000777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</row>
    <row r="295" spans="1:15">
      <c r="A295" t="s">
        <v>381</v>
      </c>
      <c r="B295" t="str">
        <v>Hairdryer evaporation performance (IEC Dry rate)</v>
      </c>
      <c r="C295" t="str">
        <v>TM-002118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</row>
    <row r="296" spans="1:15">
      <c r="A296" t="s">
        <v>381</v>
      </c>
      <c r="B296" t="str">
        <v>Wrap Performance Test Method</v>
      </c>
      <c r="C296" t="str">
        <v>TM-003012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</row>
    <row r="297" spans="1:15">
      <c r="A297" t="s">
        <v>381</v>
      </c>
      <c r="B297" t="str">
        <v>Straightener Style and Dry Time Performance</v>
      </c>
      <c r="C297" t="str">
        <v>TM-003732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</row>
    <row r="298" spans="1:15">
      <c r="A298" t="s">
        <v>381</v>
      </c>
      <c r="B298" t="str">
        <v>General Measurements</v>
      </c>
      <c r="C298" t="str">
        <v>TM-002948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</row>
    <row r="299" spans="1:15">
      <c r="A299" t="s">
        <v>381</v>
      </c>
      <c r="B299" t="str">
        <v>(UL) Outlet air temperature of a hair drying appliance</v>
      </c>
      <c r="C299" t="str">
        <v>TM-002888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</row>
    <row r="300" spans="1:15">
      <c r="A300" t="s">
        <v>381</v>
      </c>
      <c r="B300" t="str">
        <v>Hair Tress Washing</v>
      </c>
      <c r="C300" t="str">
        <v>TM-003179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</row>
    <row r="301" spans="1:15">
      <c r="A301" t="s">
        <v>381</v>
      </c>
      <c r="B301" t="str">
        <v>Damp Hair Tress Preparation Method</v>
      </c>
      <c r="C301" t="str">
        <v>TM-003159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</row>
    <row r="302" spans="1:15">
      <c r="A302" t="s">
        <v>381</v>
      </c>
      <c r="B302" t="str">
        <v>Surface Temperature Measurement for Personal Care</v>
      </c>
      <c r="C302" t="str">
        <v>TM-200264</v>
      </c>
      <c r="D302">
        <v>15</v>
      </c>
      <c r="E302">
        <v>11</v>
      </c>
      <c r="F302">
        <v>2</v>
      </c>
      <c r="G302">
        <v>15</v>
      </c>
      <c r="H302">
        <v>13</v>
      </c>
      <c r="I302">
        <v>10</v>
      </c>
      <c r="J302">
        <v>15</v>
      </c>
      <c r="K302">
        <v>15</v>
      </c>
      <c r="L302">
        <v>15</v>
      </c>
      <c r="M302">
        <v>15</v>
      </c>
      <c r="N302">
        <v>20</v>
      </c>
      <c r="O302">
        <v>2</v>
      </c>
    </row>
    <row r="303" spans="1:15">
      <c r="A303" t="s">
        <v>381</v>
      </c>
      <c r="B303" t="str">
        <v>Hair Straighteners Plate Flexibility Test</v>
      </c>
      <c r="C303" t="str">
        <v>TM-200256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</row>
    <row r="304" spans="1:15">
      <c r="A304" t="s">
        <v>381</v>
      </c>
      <c r="B304" t="str">
        <v>IMAGE ASSESSMENT</v>
      </c>
      <c r="C304" t="str">
        <v>TM-003318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</row>
    <row r="305" spans="1:15">
      <c r="A305" t="s">
        <v>381</v>
      </c>
      <c r="B305" t="str">
        <v>Assessment of Extreme Heat for Hair Straightening Appliance</v>
      </c>
      <c r="C305" t="str">
        <v>TM-200321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</row>
    <row r="306" spans="1:15">
      <c r="A306" t="s">
        <v>381</v>
      </c>
      <c r="B306" t="str">
        <v>Comfort Assessment – Measuring Tension Range</v>
      </c>
      <c r="C306" t="str">
        <v>TM-005049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</row>
    <row r="307" spans="1:15">
      <c r="A307" t="s">
        <v>381</v>
      </c>
      <c r="B307" t="str">
        <v>Measurement of ion density for hair drying appliances</v>
      </c>
      <c r="C307" t="str">
        <v>TM-200306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</row>
    <row r="308" spans="1:15">
      <c r="A308" t="s">
        <v>381</v>
      </c>
      <c r="B308" t="str">
        <v>Water Ingress - Salt Mist Test</v>
      </c>
      <c r="C308" t="str">
        <v>TM-100251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</row>
    <row r="309" spans="1:15">
      <c r="A309" t="s">
        <v>381</v>
      </c>
      <c r="B309" t="str">
        <v>Real Hair Rough Dry Test Method</v>
      </c>
      <c r="C309" t="str">
        <v>TM-005481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</row>
    <row r="310" spans="1:15">
      <c r="A310" t="s">
        <v>381</v>
      </c>
      <c r="B310" t="str">
        <v>US N332 ALCI Test Method ALCI/PRCD test method</v>
      </c>
      <c r="C310" t="str">
        <v>TM-002832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</row>
    <row r="311" spans="1:15">
      <c r="A311" t="s">
        <v>381</v>
      </c>
      <c r="B311" t="str">
        <v>Pendulum Dynamic Impact Test</v>
      </c>
      <c r="C311" t="str">
        <v>TM-002590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</row>
    <row r="312" spans="1:15">
      <c r="A312" t="s">
        <v>381</v>
      </c>
      <c r="B312" t="str">
        <v>Performance Life Test</v>
      </c>
      <c r="C312" t="str">
        <v>TM-100590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</row>
    <row r="313" spans="1:15">
      <c r="A313" t="s">
        <v>381</v>
      </c>
      <c r="B313" t="str">
        <v>DTM332 Random, Low Shock, Sweep and High Shock Vibration Test</v>
      </c>
      <c r="C313" t="str">
        <v>TM-0000372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</row>
    <row r="314" spans="1:15">
      <c r="A314" t="s">
        <v>381</v>
      </c>
      <c r="B314" t="str">
        <v>Hair Irons Flexible Plate Fatigue Life Test</v>
      </c>
      <c r="C314" t="str">
        <v>TM-003330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</row>
    <row r="315" spans="1:15">
      <c r="A315" t="s">
        <v>381</v>
      </c>
      <c r="B315" t="str">
        <v>Luminance Measurement of an In-Product LCD or LED Control Panel</v>
      </c>
      <c r="C315" t="str">
        <v>TM-100457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</row>
    <row r="316" spans="1:15">
      <c r="A316" t="s">
        <v>381</v>
      </c>
      <c r="B316" t="str">
        <v>Thermal Protective Control Operating value test</v>
      </c>
      <c r="C316" t="str">
        <v>TM-200266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</row>
    <row r="317" spans="1:15">
      <c r="A317" t="s">
        <v>381</v>
      </c>
      <c r="B317" t="str">
        <v>Leakage Current for Components and Sub-Assembly</v>
      </c>
      <c r="C317" t="str">
        <v>TM-200378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</row>
    <row r="318" spans="1:15">
      <c r="A318" t="s">
        <v>381</v>
      </c>
      <c r="B318" t="str">
        <v>DTM 823 Salt Spray Test</v>
      </c>
      <c r="C318" t="str">
        <v>TM-0000527</v>
      </c>
      <c r="D318">
        <v>10</v>
      </c>
      <c r="E318">
        <v>10</v>
      </c>
      <c r="F318">
        <v>4</v>
      </c>
      <c r="G318">
        <v>5</v>
      </c>
      <c r="H318">
        <v>14</v>
      </c>
      <c r="I318">
        <v>2</v>
      </c>
      <c r="J318">
        <v>20</v>
      </c>
      <c r="K318">
        <v>20</v>
      </c>
      <c r="L318">
        <v>7</v>
      </c>
      <c r="M318">
        <v>10</v>
      </c>
      <c r="N318">
        <v>18</v>
      </c>
      <c r="O318">
        <v>3</v>
      </c>
    </row>
    <row r="319" spans="1:15">
      <c r="A319" t="s">
        <v>381</v>
      </c>
      <c r="B319" t="str">
        <v>DTM023 Switch Life Test</v>
      </c>
      <c r="C319" t="str">
        <v>TM-0000025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</row>
    <row r="320" spans="1:15">
      <c r="A320" t="s">
        <v>381</v>
      </c>
      <c r="B320" t="str">
        <v>Hot Rub Test for Hair Iron Plate Surface Finishing</v>
      </c>
      <c r="C320" t="str">
        <v>TM-003659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</row>
    <row r="321" spans="1:15">
      <c r="A321" t="s">
        <v>381</v>
      </c>
      <c r="B321" t="str">
        <v>Thermal Cycling Storage Test</v>
      </c>
      <c r="C321" t="str">
        <v>TM-0000591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</row>
    <row r="322" spans="1:15">
      <c r="A322" t="s">
        <v>381</v>
      </c>
      <c r="B322" t="str">
        <v>Personal Care Product Environmental Test</v>
      </c>
      <c r="C322" t="str">
        <v>TM-002644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</row>
    <row r="323" spans="1:15">
      <c r="A323" t="s">
        <v>381</v>
      </c>
      <c r="B323" t="str">
        <v>DTM 858 Electronics High Acceleration Life Test</v>
      </c>
      <c r="C323" t="str">
        <v>TM-0000579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</row>
    <row r="324" spans="1:15">
      <c r="A324" t="s">
        <v>381</v>
      </c>
      <c r="B324" t="str">
        <v>Personal Care Product Environmental Moisture Condensing Cycle Test</v>
      </c>
      <c r="C324" t="str">
        <v>TM-002647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</row>
    <row r="325" spans="1:15">
      <c r="A325" t="s">
        <v>381</v>
      </c>
      <c r="B325" t="str">
        <v>Dyson Product Thermal and Humidity Shock Test</v>
      </c>
      <c r="C325" t="str">
        <v>TM-002648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</row>
    <row r="326" spans="1:15">
      <c r="A326" t="s">
        <v>381</v>
      </c>
      <c r="B326" t="str">
        <v>DTM 351 Surge Handling Test</v>
      </c>
      <c r="C326" t="str">
        <v>TM-0000392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</row>
    <row r="330" spans="1:15">
      <c r="A330" t="s">
        <v>385</v>
      </c>
      <c r="B330" t="str" cm="1">
        <f t="array" ref="B330:B386">IF($A330="","",_xlfn._xlws.FILTER(Capability!A2:A200,INDEX(Capability!D2:Z200,,MATCH($A330,Capability!D1:Z1,0))="Y"))</f>
        <v>Tress Imaging</v>
      </c>
      <c r="C330" t="str" cm="1">
        <f t="array" ref="C330:C386">IF(_xlfn.ANCHORARRAY(B330)="","",_xlfn._xlws.FILTER(Capability!B2:B200,INDEX(Capability!D2:Z200,,MATCH($A330,Capability!D1:Z1,0))="Y"))</f>
        <v>TM-003128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</row>
    <row r="331" spans="1:15">
      <c r="A331" t="s">
        <v>385</v>
      </c>
      <c r="B331" t="str">
        <v>User Course Test (Personal Care)</v>
      </c>
      <c r="C331" t="str">
        <v>TM-002643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</row>
    <row r="332" spans="1:15">
      <c r="A332" t="s">
        <v>385</v>
      </c>
      <c r="B332" t="str">
        <v>Drop Test</v>
      </c>
      <c r="C332" t="str">
        <v>TM-003440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</row>
    <row r="333" spans="1:15">
      <c r="A333" t="s">
        <v>385</v>
      </c>
      <c r="B333" t="str">
        <v>DTM 808 Free Loading Shipment Simulation Test</v>
      </c>
      <c r="C333" t="str">
        <v>TM-0000523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</row>
    <row r="334" spans="1:15">
      <c r="A334" t="s">
        <v>385</v>
      </c>
      <c r="B334" t="str">
        <v>DTM 712 - Materials - Chemical Resistance - Surface Application</v>
      </c>
      <c r="C334" t="str">
        <v>TM-0000458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</row>
    <row r="335" spans="1:15">
      <c r="A335" t="s">
        <v>385</v>
      </c>
      <c r="B335" t="str">
        <v>DTM040 Packaging Drop Test</v>
      </c>
      <c r="C335" t="str">
        <v>TM-0000028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</row>
    <row r="336" spans="1:15">
      <c r="A336" t="s">
        <v>385</v>
      </c>
      <c r="B336" t="str">
        <v>DTM 807 Palletized Shipment Simulation Test</v>
      </c>
      <c r="C336" t="str">
        <v>TM-0000516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</row>
    <row r="337" spans="1:15">
      <c r="A337" t="s">
        <v>385</v>
      </c>
      <c r="B337" t="str">
        <v>Accelerated Usage Life Test</v>
      </c>
      <c r="C337" t="str">
        <v>TM-200130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</row>
    <row r="338" spans="1:15">
      <c r="A338" t="s">
        <v>385</v>
      </c>
      <c r="B338" t="str">
        <v>Single Mode Life Lab Test</v>
      </c>
      <c r="C338" t="str">
        <v>TM-200124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</row>
    <row r="339" spans="1:15">
      <c r="A339" t="s">
        <v>385</v>
      </c>
      <c r="B339" t="str">
        <v>Mechanical Load Test</v>
      </c>
      <c r="C339" t="str">
        <v>TM-003506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</row>
    <row r="340" spans="1:15">
      <c r="A340" t="s">
        <v>385</v>
      </c>
      <c r="B340" t="str">
        <v xml:space="preserve">Cosmetic Durability </v>
      </c>
      <c r="C340" t="str">
        <v>TM-200181</v>
      </c>
      <c r="D340">
        <v>15</v>
      </c>
      <c r="E340">
        <v>11</v>
      </c>
      <c r="F340">
        <v>2</v>
      </c>
      <c r="G340">
        <v>15</v>
      </c>
      <c r="H340">
        <v>13</v>
      </c>
      <c r="I340">
        <v>10</v>
      </c>
      <c r="J340">
        <v>15</v>
      </c>
      <c r="K340">
        <v>15</v>
      </c>
      <c r="L340">
        <v>15</v>
      </c>
      <c r="M340">
        <v>15</v>
      </c>
      <c r="N340">
        <v>20</v>
      </c>
      <c r="O340">
        <v>2</v>
      </c>
    </row>
    <row r="341" spans="1:15">
      <c r="A341" t="s">
        <v>385</v>
      </c>
      <c r="B341" t="str">
        <v>DTM 533 Removable Parts, clips and catches</v>
      </c>
      <c r="C341" t="str">
        <v>TM-0000426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</row>
    <row r="342" spans="1:15">
      <c r="A342" t="s">
        <v>385</v>
      </c>
      <c r="B342" t="str">
        <v>DTM 902 Tampo Durability Test</v>
      </c>
      <c r="C342" t="str">
        <v>TM-0000618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</row>
    <row r="343" spans="1:15">
      <c r="A343" t="s">
        <v>385</v>
      </c>
      <c r="B343" t="str">
        <v>DTM 908 Pull Test</v>
      </c>
      <c r="C343" t="str">
        <v>TM-0000693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</row>
    <row r="344" spans="1:15">
      <c r="A344" t="s">
        <v>385</v>
      </c>
      <c r="B344" t="str">
        <v>Contaminants &amp; Dust Ingress</v>
      </c>
      <c r="C344" t="str">
        <v>TM-003733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</row>
    <row r="345" spans="1:15">
      <c r="A345" t="s">
        <v>385</v>
      </c>
      <c r="B345" t="str">
        <v>Moisture &amp; Liquid Ingress for Personal Care</v>
      </c>
      <c r="C345" t="str">
        <v>TM-003589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</row>
    <row r="346" spans="1:15">
      <c r="A346" t="s">
        <v>385</v>
      </c>
      <c r="B346" t="str">
        <v>Water Ingress from Washable Filter</v>
      </c>
      <c r="C346" t="str">
        <v>TM-002621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</row>
    <row r="347" spans="1:15">
      <c r="A347" t="s">
        <v>385</v>
      </c>
      <c r="B347" t="str">
        <v>Product Behavior Test</v>
      </c>
      <c r="C347" t="str">
        <v>TM-100505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</row>
    <row r="348" spans="1:15">
      <c r="A348" t="s">
        <v>385</v>
      </c>
      <c r="B348" t="str">
        <v>DTM 028 Cable Oscillation Test</v>
      </c>
      <c r="C348" t="str">
        <v>TM-0000427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</row>
    <row r="349" spans="1:15">
      <c r="A349" t="s">
        <v>385</v>
      </c>
      <c r="B349" t="str">
        <v>DTM815 Physical Resistance Test</v>
      </c>
      <c r="C349" t="str">
        <v>TM-0000539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</row>
    <row r="350" spans="1:15">
      <c r="A350" t="s">
        <v>385</v>
      </c>
      <c r="B350" t="str">
        <v>PCBA Concentrated Saline Stress Test</v>
      </c>
      <c r="C350" t="str">
        <v>TM-002704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</row>
    <row r="351" spans="1:15">
      <c r="A351" t="s">
        <v>385</v>
      </c>
      <c r="B351" t="str">
        <v>DTM923-Standby Power Consumption Measurement</v>
      </c>
      <c r="C351" t="str">
        <v>TM-100030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</row>
    <row r="352" spans="1:15">
      <c r="A352" t="s">
        <v>385</v>
      </c>
      <c r="B352" t="str">
        <v>Integrated Product Verification - Connectivity</v>
      </c>
      <c r="C352" t="str">
        <v>TM-100448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</row>
    <row r="353" spans="1:15">
      <c r="A353" t="s">
        <v>385</v>
      </c>
      <c r="B353" t="str">
        <v>Over-The-Air Update Test</v>
      </c>
      <c r="C353" t="str">
        <v>TM-100477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</row>
    <row r="354" spans="1:15">
      <c r="A354" t="s">
        <v>385</v>
      </c>
      <c r="B354" t="str">
        <v>DTM948 Cordset Drop Arrest Test</v>
      </c>
      <c r="C354" t="str">
        <v>TM-0000847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</row>
    <row r="355" spans="1:15">
      <c r="A355" t="s">
        <v>385</v>
      </c>
      <c r="B355" t="str">
        <v>DTM 900 Cordset Pull Out Test</v>
      </c>
      <c r="C355" t="str">
        <v>TM-0000674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</row>
    <row r="356" spans="1:15">
      <c r="A356" t="s">
        <v>385</v>
      </c>
      <c r="B356" t="str">
        <v>Personal Long Hair Ingress</v>
      </c>
      <c r="C356" t="str">
        <v>TM-003706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</row>
    <row r="357" spans="1:15">
      <c r="A357" t="s">
        <v>385</v>
      </c>
      <c r="B357" t="str">
        <v>DTM 560 Cord/Plug Oscillation Test</v>
      </c>
      <c r="C357" t="str">
        <v>TM-0000448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</row>
    <row r="358" spans="1:15">
      <c r="A358" t="s">
        <v>385</v>
      </c>
      <c r="B358" t="str">
        <v>DTM 728 Plug Pin Bending Test</v>
      </c>
      <c r="C358" t="str">
        <v>TM-0000463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</row>
    <row r="359" spans="1:15">
      <c r="A359" t="s">
        <v>385</v>
      </c>
      <c r="B359" t="str">
        <v>Cable Wrap Around Product Test</v>
      </c>
      <c r="C359" t="str">
        <v>TM-002639</v>
      </c>
      <c r="D359">
        <v>10</v>
      </c>
      <c r="E359">
        <v>10</v>
      </c>
      <c r="F359">
        <v>4</v>
      </c>
      <c r="G359">
        <v>5</v>
      </c>
      <c r="H359">
        <v>14</v>
      </c>
      <c r="I359">
        <v>2</v>
      </c>
      <c r="J359">
        <v>20</v>
      </c>
      <c r="K359">
        <v>20</v>
      </c>
      <c r="L359">
        <v>7</v>
      </c>
      <c r="M359">
        <v>10</v>
      </c>
      <c r="N359">
        <v>18</v>
      </c>
      <c r="O359">
        <v>3</v>
      </c>
    </row>
    <row r="360" spans="1:15">
      <c r="A360" t="s">
        <v>385</v>
      </c>
      <c r="B360" t="str">
        <v>DTM 721 Machine Current Draw &amp; Power Consumption</v>
      </c>
      <c r="C360" t="str">
        <v>TM-0000464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</row>
    <row r="361" spans="1:15">
      <c r="A361" t="s">
        <v>385</v>
      </c>
      <c r="B361" t="str">
        <v>ISTA 3A: Packaged</v>
      </c>
      <c r="C361" t="str">
        <v>TM-0000880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</row>
    <row r="362" spans="1:15">
      <c r="A362" t="s">
        <v>385</v>
      </c>
      <c r="B362" t="str">
        <v>Washable Part Robustness Lab Test</v>
      </c>
      <c r="C362" t="str">
        <v>TM-002447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</row>
    <row r="363" spans="1:15">
      <c r="A363" t="s">
        <v>385</v>
      </c>
      <c r="B363" t="str">
        <v>DTM 912 Primary Air Flow Rate Test</v>
      </c>
      <c r="C363" t="str">
        <v>TM-0000777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</row>
    <row r="364" spans="1:15">
      <c r="A364" t="s">
        <v>385</v>
      </c>
      <c r="B364" t="str">
        <v>Wrap Initiation for round barrel attachments</v>
      </c>
      <c r="C364" t="str">
        <v>TM-200333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</row>
    <row r="365" spans="1:15">
      <c r="A365" t="s">
        <v>385</v>
      </c>
      <c r="B365" t="str">
        <v>Wrap Performance Test Method</v>
      </c>
      <c r="C365" t="str">
        <v>TM-003012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</row>
    <row r="366" spans="1:15">
      <c r="A366" t="s">
        <v>385</v>
      </c>
      <c r="B366" t="str">
        <v>Assessment of Extreme Heat for Styling Barrels and Brushes</v>
      </c>
      <c r="C366" t="str">
        <v>TM-200168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</row>
    <row r="367" spans="1:15">
      <c r="A367" t="s">
        <v>385</v>
      </c>
      <c r="B367" t="str">
        <v>General Measurements</v>
      </c>
      <c r="C367" t="str">
        <v>TM-002948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</row>
    <row r="368" spans="1:15">
      <c r="A368" t="s">
        <v>385</v>
      </c>
      <c r="B368" t="str">
        <v>Hair Tress Washing</v>
      </c>
      <c r="C368" t="str">
        <v>TM-003179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</row>
    <row r="369" spans="1:15">
      <c r="A369" t="s">
        <v>385</v>
      </c>
      <c r="B369" t="str">
        <v>Damp Hair Tress Preparation Method</v>
      </c>
      <c r="C369" t="str">
        <v>TM-003159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</row>
    <row r="370" spans="1:15">
      <c r="A370" t="s">
        <v>385</v>
      </c>
      <c r="B370" t="str">
        <v>Surface Temperature Measurement for Personal Care</v>
      </c>
      <c r="C370" t="str">
        <v>TM-200264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</row>
    <row r="371" spans="1:15">
      <c r="A371" t="s">
        <v>385</v>
      </c>
      <c r="B371" t="str">
        <v>IMAGE ASSESSMENT</v>
      </c>
      <c r="C371" t="str">
        <v>TM-003318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</row>
    <row r="372" spans="1:15">
      <c r="A372" t="s">
        <v>385</v>
      </c>
      <c r="B372" t="str">
        <v>Water Ingress - Salt Mist Test</v>
      </c>
      <c r="C372" t="str">
        <v>TM-100251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</row>
    <row r="373" spans="1:15">
      <c r="A373" t="s">
        <v>385</v>
      </c>
      <c r="B373" t="str">
        <v>US N332 ALCI Test Method ALCI/PRCD test method</v>
      </c>
      <c r="C373" t="str">
        <v>TM-002832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</row>
    <row r="374" spans="1:15">
      <c r="A374" t="s">
        <v>385</v>
      </c>
      <c r="B374" t="str">
        <v>Pendulum Dynamic Impact Test</v>
      </c>
      <c r="C374" t="str">
        <v>TM-002590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</row>
    <row r="375" spans="1:15">
      <c r="A375" t="s">
        <v>385</v>
      </c>
      <c r="B375" t="str">
        <v>Performance Life Test</v>
      </c>
      <c r="C375" t="str">
        <v>TM-100590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</row>
    <row r="376" spans="1:15">
      <c r="A376" t="s">
        <v>385</v>
      </c>
      <c r="B376" t="str">
        <v>DTM332 Random, Low Shock, Sweep and High Shock Vibration Test</v>
      </c>
      <c r="C376" t="str">
        <v>TM-0000372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</row>
    <row r="377" spans="1:15">
      <c r="A377" t="s">
        <v>385</v>
      </c>
      <c r="B377" t="str">
        <v>Thermal Protective Control Operating value test</v>
      </c>
      <c r="C377" t="str">
        <v>TM-200266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</row>
    <row r="378" spans="1:15">
      <c r="A378" t="s">
        <v>385</v>
      </c>
      <c r="B378" t="str">
        <v>Leakage Current for Components and Sub-Assembly</v>
      </c>
      <c r="C378" t="str">
        <v>TM-200378</v>
      </c>
      <c r="D378">
        <v>15</v>
      </c>
      <c r="E378">
        <v>11</v>
      </c>
      <c r="F378">
        <v>2</v>
      </c>
      <c r="G378">
        <v>15</v>
      </c>
      <c r="H378">
        <v>13</v>
      </c>
      <c r="I378">
        <v>10</v>
      </c>
      <c r="J378">
        <v>15</v>
      </c>
      <c r="K378">
        <v>15</v>
      </c>
      <c r="L378">
        <v>15</v>
      </c>
      <c r="M378">
        <v>15</v>
      </c>
      <c r="N378">
        <v>20</v>
      </c>
      <c r="O378">
        <v>2</v>
      </c>
    </row>
    <row r="379" spans="1:15">
      <c r="A379" t="s">
        <v>385</v>
      </c>
      <c r="B379" t="str">
        <v>DTM 823 Salt Spray Test</v>
      </c>
      <c r="C379" t="str">
        <v>TM-0000527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</row>
    <row r="380" spans="1:15">
      <c r="A380" t="s">
        <v>385</v>
      </c>
      <c r="B380" t="str">
        <v>DTM023 Switch Life Test</v>
      </c>
      <c r="C380" t="str">
        <v>TM-0000025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</row>
    <row r="381" spans="1:15">
      <c r="A381" t="s">
        <v>385</v>
      </c>
      <c r="B381" t="str">
        <v>Thermal Cycling Storage Test</v>
      </c>
      <c r="C381" t="str">
        <v>TM-0000591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</row>
    <row r="382" spans="1:15">
      <c r="A382" t="s">
        <v>385</v>
      </c>
      <c r="B382" t="str">
        <v>Personal Care Product Environmental Test</v>
      </c>
      <c r="C382" t="str">
        <v>TM-002644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</row>
    <row r="383" spans="1:15">
      <c r="A383" t="s">
        <v>385</v>
      </c>
      <c r="B383" t="str">
        <v>DTM 858 Electronics High Acceleration Life Test</v>
      </c>
      <c r="C383" t="str">
        <v>TM-0000579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</row>
    <row r="384" spans="1:15">
      <c r="A384" t="s">
        <v>385</v>
      </c>
      <c r="B384" t="str">
        <v>Personal Care Product Environmental Moisture Condensing Cycle Test</v>
      </c>
      <c r="C384" t="str">
        <v>TM-002647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</row>
    <row r="385" spans="1:15">
      <c r="A385" t="s">
        <v>385</v>
      </c>
      <c r="B385" t="str">
        <v>Dyson Product Thermal and Humidity Shock Test</v>
      </c>
      <c r="C385" t="str">
        <v>TM-002648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</row>
    <row r="386" spans="1:15">
      <c r="A386" t="s">
        <v>385</v>
      </c>
      <c r="B386" t="str">
        <v>DTM 351 Surge Handling Test</v>
      </c>
      <c r="C386" t="str">
        <v>TM-0000392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</row>
    <row r="390" spans="1:15">
      <c r="A390" t="s">
        <v>386</v>
      </c>
      <c r="B390" t="str" cm="1">
        <f t="array" ref="B390:B428">IF($A390="","",_xlfn._xlws.FILTER(Capability!A2:A200,INDEX(Capability!D2:Z200,,MATCH($A390,Capability!D1:Z1,0))="Y"))</f>
        <v>User Course Test (Personal Care)</v>
      </c>
      <c r="C390" t="str" cm="1">
        <f t="array" ref="C390:C428">IF(_xlfn.ANCHORARRAY(B390)="","",_xlfn._xlws.FILTER(Capability!B2:B200,INDEX(Capability!D2:Z200,,MATCH($A390,Capability!D1:Z1,0))="Y"))</f>
        <v>TM-002643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</row>
    <row r="391" spans="1:15">
      <c r="A391" t="s">
        <v>386</v>
      </c>
      <c r="B391" t="str">
        <v>Drop Test</v>
      </c>
      <c r="C391" t="str">
        <v>TM-003440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</row>
    <row r="392" spans="1:15">
      <c r="A392" t="s">
        <v>386</v>
      </c>
      <c r="B392" t="str">
        <v>DTM 808 Free Loading Shipment Simulation Test</v>
      </c>
      <c r="C392" t="str">
        <v>TM-0000523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</row>
    <row r="393" spans="1:15">
      <c r="A393" t="s">
        <v>386</v>
      </c>
      <c r="B393" t="str">
        <v>DTM 712 - Materials - Chemical Resistance - Surface Application</v>
      </c>
      <c r="C393" t="str">
        <v>TM-0000458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</row>
    <row r="394" spans="1:15">
      <c r="A394" t="s">
        <v>386</v>
      </c>
      <c r="B394" t="str">
        <v>DTM040 Packaging Drop Test</v>
      </c>
      <c r="C394" t="str">
        <v>TM-0000028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</row>
    <row r="395" spans="1:15">
      <c r="A395" t="s">
        <v>386</v>
      </c>
      <c r="B395" t="str">
        <v>DTM 807 Palletized Shipment Simulation Test</v>
      </c>
      <c r="C395" t="str">
        <v>TM-0000516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</row>
    <row r="396" spans="1:15">
      <c r="A396" t="s">
        <v>386</v>
      </c>
      <c r="B396" t="str">
        <v>Single Mode Life Lab Test</v>
      </c>
      <c r="C396" t="str">
        <v>TM-200124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</row>
    <row r="397" spans="1:15">
      <c r="A397" t="s">
        <v>386</v>
      </c>
      <c r="B397" t="str">
        <v>Mechanical Load Test</v>
      </c>
      <c r="C397" t="str">
        <v>TM-003506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</row>
    <row r="398" spans="1:15">
      <c r="A398" t="s">
        <v>386</v>
      </c>
      <c r="B398" t="str">
        <v xml:space="preserve">Cosmetic Durability </v>
      </c>
      <c r="C398" t="str">
        <v>TM-200181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</row>
    <row r="399" spans="1:15">
      <c r="A399" t="s">
        <v>386</v>
      </c>
      <c r="B399" t="str">
        <v>DTM 533 Removable Parts, clips and catches</v>
      </c>
      <c r="C399" t="str">
        <v>TM-0000426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</row>
    <row r="400" spans="1:15">
      <c r="A400" t="s">
        <v>386</v>
      </c>
      <c r="B400" t="str">
        <v>DTM 902 Tampo Durability Test</v>
      </c>
      <c r="C400" t="str">
        <v>TM-0000618</v>
      </c>
      <c r="D400">
        <v>10</v>
      </c>
      <c r="E400">
        <v>10</v>
      </c>
      <c r="F400">
        <v>4</v>
      </c>
      <c r="G400">
        <v>5</v>
      </c>
      <c r="H400">
        <v>14</v>
      </c>
      <c r="I400">
        <v>2</v>
      </c>
      <c r="J400">
        <v>20</v>
      </c>
      <c r="K400">
        <v>20</v>
      </c>
      <c r="L400">
        <v>7</v>
      </c>
      <c r="M400">
        <v>10</v>
      </c>
      <c r="N400">
        <v>18</v>
      </c>
      <c r="O400">
        <v>3</v>
      </c>
    </row>
    <row r="401" spans="1:15">
      <c r="A401" t="s">
        <v>386</v>
      </c>
      <c r="B401" t="str">
        <v>DTM 908 Pull Test</v>
      </c>
      <c r="C401" t="str">
        <v>TM-0000693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</row>
    <row r="402" spans="1:15">
      <c r="A402" t="s">
        <v>386</v>
      </c>
      <c r="B402" t="str">
        <v>Contaminants &amp; Dust Ingress</v>
      </c>
      <c r="C402" t="str">
        <v>TM-003733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</row>
    <row r="403" spans="1:15">
      <c r="A403" t="s">
        <v>386</v>
      </c>
      <c r="B403" t="str">
        <v>Moisture &amp; Liquid Ingress for Personal Care</v>
      </c>
      <c r="C403" t="str">
        <v>TM-003589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</row>
    <row r="404" spans="1:15">
      <c r="A404" t="s">
        <v>386</v>
      </c>
      <c r="B404" t="str">
        <v>Product Behavior Test</v>
      </c>
      <c r="C404" t="str">
        <v>TM-100505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</row>
    <row r="405" spans="1:15">
      <c r="A405" t="s">
        <v>386</v>
      </c>
      <c r="B405" t="str">
        <v>DTM815 Physical Resistance Test</v>
      </c>
      <c r="C405" t="str">
        <v>TM-0000539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</row>
    <row r="406" spans="1:15">
      <c r="A406" t="s">
        <v>386</v>
      </c>
      <c r="B406" t="str">
        <v>PCBA Concentrated Saline Stress Test</v>
      </c>
      <c r="C406" t="str">
        <v>TM-002704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</row>
    <row r="407" spans="1:15">
      <c r="A407" t="s">
        <v>386</v>
      </c>
      <c r="B407" t="str">
        <v>DTM923-Standby Power Consumption Measurement</v>
      </c>
      <c r="C407" t="str">
        <v>TM-100030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</row>
    <row r="408" spans="1:15">
      <c r="A408" t="s">
        <v>386</v>
      </c>
      <c r="B408" t="str">
        <v>Integrated Product Verification - Connectivity</v>
      </c>
      <c r="C408" t="str">
        <v>TM-100448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</row>
    <row r="409" spans="1:15">
      <c r="A409" t="s">
        <v>386</v>
      </c>
      <c r="B409" t="str">
        <v>Over-The-Air Update Test</v>
      </c>
      <c r="C409" t="str">
        <v>TM-100477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</row>
    <row r="410" spans="1:15">
      <c r="A410" t="s">
        <v>386</v>
      </c>
      <c r="B410" t="str">
        <v>Personal Long Hair Ingress</v>
      </c>
      <c r="C410" t="str">
        <v>TM-003706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</row>
    <row r="411" spans="1:15">
      <c r="A411" t="s">
        <v>386</v>
      </c>
      <c r="B411" t="str">
        <v>DTM 721 Machine Current Draw &amp; Power Consumption</v>
      </c>
      <c r="C411" t="str">
        <v>TM-0000464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</row>
    <row r="412" spans="1:15">
      <c r="A412" t="s">
        <v>386</v>
      </c>
      <c r="B412" t="str">
        <v>ISTA 3A: Packaged</v>
      </c>
      <c r="C412" t="str">
        <v>TM-0000880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</row>
    <row r="413" spans="1:15">
      <c r="A413" t="s">
        <v>386</v>
      </c>
      <c r="B413" t="str">
        <v>General Measurements</v>
      </c>
      <c r="C413" t="str">
        <v>TM-002948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</row>
    <row r="414" spans="1:15">
      <c r="A414" t="s">
        <v>386</v>
      </c>
      <c r="B414" t="str">
        <v>Water Ingress - Salt Mist Test</v>
      </c>
      <c r="C414" t="str">
        <v>TM-100251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</row>
    <row r="415" spans="1:15">
      <c r="A415" t="s">
        <v>386</v>
      </c>
      <c r="B415" t="str">
        <v>Pendulum Dynamic Impact Test</v>
      </c>
      <c r="C415" t="str">
        <v>TM-002590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</row>
    <row r="416" spans="1:15">
      <c r="A416" t="s">
        <v>386</v>
      </c>
      <c r="B416" t="str">
        <v>Performance Life Test</v>
      </c>
      <c r="C416" t="str">
        <v>TM-100590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</row>
    <row r="417" spans="1:15">
      <c r="A417" t="s">
        <v>386</v>
      </c>
      <c r="B417" t="str">
        <v>DTM332 Random, Low Shock, Sweep and High Shock Vibration Test</v>
      </c>
      <c r="C417" t="str">
        <v>TM-0000372</v>
      </c>
      <c r="D417">
        <v>15</v>
      </c>
      <c r="E417">
        <v>11</v>
      </c>
      <c r="F417">
        <v>2</v>
      </c>
      <c r="G417">
        <v>15</v>
      </c>
      <c r="H417">
        <v>13</v>
      </c>
      <c r="I417">
        <v>10</v>
      </c>
      <c r="J417">
        <v>15</v>
      </c>
      <c r="K417">
        <v>15</v>
      </c>
      <c r="L417">
        <v>15</v>
      </c>
      <c r="M417">
        <v>15</v>
      </c>
      <c r="N417">
        <v>20</v>
      </c>
      <c r="O417">
        <v>2</v>
      </c>
    </row>
    <row r="418" spans="1:15">
      <c r="A418" t="s">
        <v>386</v>
      </c>
      <c r="B418" t="str">
        <v>Luminance Measurement of an In-Product LCD or LED Control Panel</v>
      </c>
      <c r="C418" t="str">
        <v>TM-100457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</row>
    <row r="419" spans="1:15">
      <c r="A419" t="s">
        <v>386</v>
      </c>
      <c r="B419" t="str">
        <v>Thermal Protective Control Operating value test</v>
      </c>
      <c r="C419" t="str">
        <v>TM-200266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</row>
    <row r="420" spans="1:15">
      <c r="A420" t="s">
        <v>386</v>
      </c>
      <c r="B420" t="str">
        <v>Leakage Current for Components and Sub-Assembly</v>
      </c>
      <c r="C420" t="str">
        <v>TM-200378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</row>
    <row r="421" spans="1:15">
      <c r="A421" t="s">
        <v>386</v>
      </c>
      <c r="B421" t="str">
        <v>DTM 823 Salt Spray Test</v>
      </c>
      <c r="C421" t="str">
        <v>TM-0000527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</row>
    <row r="422" spans="1:15">
      <c r="A422" t="s">
        <v>386</v>
      </c>
      <c r="B422" t="str">
        <v>DTM023 Switch Life Test</v>
      </c>
      <c r="C422" t="str">
        <v>TM-0000025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</row>
    <row r="423" spans="1:15">
      <c r="A423" t="s">
        <v>386</v>
      </c>
      <c r="B423" t="str">
        <v>Thermal Cycling Storage Test</v>
      </c>
      <c r="C423" t="str">
        <v>TM-0000591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</row>
    <row r="424" spans="1:15">
      <c r="A424" t="s">
        <v>386</v>
      </c>
      <c r="B424" t="str">
        <v>Personal Care Product Environmental Test</v>
      </c>
      <c r="C424" t="str">
        <v>TM-002644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</row>
    <row r="425" spans="1:15">
      <c r="A425" t="s">
        <v>386</v>
      </c>
      <c r="B425" t="str">
        <v>DTM 858 Electronics High Acceleration Life Test</v>
      </c>
      <c r="C425" t="str">
        <v>TM-0000579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</row>
    <row r="426" spans="1:15">
      <c r="A426" t="s">
        <v>386</v>
      </c>
      <c r="B426" t="str">
        <v>Personal Care Product Environmental Moisture Condensing Cycle Test</v>
      </c>
      <c r="C426" t="str">
        <v>TM-002647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</row>
    <row r="427" spans="1:15">
      <c r="A427" t="s">
        <v>386</v>
      </c>
      <c r="B427" t="str">
        <v>Dyson Product Thermal and Humidity Shock Test</v>
      </c>
      <c r="C427" t="str">
        <v>TM-002648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</row>
    <row r="428" spans="1:15">
      <c r="A428" t="s">
        <v>386</v>
      </c>
      <c r="B428" t="str">
        <v>DTM 351 Surge Handling Test</v>
      </c>
      <c r="C428" t="str">
        <v>TM-0000392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</row>
    <row r="431" spans="1:15">
      <c r="A431" t="s">
        <v>382</v>
      </c>
      <c r="B431" t="str" cm="1">
        <f t="array" ref="B431:B500">IF($A431="","",_xlfn._xlws.FILTER(Capability!A2:A200,INDEX(Capability!D2:Z200,,MATCH($A431,Capability!D1:Z1,0))="Y"))</f>
        <v>Hair Styling Product - Retention Test</v>
      </c>
      <c r="C431" t="str" cm="1">
        <f t="array" ref="C431:C500">IF(_xlfn.ANCHORARRAY(B431)="","",_xlfn._xlws.FILTER(Capability!B2:B200,INDEX(Capability!D2:Z200,,MATCH($A431,Capability!D1:Z1,0))="Y"))</f>
        <v>TM-002725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</row>
    <row r="432" spans="1:15">
      <c r="A432" t="s">
        <v>382</v>
      </c>
      <c r="B432" t="str">
        <v>Tress Imaging</v>
      </c>
      <c r="C432" t="str">
        <v>TM-003128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</row>
    <row r="433" spans="1:15">
      <c r="A433" t="s">
        <v>382</v>
      </c>
      <c r="B433" t="str">
        <v>User Course Test (Personal Care)</v>
      </c>
      <c r="C433" t="str">
        <v>TM-002643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</row>
    <row r="434" spans="1:15">
      <c r="A434" t="s">
        <v>382</v>
      </c>
      <c r="B434" t="str">
        <v>Drop Test</v>
      </c>
      <c r="C434" t="str">
        <v>TM-003440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</row>
    <row r="435" spans="1:15">
      <c r="A435" t="s">
        <v>382</v>
      </c>
      <c r="B435" t="str">
        <v>DTM 808 Free Loading Shipment Simulation Test</v>
      </c>
      <c r="C435" t="str">
        <v>TM-0000523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</row>
    <row r="436" spans="1:15">
      <c r="A436" t="s">
        <v>382</v>
      </c>
      <c r="B436" t="str">
        <v>DTM 712 - Materials - Chemical Resistance - Surface Application</v>
      </c>
      <c r="C436" t="str">
        <v>TM-0000458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</row>
    <row r="437" spans="1:15">
      <c r="A437" t="s">
        <v>382</v>
      </c>
      <c r="B437" t="str">
        <v>DTM040 Packaging Drop Test</v>
      </c>
      <c r="C437" t="str">
        <v>TM-0000028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</row>
    <row r="438" spans="1:15">
      <c r="A438" t="s">
        <v>382</v>
      </c>
      <c r="B438" t="str">
        <v>DTM 807 Palletized Shipment Simulation Test</v>
      </c>
      <c r="C438" t="str">
        <v>TM-0000516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</row>
    <row r="439" spans="1:15">
      <c r="A439" t="s">
        <v>382</v>
      </c>
      <c r="B439" t="str">
        <v>Accelerated Usage Life Test</v>
      </c>
      <c r="C439" t="str">
        <v>TM-200130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</row>
    <row r="440" spans="1:15">
      <c r="A440" t="s">
        <v>382</v>
      </c>
      <c r="B440" t="str">
        <v>Single Mode Life Lab Test</v>
      </c>
      <c r="C440" t="str">
        <v>TM-200124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</row>
    <row r="441" spans="1:15">
      <c r="A441" t="s">
        <v>382</v>
      </c>
      <c r="B441" t="str">
        <v>Mechanical Load Test</v>
      </c>
      <c r="C441" t="str">
        <v>TM-003506</v>
      </c>
      <c r="D441">
        <v>10</v>
      </c>
      <c r="E441">
        <v>10</v>
      </c>
      <c r="F441">
        <v>4</v>
      </c>
      <c r="G441">
        <v>5</v>
      </c>
      <c r="H441">
        <v>14</v>
      </c>
      <c r="I441">
        <v>2</v>
      </c>
      <c r="J441">
        <v>20</v>
      </c>
      <c r="K441">
        <v>20</v>
      </c>
      <c r="L441">
        <v>7</v>
      </c>
      <c r="M441">
        <v>10</v>
      </c>
      <c r="N441">
        <v>18</v>
      </c>
      <c r="O441">
        <v>3</v>
      </c>
    </row>
    <row r="442" spans="1:15">
      <c r="A442" t="s">
        <v>382</v>
      </c>
      <c r="B442" t="str">
        <v xml:space="preserve">Cosmetic Durability </v>
      </c>
      <c r="C442" t="str">
        <v>TM-200181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</row>
    <row r="443" spans="1:15">
      <c r="A443" t="s">
        <v>382</v>
      </c>
      <c r="B443" t="str">
        <v>DTM 533 Removable Parts, clips and catches</v>
      </c>
      <c r="C443" t="str">
        <v>TM-0000426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</row>
    <row r="444" spans="1:15">
      <c r="A444" t="s">
        <v>382</v>
      </c>
      <c r="B444" t="str">
        <v>DTM 902 Tampo Durability Test</v>
      </c>
      <c r="C444" t="str">
        <v>TM-0000618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</row>
    <row r="445" spans="1:15">
      <c r="A445" t="s">
        <v>382</v>
      </c>
      <c r="B445" t="str">
        <v>DTM 908 Pull Test</v>
      </c>
      <c r="C445" t="str">
        <v>TM-0000693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</row>
    <row r="446" spans="1:15">
      <c r="A446" t="s">
        <v>382</v>
      </c>
      <c r="B446" t="str">
        <v>Contaminants &amp; Dust Ingress</v>
      </c>
      <c r="C446" t="str">
        <v>TM-003733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</row>
    <row r="447" spans="1:15">
      <c r="A447" t="s">
        <v>382</v>
      </c>
      <c r="B447" t="str">
        <v>Moisture &amp; Liquid Ingress for Personal Care</v>
      </c>
      <c r="C447" t="str">
        <v>TM-003589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</row>
    <row r="448" spans="1:15">
      <c r="A448" t="s">
        <v>382</v>
      </c>
      <c r="B448" t="str">
        <v>Water Ingress from Washable Filter</v>
      </c>
      <c r="C448" t="str">
        <v>TM-002621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</row>
    <row r="449" spans="1:15">
      <c r="A449" t="s">
        <v>382</v>
      </c>
      <c r="B449" t="str">
        <v>Airbrush Life Test / Attachment Loading Over Life Lab</v>
      </c>
      <c r="C449" t="str">
        <v>TM-003415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</row>
    <row r="450" spans="1:15">
      <c r="A450" t="s">
        <v>382</v>
      </c>
      <c r="B450" t="str">
        <v>Product Behavior Test</v>
      </c>
      <c r="C450" t="str">
        <v>TM-100505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</row>
    <row r="451" spans="1:15">
      <c r="A451" t="s">
        <v>382</v>
      </c>
      <c r="B451" t="str">
        <v>DTM 028 Cable Oscillation Test</v>
      </c>
      <c r="C451" t="str">
        <v>TM-0000427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</row>
    <row r="452" spans="1:15">
      <c r="A452" t="s">
        <v>382</v>
      </c>
      <c r="B452" t="str">
        <v>DTM815 Physical Resistance Test</v>
      </c>
      <c r="C452" t="str">
        <v>TM-0000539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</row>
    <row r="453" spans="1:15">
      <c r="A453" t="s">
        <v>382</v>
      </c>
      <c r="B453" t="str">
        <v>PCBA Concentrated Saline Stress Test</v>
      </c>
      <c r="C453" t="str">
        <v>TM-002704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</row>
    <row r="454" spans="1:15">
      <c r="A454" t="s">
        <v>382</v>
      </c>
      <c r="B454" t="str">
        <v>Hair Irons Full Product Mechanical Articulation Test (Hinge Life Lab)</v>
      </c>
      <c r="C454" t="str">
        <v>TM-003508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</row>
    <row r="455" spans="1:15">
      <c r="A455" t="s">
        <v>382</v>
      </c>
      <c r="B455" t="str">
        <v>DTM923-Standby Power Consumption Measurement</v>
      </c>
      <c r="C455" t="str">
        <v>TM-100030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</row>
    <row r="456" spans="1:15">
      <c r="A456" t="s">
        <v>382</v>
      </c>
      <c r="B456" t="str">
        <v>Integrated Product Verification - Connectivity</v>
      </c>
      <c r="C456" t="str">
        <v>TM-100448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</row>
    <row r="457" spans="1:15">
      <c r="A457" t="s">
        <v>382</v>
      </c>
      <c r="B457" t="str">
        <v>Over-The-Air Update Test</v>
      </c>
      <c r="C457" t="str">
        <v>TM-100477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</row>
    <row r="458" spans="1:15">
      <c r="A458" t="s">
        <v>382</v>
      </c>
      <c r="B458" t="str">
        <v>DTM948 Cordset Drop Arrest Test</v>
      </c>
      <c r="C458" t="str">
        <v>TM-0000847</v>
      </c>
      <c r="D458">
        <v>15</v>
      </c>
      <c r="E458">
        <v>11</v>
      </c>
      <c r="F458">
        <v>2</v>
      </c>
      <c r="G458">
        <v>15</v>
      </c>
      <c r="H458">
        <v>13</v>
      </c>
      <c r="I458">
        <v>10</v>
      </c>
      <c r="J458">
        <v>15</v>
      </c>
      <c r="K458">
        <v>15</v>
      </c>
      <c r="L458">
        <v>15</v>
      </c>
      <c r="M458">
        <v>15</v>
      </c>
      <c r="N458">
        <v>20</v>
      </c>
      <c r="O458">
        <v>2</v>
      </c>
    </row>
    <row r="459" spans="1:15">
      <c r="A459" t="s">
        <v>382</v>
      </c>
      <c r="B459" t="str">
        <v>Product Air Outlet Leakage Current Test</v>
      </c>
      <c r="C459" t="str">
        <v>TM-200338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</row>
    <row r="460" spans="1:15">
      <c r="A460" t="s">
        <v>382</v>
      </c>
      <c r="B460" t="str">
        <v>DTM 900 Cordset Pull Out Test</v>
      </c>
      <c r="C460" t="str">
        <v>TM-0000674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</row>
    <row r="461" spans="1:15">
      <c r="A461" t="s">
        <v>382</v>
      </c>
      <c r="B461" t="str">
        <v>Personal Long Hair Ingress</v>
      </c>
      <c r="C461" t="str">
        <v>TM-003706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</row>
    <row r="462" spans="1:15">
      <c r="A462" t="s">
        <v>382</v>
      </c>
      <c r="B462" t="str">
        <v>DTM 560 Cord/Plug Oscillation Test</v>
      </c>
      <c r="C462" t="str">
        <v>TM-0000448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</row>
    <row r="463" spans="1:15">
      <c r="A463" t="s">
        <v>382</v>
      </c>
      <c r="B463" t="str">
        <v>DTM 728 Plug Pin Bending Test</v>
      </c>
      <c r="C463" t="str">
        <v>TM-0000463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</row>
    <row r="464" spans="1:15">
      <c r="A464" t="s">
        <v>382</v>
      </c>
      <c r="B464" t="str">
        <v>Cable Wrap Around Product Test</v>
      </c>
      <c r="C464" t="str">
        <v>TM-002639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</row>
    <row r="465" spans="1:15">
      <c r="A465" t="s">
        <v>382</v>
      </c>
      <c r="B465" t="str">
        <v>DTM 721 Machine Current Draw &amp; Power Consumption</v>
      </c>
      <c r="C465" t="str">
        <v>TM-0000464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</row>
    <row r="466" spans="1:15">
      <c r="A466" t="s">
        <v>382</v>
      </c>
      <c r="B466" t="str">
        <v>ISTA 3A: Packaged</v>
      </c>
      <c r="C466" t="str">
        <v>TM-0000880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</row>
    <row r="467" spans="1:15">
      <c r="A467" t="s">
        <v>382</v>
      </c>
      <c r="B467" t="str">
        <v>Washable Part Robustness Lab Test</v>
      </c>
      <c r="C467" t="str">
        <v>TM-002447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</row>
    <row r="468" spans="1:15">
      <c r="A468" t="s">
        <v>382</v>
      </c>
      <c r="B468" t="str">
        <v>DTM 912 Primary Air Flow Rate Test</v>
      </c>
      <c r="C468" t="str">
        <v>TM-0000777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</row>
    <row r="469" spans="1:15">
      <c r="A469" t="s">
        <v>382</v>
      </c>
      <c r="B469" t="str">
        <v>Hairdryer evaporation performance (IEC Dry rate)</v>
      </c>
      <c r="C469" t="str">
        <v>TM-002118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</row>
    <row r="470" spans="1:15">
      <c r="A470" t="s">
        <v>382</v>
      </c>
      <c r="B470" t="str">
        <v>Wrap Initiation for round barrel attachments</v>
      </c>
      <c r="C470" t="str">
        <v>TM-200333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</row>
    <row r="471" spans="1:15">
      <c r="A471" t="s">
        <v>382</v>
      </c>
      <c r="B471" t="str">
        <v>Bristle Tension for brush attachments</v>
      </c>
      <c r="C471" t="str">
        <v>TM-200340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</row>
    <row r="472" spans="1:15">
      <c r="A472" t="s">
        <v>382</v>
      </c>
      <c r="B472" t="str">
        <v>Wrap Performance Test Method</v>
      </c>
      <c r="C472" t="str">
        <v>TM-003012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</row>
    <row r="473" spans="1:15">
      <c r="A473" t="s">
        <v>382</v>
      </c>
      <c r="B473" t="str">
        <v>Straightener Style and Dry Time Performance</v>
      </c>
      <c r="C473" t="str">
        <v>TM-003732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</row>
    <row r="474" spans="1:15">
      <c r="A474" t="s">
        <v>382</v>
      </c>
      <c r="B474" t="str">
        <v>Air Flow Attachment to Surface &amp; Airflow Evenness (Red String)</v>
      </c>
      <c r="C474" t="str">
        <v>TM-003428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</row>
    <row r="475" spans="1:15">
      <c r="A475" t="s">
        <v>382</v>
      </c>
      <c r="B475" t="str">
        <v>Assessment of Extreme Heat for Styling Barrels and Brushes</v>
      </c>
      <c r="C475" t="str">
        <v>TM-200168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</row>
    <row r="476" spans="1:15">
      <c r="A476" t="s">
        <v>382</v>
      </c>
      <c r="B476" t="str">
        <v>General Measurements</v>
      </c>
      <c r="C476" t="str">
        <v>TM-002948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</row>
    <row r="477" spans="1:15">
      <c r="A477" t="s">
        <v>382</v>
      </c>
      <c r="B477" t="str">
        <v>(UL) Outlet air temperature of a hair drying appliance</v>
      </c>
      <c r="C477" t="str">
        <v>TM-002888</v>
      </c>
      <c r="D477">
        <v>15</v>
      </c>
      <c r="E477">
        <v>11</v>
      </c>
      <c r="F477">
        <v>2</v>
      </c>
      <c r="G477">
        <v>15</v>
      </c>
      <c r="H477">
        <v>13</v>
      </c>
      <c r="I477">
        <v>10</v>
      </c>
      <c r="J477">
        <v>15</v>
      </c>
      <c r="K477">
        <v>15</v>
      </c>
      <c r="L477">
        <v>15</v>
      </c>
      <c r="M477">
        <v>15</v>
      </c>
      <c r="N477">
        <v>20</v>
      </c>
      <c r="O477">
        <v>2</v>
      </c>
    </row>
    <row r="478" spans="1:15">
      <c r="A478" t="s">
        <v>382</v>
      </c>
      <c r="B478" t="str">
        <v>Hair Tress Washing</v>
      </c>
      <c r="C478" t="str">
        <v>TM-003179</v>
      </c>
      <c r="D478">
        <v>15</v>
      </c>
      <c r="E478">
        <v>11</v>
      </c>
      <c r="F478">
        <v>2</v>
      </c>
      <c r="G478">
        <v>15</v>
      </c>
      <c r="H478">
        <v>13</v>
      </c>
      <c r="I478">
        <v>10</v>
      </c>
      <c r="J478">
        <v>15</v>
      </c>
      <c r="K478">
        <v>15</v>
      </c>
      <c r="L478">
        <v>15</v>
      </c>
      <c r="M478">
        <v>15</v>
      </c>
      <c r="N478">
        <v>20</v>
      </c>
      <c r="O478">
        <v>2</v>
      </c>
    </row>
    <row r="479" spans="1:15">
      <c r="A479" t="s">
        <v>382</v>
      </c>
      <c r="B479" t="str">
        <v>Damp Hair Tress Preparation Method</v>
      </c>
      <c r="C479" t="str">
        <v>TM-003159</v>
      </c>
      <c r="D479">
        <v>15</v>
      </c>
      <c r="E479">
        <v>11</v>
      </c>
      <c r="F479">
        <v>2</v>
      </c>
      <c r="G479">
        <v>15</v>
      </c>
      <c r="H479">
        <v>13</v>
      </c>
      <c r="I479">
        <v>10</v>
      </c>
      <c r="J479">
        <v>15</v>
      </c>
      <c r="K479">
        <v>15</v>
      </c>
      <c r="L479">
        <v>15</v>
      </c>
      <c r="M479">
        <v>15</v>
      </c>
      <c r="N479">
        <v>20</v>
      </c>
      <c r="O479">
        <v>2</v>
      </c>
    </row>
    <row r="480" spans="1:15">
      <c r="A480" t="s">
        <v>382</v>
      </c>
      <c r="B480" t="str">
        <v>Surface Temperature Measurement for Personal Care</v>
      </c>
      <c r="C480" t="str">
        <v>TM-200264</v>
      </c>
      <c r="D480">
        <v>15</v>
      </c>
      <c r="E480">
        <v>11</v>
      </c>
      <c r="F480">
        <v>2</v>
      </c>
      <c r="G480">
        <v>15</v>
      </c>
      <c r="H480">
        <v>13</v>
      </c>
      <c r="I480">
        <v>10</v>
      </c>
      <c r="J480">
        <v>15</v>
      </c>
      <c r="K480">
        <v>15</v>
      </c>
      <c r="L480">
        <v>15</v>
      </c>
      <c r="M480">
        <v>15</v>
      </c>
      <c r="N480">
        <v>20</v>
      </c>
      <c r="O480">
        <v>2</v>
      </c>
    </row>
    <row r="481" spans="1:15">
      <c r="A481" t="s">
        <v>382</v>
      </c>
      <c r="B481" t="str">
        <v>IMAGE ASSESSMENT</v>
      </c>
      <c r="C481" t="str">
        <v>TM-003318</v>
      </c>
      <c r="D481">
        <v>15</v>
      </c>
      <c r="E481">
        <v>11</v>
      </c>
      <c r="F481">
        <v>2</v>
      </c>
      <c r="G481">
        <v>15</v>
      </c>
      <c r="H481">
        <v>13</v>
      </c>
      <c r="I481">
        <v>10</v>
      </c>
      <c r="J481">
        <v>15</v>
      </c>
      <c r="K481">
        <v>15</v>
      </c>
      <c r="L481">
        <v>15</v>
      </c>
      <c r="M481">
        <v>15</v>
      </c>
      <c r="N481">
        <v>20</v>
      </c>
      <c r="O481">
        <v>2</v>
      </c>
    </row>
    <row r="482" spans="1:15">
      <c r="A482" t="s">
        <v>382</v>
      </c>
      <c r="B482" t="str">
        <v>Comfort Assessment – Measuring Tension Range</v>
      </c>
      <c r="C482" t="str">
        <v>TM-005049</v>
      </c>
      <c r="D482">
        <v>10</v>
      </c>
      <c r="E482">
        <v>10</v>
      </c>
      <c r="F482">
        <v>4</v>
      </c>
      <c r="G482">
        <v>5</v>
      </c>
      <c r="H482">
        <v>14</v>
      </c>
      <c r="I482">
        <v>2</v>
      </c>
      <c r="J482">
        <v>20</v>
      </c>
      <c r="K482">
        <v>20</v>
      </c>
      <c r="L482">
        <v>7</v>
      </c>
      <c r="M482">
        <v>10</v>
      </c>
      <c r="N482">
        <v>18</v>
      </c>
      <c r="O482">
        <v>3</v>
      </c>
    </row>
    <row r="483" spans="1:15">
      <c r="A483" t="s">
        <v>382</v>
      </c>
      <c r="B483" t="str">
        <v>Measurement of ion density for hair drying appliances</v>
      </c>
      <c r="C483" t="str">
        <v>TM-200306</v>
      </c>
      <c r="D483">
        <v>15</v>
      </c>
      <c r="E483">
        <v>11</v>
      </c>
      <c r="F483">
        <v>2</v>
      </c>
      <c r="G483">
        <v>15</v>
      </c>
      <c r="H483">
        <v>13</v>
      </c>
      <c r="I483">
        <v>10</v>
      </c>
      <c r="J483">
        <v>15</v>
      </c>
      <c r="K483">
        <v>15</v>
      </c>
      <c r="L483">
        <v>15</v>
      </c>
      <c r="M483">
        <v>15</v>
      </c>
      <c r="N483">
        <v>20</v>
      </c>
      <c r="O483">
        <v>2</v>
      </c>
    </row>
    <row r="484" spans="1:15">
      <c r="A484" t="s">
        <v>382</v>
      </c>
      <c r="B484" t="str">
        <v>Water Ingress - Salt Mist Test</v>
      </c>
      <c r="C484" t="str">
        <v>TM-100251</v>
      </c>
      <c r="D484">
        <v>15</v>
      </c>
      <c r="E484">
        <v>11</v>
      </c>
      <c r="F484">
        <v>2</v>
      </c>
      <c r="G484">
        <v>15</v>
      </c>
      <c r="H484">
        <v>13</v>
      </c>
      <c r="I484">
        <v>10</v>
      </c>
      <c r="J484">
        <v>15</v>
      </c>
      <c r="K484">
        <v>15</v>
      </c>
      <c r="L484">
        <v>15</v>
      </c>
      <c r="M484">
        <v>15</v>
      </c>
      <c r="N484">
        <v>20</v>
      </c>
      <c r="O484">
        <v>2</v>
      </c>
    </row>
    <row r="485" spans="1:15">
      <c r="A485" t="s">
        <v>382</v>
      </c>
      <c r="B485" t="str">
        <v>Real Hair Rough Dry Test Method</v>
      </c>
      <c r="C485" t="str">
        <v>TM-005481</v>
      </c>
      <c r="D485">
        <v>15</v>
      </c>
      <c r="E485">
        <v>11</v>
      </c>
      <c r="F485">
        <v>2</v>
      </c>
      <c r="G485">
        <v>15</v>
      </c>
      <c r="H485">
        <v>13</v>
      </c>
      <c r="I485">
        <v>10</v>
      </c>
      <c r="J485">
        <v>15</v>
      </c>
      <c r="K485">
        <v>15</v>
      </c>
      <c r="L485">
        <v>15</v>
      </c>
      <c r="M485">
        <v>15</v>
      </c>
      <c r="N485">
        <v>20</v>
      </c>
      <c r="O485">
        <v>2</v>
      </c>
    </row>
    <row r="486" spans="1:15">
      <c r="A486" t="s">
        <v>382</v>
      </c>
      <c r="B486" t="str">
        <v>US N332 ALCI Test Method ALCI/PRCD test method</v>
      </c>
      <c r="C486" t="str">
        <v>TM-002832</v>
      </c>
      <c r="D486">
        <v>15</v>
      </c>
      <c r="E486">
        <v>11</v>
      </c>
      <c r="F486">
        <v>2</v>
      </c>
      <c r="G486">
        <v>15</v>
      </c>
      <c r="H486">
        <v>13</v>
      </c>
      <c r="I486">
        <v>10</v>
      </c>
      <c r="J486">
        <v>15</v>
      </c>
      <c r="K486">
        <v>15</v>
      </c>
      <c r="L486">
        <v>15</v>
      </c>
      <c r="M486">
        <v>15</v>
      </c>
      <c r="N486">
        <v>20</v>
      </c>
      <c r="O486">
        <v>2</v>
      </c>
    </row>
    <row r="487" spans="1:15">
      <c r="A487" t="s">
        <v>382</v>
      </c>
      <c r="B487" t="str">
        <v>Pendulum Dynamic Impact Test</v>
      </c>
      <c r="C487" t="str">
        <v>TM-002590</v>
      </c>
      <c r="D487">
        <v>15</v>
      </c>
      <c r="E487">
        <v>11</v>
      </c>
      <c r="F487">
        <v>2</v>
      </c>
      <c r="G487">
        <v>15</v>
      </c>
      <c r="H487">
        <v>13</v>
      </c>
      <c r="I487">
        <v>10</v>
      </c>
      <c r="J487">
        <v>15</v>
      </c>
      <c r="K487">
        <v>15</v>
      </c>
      <c r="L487">
        <v>15</v>
      </c>
      <c r="M487">
        <v>15</v>
      </c>
      <c r="N487">
        <v>20</v>
      </c>
      <c r="O487">
        <v>2</v>
      </c>
    </row>
    <row r="488" spans="1:15">
      <c r="A488" t="s">
        <v>382</v>
      </c>
      <c r="B488" t="str">
        <v>Performance Life Test</v>
      </c>
      <c r="C488" t="str">
        <v>TM-100590</v>
      </c>
      <c r="D488">
        <v>15</v>
      </c>
      <c r="E488">
        <v>11</v>
      </c>
      <c r="F488">
        <v>2</v>
      </c>
      <c r="G488">
        <v>15</v>
      </c>
      <c r="H488">
        <v>13</v>
      </c>
      <c r="I488">
        <v>10</v>
      </c>
      <c r="J488">
        <v>15</v>
      </c>
      <c r="K488">
        <v>15</v>
      </c>
      <c r="L488">
        <v>15</v>
      </c>
      <c r="M488">
        <v>15</v>
      </c>
      <c r="N488">
        <v>20</v>
      </c>
      <c r="O488">
        <v>2</v>
      </c>
    </row>
    <row r="489" spans="1:15">
      <c r="A489" t="s">
        <v>382</v>
      </c>
      <c r="B489" t="str">
        <v>DTM332 Random, Low Shock, Sweep and High Shock Vibration Test</v>
      </c>
      <c r="C489" t="str">
        <v>TM-0000372</v>
      </c>
      <c r="D489">
        <v>15</v>
      </c>
      <c r="E489">
        <v>11</v>
      </c>
      <c r="F489">
        <v>2</v>
      </c>
      <c r="G489">
        <v>15</v>
      </c>
      <c r="H489">
        <v>13</v>
      </c>
      <c r="I489">
        <v>10</v>
      </c>
      <c r="J489">
        <v>15</v>
      </c>
      <c r="K489">
        <v>15</v>
      </c>
      <c r="L489">
        <v>15</v>
      </c>
      <c r="M489">
        <v>15</v>
      </c>
      <c r="N489">
        <v>20</v>
      </c>
      <c r="O489">
        <v>2</v>
      </c>
    </row>
    <row r="490" spans="1:15">
      <c r="A490" t="s">
        <v>382</v>
      </c>
      <c r="B490" t="str">
        <v>Hair Irons Flexible Plate Fatigue Life Test</v>
      </c>
      <c r="C490" t="str">
        <v>TM-003330</v>
      </c>
      <c r="D490">
        <v>15</v>
      </c>
      <c r="E490">
        <v>11</v>
      </c>
      <c r="F490">
        <v>2</v>
      </c>
      <c r="G490">
        <v>15</v>
      </c>
      <c r="H490">
        <v>13</v>
      </c>
      <c r="I490">
        <v>10</v>
      </c>
      <c r="J490">
        <v>15</v>
      </c>
      <c r="K490">
        <v>15</v>
      </c>
      <c r="L490">
        <v>15</v>
      </c>
      <c r="M490">
        <v>15</v>
      </c>
      <c r="N490">
        <v>20</v>
      </c>
      <c r="O490">
        <v>2</v>
      </c>
    </row>
    <row r="491" spans="1:15">
      <c r="A491" t="s">
        <v>382</v>
      </c>
      <c r="B491" t="str">
        <v>Thermal Protective Control Operating value test</v>
      </c>
      <c r="C491" t="str">
        <v>TM-200266</v>
      </c>
      <c r="D491">
        <v>15</v>
      </c>
      <c r="E491">
        <v>11</v>
      </c>
      <c r="F491">
        <v>2</v>
      </c>
      <c r="G491">
        <v>15</v>
      </c>
      <c r="H491">
        <v>13</v>
      </c>
      <c r="I491">
        <v>10</v>
      </c>
      <c r="J491">
        <v>15</v>
      </c>
      <c r="K491">
        <v>15</v>
      </c>
      <c r="L491">
        <v>15</v>
      </c>
      <c r="M491">
        <v>15</v>
      </c>
      <c r="N491">
        <v>20</v>
      </c>
      <c r="O491">
        <v>2</v>
      </c>
    </row>
    <row r="492" spans="1:15">
      <c r="A492" t="s">
        <v>382</v>
      </c>
      <c r="B492" t="str">
        <v>Leakage Current for Components and Sub-Assembly</v>
      </c>
      <c r="C492" t="str">
        <v>TM-200378</v>
      </c>
      <c r="D492">
        <v>15</v>
      </c>
      <c r="E492">
        <v>11</v>
      </c>
      <c r="F492">
        <v>2</v>
      </c>
      <c r="G492">
        <v>15</v>
      </c>
      <c r="H492">
        <v>13</v>
      </c>
      <c r="I492">
        <v>10</v>
      </c>
      <c r="J492">
        <v>15</v>
      </c>
      <c r="K492">
        <v>15</v>
      </c>
      <c r="L492">
        <v>15</v>
      </c>
      <c r="M492">
        <v>15</v>
      </c>
      <c r="N492">
        <v>20</v>
      </c>
      <c r="O492">
        <v>2</v>
      </c>
    </row>
    <row r="493" spans="1:15">
      <c r="A493" t="s">
        <v>382</v>
      </c>
      <c r="B493" t="str">
        <v>DTM 823 Salt Spray Test</v>
      </c>
      <c r="C493" t="str">
        <v>TM-0000527</v>
      </c>
      <c r="D493">
        <v>15</v>
      </c>
      <c r="E493">
        <v>11</v>
      </c>
      <c r="F493">
        <v>2</v>
      </c>
      <c r="G493">
        <v>15</v>
      </c>
      <c r="H493">
        <v>13</v>
      </c>
      <c r="I493">
        <v>10</v>
      </c>
      <c r="J493">
        <v>15</v>
      </c>
      <c r="K493">
        <v>15</v>
      </c>
      <c r="L493">
        <v>15</v>
      </c>
      <c r="M493">
        <v>15</v>
      </c>
      <c r="N493">
        <v>20</v>
      </c>
      <c r="O493">
        <v>2</v>
      </c>
    </row>
    <row r="494" spans="1:15">
      <c r="A494" t="s">
        <v>382</v>
      </c>
      <c r="B494" t="str">
        <v>DTM023 Switch Life Test</v>
      </c>
      <c r="C494" t="str">
        <v>TM-0000025</v>
      </c>
      <c r="D494">
        <v>15</v>
      </c>
      <c r="E494">
        <v>11</v>
      </c>
      <c r="F494">
        <v>2</v>
      </c>
      <c r="G494">
        <v>15</v>
      </c>
      <c r="H494">
        <v>13</v>
      </c>
      <c r="I494">
        <v>10</v>
      </c>
      <c r="J494">
        <v>15</v>
      </c>
      <c r="K494">
        <v>15</v>
      </c>
      <c r="L494">
        <v>15</v>
      </c>
      <c r="M494">
        <v>15</v>
      </c>
      <c r="N494">
        <v>20</v>
      </c>
      <c r="O494">
        <v>2</v>
      </c>
    </row>
    <row r="495" spans="1:15">
      <c r="A495" t="s">
        <v>382</v>
      </c>
      <c r="B495" t="str">
        <v>Thermal Cycling Storage Test</v>
      </c>
      <c r="C495" t="str">
        <v>TM-0000591</v>
      </c>
      <c r="D495">
        <v>15</v>
      </c>
      <c r="E495">
        <v>11</v>
      </c>
      <c r="F495">
        <v>2</v>
      </c>
      <c r="G495">
        <v>15</v>
      </c>
      <c r="H495">
        <v>13</v>
      </c>
      <c r="I495">
        <v>10</v>
      </c>
      <c r="J495">
        <v>15</v>
      </c>
      <c r="K495">
        <v>15</v>
      </c>
      <c r="L495">
        <v>15</v>
      </c>
      <c r="M495">
        <v>15</v>
      </c>
      <c r="N495">
        <v>20</v>
      </c>
      <c r="O495">
        <v>2</v>
      </c>
    </row>
    <row r="496" spans="1:15">
      <c r="A496" t="s">
        <v>382</v>
      </c>
      <c r="B496" t="str">
        <v>Personal Care Product Environmental Test</v>
      </c>
      <c r="C496" t="str">
        <v>TM-002644</v>
      </c>
      <c r="D496">
        <v>15</v>
      </c>
      <c r="E496">
        <v>11</v>
      </c>
      <c r="F496">
        <v>2</v>
      </c>
      <c r="G496">
        <v>15</v>
      </c>
      <c r="H496">
        <v>13</v>
      </c>
      <c r="I496">
        <v>10</v>
      </c>
      <c r="J496">
        <v>15</v>
      </c>
      <c r="K496">
        <v>15</v>
      </c>
      <c r="L496">
        <v>15</v>
      </c>
      <c r="M496">
        <v>15</v>
      </c>
      <c r="N496">
        <v>20</v>
      </c>
      <c r="O496">
        <v>2</v>
      </c>
    </row>
    <row r="497" spans="1:15">
      <c r="A497" t="s">
        <v>382</v>
      </c>
      <c r="B497" t="str">
        <v>DTM 858 Electronics High Acceleration Life Test</v>
      </c>
      <c r="C497" t="str">
        <v>TM-0000579</v>
      </c>
      <c r="D497">
        <v>15</v>
      </c>
      <c r="E497">
        <v>11</v>
      </c>
      <c r="F497">
        <v>2</v>
      </c>
      <c r="G497">
        <v>15</v>
      </c>
      <c r="H497">
        <v>13</v>
      </c>
      <c r="I497">
        <v>10</v>
      </c>
      <c r="J497">
        <v>15</v>
      </c>
      <c r="K497">
        <v>15</v>
      </c>
      <c r="L497">
        <v>15</v>
      </c>
      <c r="M497">
        <v>15</v>
      </c>
      <c r="N497">
        <v>20</v>
      </c>
      <c r="O497">
        <v>2</v>
      </c>
    </row>
    <row r="498" spans="1:15">
      <c r="A498" t="s">
        <v>382</v>
      </c>
      <c r="B498" t="str">
        <v>Personal Care Product Environmental Moisture Condensing Cycle Test</v>
      </c>
      <c r="C498" t="str">
        <v>TM-002647</v>
      </c>
      <c r="D498">
        <v>15</v>
      </c>
      <c r="E498">
        <v>11</v>
      </c>
      <c r="F498">
        <v>2</v>
      </c>
      <c r="G498">
        <v>15</v>
      </c>
      <c r="H498">
        <v>13</v>
      </c>
      <c r="I498">
        <v>10</v>
      </c>
      <c r="J498">
        <v>15</v>
      </c>
      <c r="K498">
        <v>15</v>
      </c>
      <c r="L498">
        <v>15</v>
      </c>
      <c r="M498">
        <v>15</v>
      </c>
      <c r="N498">
        <v>20</v>
      </c>
      <c r="O498">
        <v>2</v>
      </c>
    </row>
    <row r="499" spans="1:15">
      <c r="A499" t="s">
        <v>382</v>
      </c>
      <c r="B499" t="str">
        <v>Dyson Product Thermal and Humidity Shock Test</v>
      </c>
      <c r="C499" t="str">
        <v>TM-002648</v>
      </c>
      <c r="D499">
        <v>15</v>
      </c>
      <c r="E499">
        <v>11</v>
      </c>
      <c r="F499">
        <v>2</v>
      </c>
      <c r="G499">
        <v>15</v>
      </c>
      <c r="H499">
        <v>13</v>
      </c>
      <c r="I499">
        <v>10</v>
      </c>
      <c r="J499">
        <v>15</v>
      </c>
      <c r="K499">
        <v>15</v>
      </c>
      <c r="L499">
        <v>15</v>
      </c>
      <c r="M499">
        <v>15</v>
      </c>
      <c r="N499">
        <v>20</v>
      </c>
      <c r="O499">
        <v>2</v>
      </c>
    </row>
    <row r="500" spans="1:15">
      <c r="A500" t="s">
        <v>382</v>
      </c>
      <c r="B500" t="str">
        <v>DTM 351 Surge Handling Test</v>
      </c>
      <c r="C500" t="str">
        <v>TM-0000392</v>
      </c>
      <c r="D500">
        <v>15</v>
      </c>
      <c r="E500">
        <v>11</v>
      </c>
      <c r="F500">
        <v>2</v>
      </c>
      <c r="G500">
        <v>15</v>
      </c>
      <c r="H500">
        <v>13</v>
      </c>
      <c r="I500">
        <v>10</v>
      </c>
      <c r="J500">
        <v>15</v>
      </c>
      <c r="K500">
        <v>15</v>
      </c>
      <c r="L500">
        <v>15</v>
      </c>
      <c r="M500">
        <v>15</v>
      </c>
      <c r="N500">
        <v>20</v>
      </c>
      <c r="O500">
        <v>2</v>
      </c>
    </row>
    <row r="1001" spans="1:3">
      <c r="B1001" t="str" cm="1">
        <f t="array" ref="B1001">IF($A$1001="","",_xlfn._xlws.FILTER([1]Capability!A2:A200,INDEX([1]Capability!D2:Z200,,MATCH($A$1001,[1]Capability!D1:Z1,0))="Y"))</f>
        <v/>
      </c>
      <c r="C1001" t="str" cm="1">
        <f t="array" ref="C1001">IF(_xlfn.ANCHORARRAY(B1001)="","",_xlfn._xlws.FILTER([1]Capability!B2:B200,INDEX([1]Capability!D2:Z200,,MATCH($A$1001,[1]Capability!D1:Z1,0))="Y"))</f>
        <v/>
      </c>
    </row>
    <row r="1002" spans="1:3">
      <c r="A1002" t="str">
        <f>IF(B1002&lt;&gt;"",$A$1001,"")</f>
        <v/>
      </c>
    </row>
  </sheetData>
  <dataValidations count="2">
    <dataValidation allowBlank="1" showInputMessage="1" showErrorMessage="1" sqref="A1:A2 A4:A72 A1003:A1048576 A89 A91:A101 A103 A151:A153 B155 C154:C155 A501:A1000 A193:A195 A257:A258 A327:A329 A387:A389 A429:A430 B3:C153 B194:B195 C195 B156:C193 B196:C919 D3:Y919" xr:uid="{5FB7AA0C-4A65-4082-B3EB-2C676C2EE029}"/>
    <dataValidation type="list" allowBlank="1" showInputMessage="1" showErrorMessage="1" sqref="A3 A73 A1001" xr:uid="{C5D2D260-C231-4D9E-AF95-31EABED2D174}">
      <formula1>$D$1:$M$1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EC5D44-B709-49E1-A702-39D96FCE81B3}">
          <x14:formula1>
            <xm:f>Capability!$D$1:$M$1</xm:f>
          </x14:formula1>
          <xm:sqref>A90 A102 A104:A150 A154:A192 A196:A256 A259:A326 A330:A386 A390:A428 A431:A500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05F6A-FDC1-44FF-9441-0B3961A4CABD}">
  <dimension ref="A2:AJ1002"/>
  <sheetViews>
    <sheetView zoomScale="55" zoomScaleNormal="55" workbookViewId="0"/>
  </sheetViews>
  <sheetFormatPr defaultRowHeight="15"/>
  <cols>
    <col min="1" max="1" width="27.140625" customWidth="1"/>
    <col min="2" max="2" width="75" customWidth="1"/>
    <col min="3" max="3" width="52.5703125" customWidth="1"/>
    <col min="5" max="6" width="12.7109375" customWidth="1"/>
    <col min="8" max="8" width="11.85546875" customWidth="1"/>
    <col min="9" max="9" width="13" customWidth="1"/>
    <col min="11" max="11" width="12.85546875" customWidth="1"/>
    <col min="12" max="12" width="11" customWidth="1"/>
    <col min="14" max="15" width="13.140625" customWidth="1"/>
    <col min="17" max="18" width="12.5703125" customWidth="1"/>
    <col min="20" max="20" width="13.140625" customWidth="1"/>
    <col min="21" max="21" width="11.28515625" customWidth="1"/>
    <col min="23" max="23" width="13.42578125" customWidth="1"/>
    <col min="24" max="24" width="12.7109375" customWidth="1"/>
    <col min="26" max="27" width="12.5703125" customWidth="1"/>
    <col min="29" max="30" width="12.28515625" customWidth="1"/>
    <col min="32" max="32" width="12.85546875" customWidth="1"/>
    <col min="33" max="33" width="10.42578125" customWidth="1"/>
    <col min="35" max="35" width="11.140625" customWidth="1"/>
    <col min="36" max="36" width="11" customWidth="1"/>
  </cols>
  <sheetData>
    <row r="2" spans="1:36">
      <c r="A2" s="37" t="s">
        <v>0</v>
      </c>
      <c r="B2" s="37" t="s">
        <v>2</v>
      </c>
      <c r="C2" s="37" t="s">
        <v>294</v>
      </c>
      <c r="D2" s="37" t="s">
        <v>362</v>
      </c>
      <c r="E2" s="37" t="s">
        <v>422</v>
      </c>
      <c r="F2" s="37" t="s">
        <v>423</v>
      </c>
      <c r="G2" s="37" t="s">
        <v>349</v>
      </c>
      <c r="H2" s="37" t="s">
        <v>422</v>
      </c>
      <c r="I2" s="37" t="s">
        <v>423</v>
      </c>
      <c r="J2" s="37" t="s">
        <v>343</v>
      </c>
      <c r="K2" s="37" t="s">
        <v>422</v>
      </c>
      <c r="L2" s="37" t="s">
        <v>423</v>
      </c>
      <c r="M2" s="37" t="s">
        <v>357</v>
      </c>
      <c r="N2" s="37" t="s">
        <v>422</v>
      </c>
      <c r="O2" s="37" t="s">
        <v>423</v>
      </c>
      <c r="P2" s="38" t="s">
        <v>424</v>
      </c>
      <c r="Q2" s="38" t="s">
        <v>422</v>
      </c>
      <c r="R2" s="38" t="s">
        <v>423</v>
      </c>
      <c r="S2" s="38" t="s">
        <v>424</v>
      </c>
      <c r="T2" s="38" t="s">
        <v>422</v>
      </c>
      <c r="U2" s="38" t="s">
        <v>423</v>
      </c>
      <c r="V2" s="38" t="s">
        <v>424</v>
      </c>
      <c r="W2" s="38" t="s">
        <v>422</v>
      </c>
      <c r="X2" s="38" t="s">
        <v>423</v>
      </c>
      <c r="Y2" s="38" t="s">
        <v>424</v>
      </c>
      <c r="Z2" s="38" t="s">
        <v>422</v>
      </c>
      <c r="AA2" s="38" t="s">
        <v>423</v>
      </c>
      <c r="AB2" s="38" t="s">
        <v>424</v>
      </c>
      <c r="AC2" s="38" t="s">
        <v>422</v>
      </c>
      <c r="AD2" s="38" t="s">
        <v>423</v>
      </c>
      <c r="AE2" s="38" t="s">
        <v>424</v>
      </c>
      <c r="AF2" s="38" t="s">
        <v>422</v>
      </c>
      <c r="AG2" s="38" t="s">
        <v>423</v>
      </c>
      <c r="AH2" s="38" t="s">
        <v>424</v>
      </c>
      <c r="AI2" s="38" t="s">
        <v>422</v>
      </c>
      <c r="AJ2" s="38" t="s">
        <v>423</v>
      </c>
    </row>
    <row r="3" spans="1:36">
      <c r="A3" s="1" t="s">
        <v>383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s="1"/>
    </row>
    <row r="4" spans="1:36">
      <c r="A4" t="s">
        <v>383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s="1"/>
    </row>
    <row r="5" spans="1:36">
      <c r="A5" s="1" t="s">
        <v>383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s="1"/>
    </row>
    <row r="6" spans="1:36">
      <c r="A6" t="s">
        <v>383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</row>
    <row r="7" spans="1:36">
      <c r="A7" t="s">
        <v>383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</row>
    <row r="8" spans="1:36">
      <c r="A8" t="s">
        <v>383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</row>
    <row r="9" spans="1:36">
      <c r="A9" t="s">
        <v>383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</row>
    <row r="10" spans="1:36">
      <c r="A10" t="s">
        <v>383</v>
      </c>
      <c r="B10" t="s">
        <v>393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</row>
    <row r="11" spans="1:36">
      <c r="A11" t="s">
        <v>383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</row>
    <row r="12" spans="1:36">
      <c r="A12" t="s">
        <v>383</v>
      </c>
      <c r="B12" t="s">
        <v>395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</row>
    <row r="13" spans="1:36">
      <c r="A13" t="s">
        <v>383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</row>
    <row r="14" spans="1:36">
      <c r="A14" t="s">
        <v>383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</row>
    <row r="15" spans="1:36">
      <c r="A15" t="s">
        <v>383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</row>
    <row r="16" spans="1:36">
      <c r="A16" t="s">
        <v>383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</row>
    <row r="17" spans="1:15">
      <c r="A17" t="s">
        <v>383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</row>
    <row r="18" spans="1:15">
      <c r="A18" t="s">
        <v>383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</row>
    <row r="19" spans="1:15">
      <c r="A19" t="s">
        <v>383</v>
      </c>
      <c r="B19" t="s">
        <v>397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</row>
    <row r="20" spans="1:15">
      <c r="A20" t="s">
        <v>383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</row>
    <row r="21" spans="1:15">
      <c r="A21" t="s">
        <v>383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</row>
    <row r="22" spans="1:15">
      <c r="A22" t="s">
        <v>383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</row>
    <row r="23" spans="1:15">
      <c r="A23" t="s">
        <v>383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</row>
    <row r="24" spans="1:15">
      <c r="A24" t="s">
        <v>383</v>
      </c>
      <c r="B24" t="s">
        <v>399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</row>
    <row r="25" spans="1:15">
      <c r="A25" t="s">
        <v>383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</row>
    <row r="26" spans="1:15">
      <c r="A26" t="s">
        <v>383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</row>
    <row r="27" spans="1:15">
      <c r="A27" t="s">
        <v>383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</row>
    <row r="28" spans="1:15">
      <c r="A28" t="s">
        <v>383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</row>
    <row r="29" spans="1:15">
      <c r="A29" t="s">
        <v>383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</row>
    <row r="30" spans="1:15">
      <c r="A30" t="s">
        <v>383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</row>
    <row r="31" spans="1:15">
      <c r="A31" t="s">
        <v>383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</row>
    <row r="32" spans="1:15">
      <c r="A32" t="s">
        <v>383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</row>
    <row r="33" spans="1:15">
      <c r="A33" t="s">
        <v>383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</row>
    <row r="34" spans="1:15">
      <c r="A34" t="s">
        <v>383</v>
      </c>
      <c r="B34" t="s">
        <v>400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</row>
    <row r="35" spans="1:15">
      <c r="A35" t="s">
        <v>383</v>
      </c>
      <c r="B35" t="s">
        <v>401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</row>
    <row r="36" spans="1:15">
      <c r="A36" t="s">
        <v>383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</row>
    <row r="37" spans="1:15">
      <c r="A37" t="s">
        <v>383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</row>
    <row r="38" spans="1:15">
      <c r="A38" t="s">
        <v>383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</row>
    <row r="39" spans="1:15">
      <c r="A39" t="s">
        <v>383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</row>
    <row r="40" spans="1:15">
      <c r="A40" t="s">
        <v>383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</row>
    <row r="41" spans="1:15">
      <c r="A41" t="s">
        <v>383</v>
      </c>
      <c r="B41" t="s">
        <v>404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</row>
    <row r="42" spans="1:15">
      <c r="A42" t="s">
        <v>383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</row>
    <row r="43" spans="1:15">
      <c r="A43" t="s">
        <v>383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</row>
    <row r="44" spans="1:15">
      <c r="A44" t="s">
        <v>383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</row>
    <row r="45" spans="1:15">
      <c r="A45" t="s">
        <v>383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</row>
    <row r="46" spans="1:15">
      <c r="A46" t="s">
        <v>383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</row>
    <row r="47" spans="1:15">
      <c r="A47" t="s">
        <v>383</v>
      </c>
      <c r="B47" t="s">
        <v>405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</row>
    <row r="48" spans="1:15">
      <c r="A48" t="s">
        <v>383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</row>
    <row r="49" spans="1:15">
      <c r="A49" t="s">
        <v>383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</row>
    <row r="50" spans="1:15">
      <c r="A50" t="s">
        <v>383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</row>
    <row r="51" spans="1:15">
      <c r="A51" t="s">
        <v>383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</row>
    <row r="52" spans="1:15">
      <c r="A52" t="s">
        <v>383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</row>
    <row r="53" spans="1:15">
      <c r="A53" t="s">
        <v>383</v>
      </c>
      <c r="B53" t="s">
        <v>406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</row>
    <row r="54" spans="1:15">
      <c r="A54" t="s">
        <v>383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</row>
    <row r="55" spans="1:15">
      <c r="A55" t="s">
        <v>383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</row>
    <row r="56" spans="1:15">
      <c r="A56" t="s">
        <v>383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</row>
    <row r="57" spans="1:15">
      <c r="A57" t="s">
        <v>383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</row>
    <row r="58" spans="1:15">
      <c r="A58" t="s">
        <v>383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</row>
    <row r="59" spans="1:15">
      <c r="A59" t="s">
        <v>383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</row>
    <row r="60" spans="1:15">
      <c r="A60" t="s">
        <v>383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</row>
    <row r="61" spans="1:15">
      <c r="A61" t="s">
        <v>383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</row>
    <row r="62" spans="1:15">
      <c r="A62" t="s">
        <v>383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</row>
    <row r="63" spans="1:15">
      <c r="A63" t="s">
        <v>383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</row>
    <row r="64" spans="1:15">
      <c r="A64" t="s">
        <v>383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</row>
    <row r="65" spans="1:15">
      <c r="A65" t="s">
        <v>383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</row>
    <row r="66" spans="1:15">
      <c r="A66" t="s">
        <v>383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</row>
    <row r="67" spans="1:15">
      <c r="A67" t="s">
        <v>383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</row>
    <row r="68" spans="1:15">
      <c r="A68" t="s">
        <v>383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</row>
    <row r="69" spans="1:15">
      <c r="A69" t="s">
        <v>383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</row>
    <row r="73" spans="1:15">
      <c r="A73" t="s">
        <v>377</v>
      </c>
      <c r="B73" t="s">
        <v>160</v>
      </c>
      <c r="C73" t="s">
        <v>185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</row>
    <row r="74" spans="1:15">
      <c r="A74" t="s">
        <v>377</v>
      </c>
      <c r="B74" t="s">
        <v>162</v>
      </c>
      <c r="C74" t="s">
        <v>187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</row>
    <row r="75" spans="1:15">
      <c r="A75" t="s">
        <v>377</v>
      </c>
      <c r="B75" t="s">
        <v>150</v>
      </c>
      <c r="C75" t="s">
        <v>175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</row>
    <row r="76" spans="1:15">
      <c r="A76" t="s">
        <v>377</v>
      </c>
      <c r="B76" t="s">
        <v>148</v>
      </c>
      <c r="C76" t="s">
        <v>173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</row>
    <row r="77" spans="1:15">
      <c r="A77" t="s">
        <v>377</v>
      </c>
      <c r="B77" t="s">
        <v>144</v>
      </c>
      <c r="C77" t="s">
        <v>169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</row>
    <row r="78" spans="1:15">
      <c r="A78" t="s">
        <v>377</v>
      </c>
      <c r="B78" t="s">
        <v>211</v>
      </c>
      <c r="C78" t="s">
        <v>260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</row>
    <row r="79" spans="1:15">
      <c r="A79" t="s">
        <v>377</v>
      </c>
      <c r="B79" t="s">
        <v>163</v>
      </c>
      <c r="C79" t="s">
        <v>188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</row>
    <row r="80" spans="1:15">
      <c r="A80" t="s">
        <v>377</v>
      </c>
      <c r="B80" t="s">
        <v>395</v>
      </c>
      <c r="C80" t="s">
        <v>192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</row>
    <row r="81" spans="1:15">
      <c r="A81" t="s">
        <v>377</v>
      </c>
      <c r="B81" t="s">
        <v>203</v>
      </c>
      <c r="C81" t="s">
        <v>170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</row>
    <row r="82" spans="1:15">
      <c r="A82" t="s">
        <v>377</v>
      </c>
      <c r="B82" t="s">
        <v>204</v>
      </c>
      <c r="C82" t="s">
        <v>177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</row>
    <row r="83" spans="1:15">
      <c r="A83" t="s">
        <v>377</v>
      </c>
      <c r="B83" t="s">
        <v>151</v>
      </c>
      <c r="C83" t="s">
        <v>176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</row>
    <row r="84" spans="1:15">
      <c r="A84" t="s">
        <v>377</v>
      </c>
      <c r="B84" t="s">
        <v>78</v>
      </c>
      <c r="C84" t="s">
        <v>77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</row>
    <row r="85" spans="1:15">
      <c r="A85" t="s">
        <v>377</v>
      </c>
      <c r="B85" t="s">
        <v>213</v>
      </c>
      <c r="C85" t="s">
        <v>258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</row>
    <row r="86" spans="1:15">
      <c r="A86" t="s">
        <v>377</v>
      </c>
      <c r="B86" t="s">
        <v>212</v>
      </c>
      <c r="C86" t="s">
        <v>261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</row>
    <row r="87" spans="1:15">
      <c r="A87" t="s">
        <v>377</v>
      </c>
      <c r="B87" t="s">
        <v>218</v>
      </c>
      <c r="C87" t="s">
        <v>263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</row>
    <row r="90" spans="1:15">
      <c r="A90" t="s">
        <v>378</v>
      </c>
      <c r="B90" t="str" cm="1">
        <f t="array" ref="B90:B100">IF($A90="","",_xlfn._xlws.FILTER(Capability!A2:A200,INDEX(Capability!D2:Z200,,MATCH($A90,Capability!D1:Z1,0))="Y"))</f>
        <v>User Course Test (Personal Care)</v>
      </c>
      <c r="C90" t="str" cm="1">
        <f t="array" ref="C90:C100">IF(_xlfn.ANCHORARRAY(B90)="","",_xlfn._xlws.FILTER(Capability!B2:B200,INDEX(Capability!D2:Z200,,MATCH($A90,Capability!D1:Z1,0))="Y"))</f>
        <v>TM-002643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</row>
    <row r="91" spans="1:15">
      <c r="A91" t="s">
        <v>378</v>
      </c>
      <c r="B91" t="str">
        <v>Drop Test</v>
      </c>
      <c r="C91" t="str">
        <v>TM-003440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</row>
    <row r="92" spans="1:15">
      <c r="A92" t="s">
        <v>378</v>
      </c>
      <c r="B92" t="str">
        <v>DTM 808 Free Loading Shipment Simulation Test</v>
      </c>
      <c r="C92" t="str">
        <v>TM-0000523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</row>
    <row r="93" spans="1:15">
      <c r="A93" t="s">
        <v>378</v>
      </c>
      <c r="B93" t="str">
        <v>DTM 712 - Materials - Chemical Resistance - Surface Application</v>
      </c>
      <c r="C93" t="str">
        <v>TM-0000458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</row>
    <row r="94" spans="1:15">
      <c r="A94" t="s">
        <v>378</v>
      </c>
      <c r="B94" t="str">
        <v>DTM040 Packaging Drop Test</v>
      </c>
      <c r="C94" t="str">
        <v>TM-0000028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</row>
    <row r="95" spans="1:15">
      <c r="A95" t="s">
        <v>378</v>
      </c>
      <c r="B95" t="str">
        <v>DTM 807 Palletized Shipment Simulation Test</v>
      </c>
      <c r="C95" t="str">
        <v>TM-0000516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</row>
    <row r="96" spans="1:15">
      <c r="A96" t="s">
        <v>378</v>
      </c>
      <c r="B96" t="str">
        <v xml:space="preserve">Cosmetic Durability </v>
      </c>
      <c r="C96" t="str">
        <v>TM-200181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</row>
    <row r="97" spans="1:15">
      <c r="A97" t="s">
        <v>378</v>
      </c>
      <c r="B97" t="str">
        <v>DTM 902 Tampo Durability Test</v>
      </c>
      <c r="C97" t="str">
        <v>TM-0000618</v>
      </c>
      <c r="D97">
        <v>10</v>
      </c>
      <c r="E97">
        <v>10</v>
      </c>
      <c r="F97">
        <v>4</v>
      </c>
      <c r="G97">
        <v>5</v>
      </c>
      <c r="H97">
        <v>14</v>
      </c>
      <c r="I97">
        <v>2</v>
      </c>
      <c r="J97">
        <v>20</v>
      </c>
      <c r="K97">
        <v>20</v>
      </c>
      <c r="L97">
        <v>7</v>
      </c>
      <c r="M97">
        <v>10</v>
      </c>
      <c r="N97">
        <v>18</v>
      </c>
      <c r="O97">
        <v>3</v>
      </c>
    </row>
    <row r="98" spans="1:15">
      <c r="A98" t="s">
        <v>378</v>
      </c>
      <c r="B98" t="str">
        <v>DTM815 Physical Resistance Test</v>
      </c>
      <c r="C98" t="str">
        <v>TM-0000539</v>
      </c>
      <c r="D98">
        <v>10</v>
      </c>
      <c r="E98">
        <v>10</v>
      </c>
      <c r="F98">
        <v>4</v>
      </c>
      <c r="G98">
        <v>5</v>
      </c>
      <c r="H98">
        <v>14</v>
      </c>
      <c r="I98">
        <v>2</v>
      </c>
      <c r="J98">
        <v>20</v>
      </c>
      <c r="K98">
        <v>20</v>
      </c>
      <c r="L98">
        <v>7</v>
      </c>
      <c r="M98">
        <v>10</v>
      </c>
      <c r="N98">
        <v>18</v>
      </c>
      <c r="O98">
        <v>3</v>
      </c>
    </row>
    <row r="99" spans="1:15">
      <c r="A99" t="s">
        <v>378</v>
      </c>
      <c r="B99" t="str">
        <v>ISTA 3A: Packaged</v>
      </c>
      <c r="C99" t="str">
        <v>TM-0000880</v>
      </c>
      <c r="D99">
        <v>10</v>
      </c>
      <c r="E99">
        <v>10</v>
      </c>
      <c r="F99">
        <v>4</v>
      </c>
      <c r="G99">
        <v>5</v>
      </c>
      <c r="H99">
        <v>14</v>
      </c>
      <c r="I99">
        <v>2</v>
      </c>
      <c r="J99">
        <v>20</v>
      </c>
      <c r="K99">
        <v>20</v>
      </c>
      <c r="L99">
        <v>7</v>
      </c>
      <c r="M99">
        <v>10</v>
      </c>
      <c r="N99">
        <v>18</v>
      </c>
      <c r="O99">
        <v>3</v>
      </c>
    </row>
    <row r="100" spans="1:15">
      <c r="A100" t="s">
        <v>378</v>
      </c>
      <c r="B100" t="str">
        <v>DTM332 Random, Low Shock, Sweep and High Shock Vibration Test</v>
      </c>
      <c r="C100" t="str">
        <v>TM-0000372</v>
      </c>
      <c r="D100">
        <v>10</v>
      </c>
      <c r="E100">
        <v>10</v>
      </c>
      <c r="F100">
        <v>4</v>
      </c>
      <c r="G100">
        <v>5</v>
      </c>
      <c r="H100">
        <v>14</v>
      </c>
      <c r="I100">
        <v>2</v>
      </c>
      <c r="J100">
        <v>20</v>
      </c>
      <c r="K100">
        <v>20</v>
      </c>
      <c r="L100">
        <v>7</v>
      </c>
      <c r="M100">
        <v>10</v>
      </c>
      <c r="N100">
        <v>18</v>
      </c>
      <c r="O100">
        <v>3</v>
      </c>
    </row>
    <row r="104" spans="1:15">
      <c r="A104" t="s">
        <v>379</v>
      </c>
      <c r="B104" t="str" cm="1">
        <f t="array" ref="B104:B150">IF($A104="","",_xlfn._xlws.FILTER(Capability!A2:A200,INDEX(Capability!D2:Z200,,MATCH($A104,Capability!D1:Z1,0))="Y"))</f>
        <v>Hair Styling Product - Retention Test</v>
      </c>
      <c r="C104" t="str" cm="1">
        <f t="array" ref="C104:C150">IF(_xlfn.ANCHORARRAY(B104)="","",_xlfn._xlws.FILTER(Capability!B2:B200,INDEX(Capability!D2:Z200,,MATCH($A104,Capability!D1:Z1,0))="Y"))</f>
        <v>TM-002725</v>
      </c>
      <c r="D104">
        <v>10</v>
      </c>
      <c r="E104">
        <v>10</v>
      </c>
      <c r="F104">
        <v>4</v>
      </c>
      <c r="G104">
        <v>5</v>
      </c>
      <c r="H104">
        <v>14</v>
      </c>
      <c r="I104">
        <v>2</v>
      </c>
      <c r="J104">
        <v>20</v>
      </c>
      <c r="K104">
        <v>20</v>
      </c>
      <c r="L104">
        <v>7</v>
      </c>
      <c r="M104">
        <v>10</v>
      </c>
      <c r="N104">
        <v>18</v>
      </c>
      <c r="O104">
        <v>3</v>
      </c>
    </row>
    <row r="105" spans="1:15">
      <c r="A105" t="s">
        <v>379</v>
      </c>
      <c r="B105" t="str">
        <v>Tress Imaging</v>
      </c>
      <c r="C105" t="str">
        <v>TM-003128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</row>
    <row r="106" spans="1:15">
      <c r="A106" t="s">
        <v>379</v>
      </c>
      <c r="B106" t="str">
        <v>User Course Test (Personal Care)</v>
      </c>
      <c r="C106" t="str">
        <v>TM-002643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</row>
    <row r="107" spans="1:15">
      <c r="A107" t="s">
        <v>379</v>
      </c>
      <c r="B107" t="str">
        <v>Drop Test</v>
      </c>
      <c r="C107" t="str">
        <v>TM-003440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</row>
    <row r="108" spans="1:15">
      <c r="A108" t="s">
        <v>379</v>
      </c>
      <c r="B108" t="str">
        <v>DTM 808 Free Loading Shipment Simulation Test</v>
      </c>
      <c r="C108" t="str">
        <v>TM-0000523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</row>
    <row r="109" spans="1:15">
      <c r="A109" t="s">
        <v>379</v>
      </c>
      <c r="B109" t="str">
        <v>DTM 712 - Materials - Chemical Resistance - Surface Application</v>
      </c>
      <c r="C109" t="str">
        <v>TM-0000458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</row>
    <row r="110" spans="1:15">
      <c r="A110" t="s">
        <v>379</v>
      </c>
      <c r="B110" t="str">
        <v>DTM040 Packaging Drop Test</v>
      </c>
      <c r="C110" t="str">
        <v>TM-0000028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</row>
    <row r="111" spans="1:15">
      <c r="A111" t="s">
        <v>379</v>
      </c>
      <c r="B111" t="str">
        <v>DTM 807 Palletized Shipment Simulation Test</v>
      </c>
      <c r="C111" t="str">
        <v>TM-0000516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</row>
    <row r="112" spans="1:15">
      <c r="A112" t="s">
        <v>379</v>
      </c>
      <c r="B112" t="str">
        <v>Accelerated Usage Life Test</v>
      </c>
      <c r="C112" t="str">
        <v>TM-200130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</row>
    <row r="113" spans="1:15">
      <c r="A113" t="s">
        <v>379</v>
      </c>
      <c r="B113" t="str">
        <v>Single Mode Life Lab Test</v>
      </c>
      <c r="C113" t="str">
        <v>TM-200124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</row>
    <row r="114" spans="1:15">
      <c r="A114" t="s">
        <v>379</v>
      </c>
      <c r="B114" t="str">
        <v>Mechanical Load Test</v>
      </c>
      <c r="C114" t="str">
        <v>TM-003506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</row>
    <row r="115" spans="1:15">
      <c r="A115" t="s">
        <v>379</v>
      </c>
      <c r="B115" t="str">
        <v xml:space="preserve">Cosmetic Durability </v>
      </c>
      <c r="C115" t="str">
        <v>TM-200181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</row>
    <row r="116" spans="1:15">
      <c r="A116" t="s">
        <v>379</v>
      </c>
      <c r="B116" t="str">
        <v>DTM 533 Removable Parts, clips and catches</v>
      </c>
      <c r="C116" t="str">
        <v>TM-0000426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</row>
    <row r="117" spans="1:15">
      <c r="A117" t="s">
        <v>379</v>
      </c>
      <c r="B117" t="str">
        <v>DTM 902 Tampo Durability Test</v>
      </c>
      <c r="C117" t="str">
        <v>TM-0000618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</row>
    <row r="118" spans="1:15">
      <c r="A118" t="s">
        <v>379</v>
      </c>
      <c r="B118" t="str">
        <v>DTM 908 Pull Test</v>
      </c>
      <c r="C118" t="str">
        <v>TM-0000693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</row>
    <row r="119" spans="1:15">
      <c r="A119" t="s">
        <v>379</v>
      </c>
      <c r="B119" t="str">
        <v>Airbrush Life Test / Attachment Loading Over Life Lab</v>
      </c>
      <c r="C119" t="str">
        <v>TM-003415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</row>
    <row r="120" spans="1:15">
      <c r="A120" t="s">
        <v>379</v>
      </c>
      <c r="B120" t="str">
        <v>DTM815 Physical Resistance Test</v>
      </c>
      <c r="C120" t="str">
        <v>TM-0000539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</row>
    <row r="121" spans="1:15">
      <c r="A121" t="s">
        <v>379</v>
      </c>
      <c r="B121" t="str">
        <v>Hair Irons Full Product Mechanical Articulation Test (Hinge Life Lab)</v>
      </c>
      <c r="C121" t="str">
        <v>TM-003508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</row>
    <row r="122" spans="1:15">
      <c r="A122" t="s">
        <v>379</v>
      </c>
      <c r="B122" t="str">
        <v>Product Air Outlet Leakage Current Test</v>
      </c>
      <c r="C122" t="str">
        <v>TM-200338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</row>
    <row r="123" spans="1:15">
      <c r="A123" t="s">
        <v>379</v>
      </c>
      <c r="B123" t="str">
        <v>ISTA 3A: Packaged</v>
      </c>
      <c r="C123" t="str">
        <v>TM-0000880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</row>
    <row r="124" spans="1:15">
      <c r="A124" t="s">
        <v>379</v>
      </c>
      <c r="B124" t="str">
        <v>DTM 912 Primary Air Flow Rate Test</v>
      </c>
      <c r="C124" t="str">
        <v>TM-0000777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</row>
    <row r="125" spans="1:15">
      <c r="A125" t="s">
        <v>379</v>
      </c>
      <c r="B125" t="str">
        <v>Hairdryer evaporation performance (IEC Dry rate)</v>
      </c>
      <c r="C125" t="str">
        <v>TM-002118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</row>
    <row r="126" spans="1:15">
      <c r="A126" t="s">
        <v>379</v>
      </c>
      <c r="B126" t="str">
        <v>Wrap Initiation for round barrel attachments</v>
      </c>
      <c r="C126" t="str">
        <v>TM-200333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</row>
    <row r="127" spans="1:15">
      <c r="A127" t="s">
        <v>379</v>
      </c>
      <c r="B127" t="str">
        <v>Bristle Tension for brush attachments</v>
      </c>
      <c r="C127" t="str">
        <v>TM-200340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</row>
    <row r="128" spans="1:15">
      <c r="A128" t="s">
        <v>379</v>
      </c>
      <c r="B128" t="str">
        <v>Wrap Performance Test Method</v>
      </c>
      <c r="C128" t="str">
        <v>TM-003012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</row>
    <row r="129" spans="1:15">
      <c r="A129" t="s">
        <v>379</v>
      </c>
      <c r="B129" t="str">
        <v>Straightener Style and Dry Time Performance</v>
      </c>
      <c r="C129" t="str">
        <v>TM-003732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</row>
    <row r="130" spans="1:15">
      <c r="A130" t="s">
        <v>379</v>
      </c>
      <c r="B130" t="str">
        <v>Air Flow Attachment to Surface &amp; Airflow Evenness (Red String)</v>
      </c>
      <c r="C130" t="str">
        <v>TM-003428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</row>
    <row r="131" spans="1:15">
      <c r="A131" t="s">
        <v>379</v>
      </c>
      <c r="B131" t="str">
        <v>Assessment of Extreme Heat for Styling Barrels and Brushes</v>
      </c>
      <c r="C131" t="str">
        <v>TM-200168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</row>
    <row r="132" spans="1:15">
      <c r="A132" t="s">
        <v>379</v>
      </c>
      <c r="B132" t="str">
        <v>Assessment of Extreme Heat for Hairdryers, Hair Drying Attachments and Styling Accessories</v>
      </c>
      <c r="C132" t="str">
        <v>TM-200346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</row>
    <row r="133" spans="1:15">
      <c r="A133" t="s">
        <v>379</v>
      </c>
      <c r="B133" t="str">
        <v>General Measurements</v>
      </c>
      <c r="C133" t="str">
        <v>TM-002948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</row>
    <row r="134" spans="1:15">
      <c r="A134" t="s">
        <v>379</v>
      </c>
      <c r="B134" t="str">
        <v>General Measurements for Hair Straighteners</v>
      </c>
      <c r="C134" t="str">
        <v>TM-200174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</row>
    <row r="135" spans="1:15">
      <c r="A135" t="s">
        <v>379</v>
      </c>
      <c r="B135" t="str">
        <v>(UL) Outlet air temperature of a hair drying appliance</v>
      </c>
      <c r="C135" t="str">
        <v>TM-002888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</row>
    <row r="136" spans="1:15">
      <c r="A136" t="s">
        <v>379</v>
      </c>
      <c r="B136" t="str">
        <v>Hot Air Brush Performance Test</v>
      </c>
      <c r="C136" t="str">
        <v>TM-003156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</row>
    <row r="137" spans="1:15">
      <c r="A137" t="s">
        <v>379</v>
      </c>
      <c r="B137" t="str">
        <v>Hair Tress Washing</v>
      </c>
      <c r="C137" t="str">
        <v>TM-003179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</row>
    <row r="138" spans="1:15">
      <c r="A138" t="s">
        <v>379</v>
      </c>
      <c r="B138" t="str">
        <v>Damp Hair Tress Preparation Method</v>
      </c>
      <c r="C138" t="str">
        <v>TM-003159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</row>
    <row r="139" spans="1:15">
      <c r="A139" t="s">
        <v>379</v>
      </c>
      <c r="B139" t="str">
        <v>Mechanical Smoothing of Flyaways</v>
      </c>
      <c r="C139" t="str">
        <v>TM-004976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</row>
    <row r="140" spans="1:15">
      <c r="A140" t="s">
        <v>379</v>
      </c>
      <c r="B140" t="str">
        <v>Surface Temperature Measurement for Personal Care</v>
      </c>
      <c r="C140" t="str">
        <v>TM-200264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</row>
    <row r="141" spans="1:15">
      <c r="A141" t="s">
        <v>379</v>
      </c>
      <c r="B141" t="str">
        <v>IMAGE ASSESSMENT</v>
      </c>
      <c r="C141" t="str">
        <v>TM-003318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</row>
    <row r="142" spans="1:15">
      <c r="A142" t="s">
        <v>379</v>
      </c>
      <c r="B142" t="str">
        <v>N505 Smooth Style Performance Test Method</v>
      </c>
      <c r="C142" t="str">
        <v>TM-050503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</row>
    <row r="143" spans="1:15">
      <c r="A143" t="s">
        <v>379</v>
      </c>
      <c r="B143" t="str">
        <v>Comfort Assessment – Measuring Tension Range</v>
      </c>
      <c r="C143" t="str">
        <v>TM-005049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</row>
    <row r="144" spans="1:15">
      <c r="A144" t="s">
        <v>379</v>
      </c>
      <c r="B144" t="str">
        <v>Real Hair Rough Dry Test Method</v>
      </c>
      <c r="C144" t="str">
        <v>TM-005481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</row>
    <row r="145" spans="1:15">
      <c r="A145" t="s">
        <v>379</v>
      </c>
      <c r="B145" t="str">
        <v>Hair Drying Appliance and Accessory Wear Test</v>
      </c>
      <c r="C145" t="str">
        <v>TM-002556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</row>
    <row r="146" spans="1:15">
      <c r="A146" t="s">
        <v>379</v>
      </c>
      <c r="B146" t="str">
        <v>DTM332 Random, Low Shock, Sweep and High Shock Vibration Test</v>
      </c>
      <c r="C146" t="str">
        <v>TM-0000372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</row>
    <row r="147" spans="1:15">
      <c r="A147" t="s">
        <v>379</v>
      </c>
      <c r="B147" t="str">
        <v>Hair Irons Flexible Plate Fatigue Life Test</v>
      </c>
      <c r="C147" t="str">
        <v>TM-003330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</row>
    <row r="148" spans="1:15">
      <c r="A148" t="s">
        <v>379</v>
      </c>
      <c r="B148" t="str">
        <v>Hair Detection for 605G</v>
      </c>
      <c r="C148" t="str">
        <v>TM-200353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</row>
    <row r="149" spans="1:15">
      <c r="A149" t="s">
        <v>379</v>
      </c>
      <c r="B149" t="str">
        <v>Thermal Cycling Storage Test</v>
      </c>
      <c r="C149" t="str">
        <v>TM-0000591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</row>
    <row r="150" spans="1:15">
      <c r="A150" t="s">
        <v>379</v>
      </c>
      <c r="B150" t="str">
        <v>Personal Care Product Environmental Test</v>
      </c>
      <c r="C150" t="str">
        <v>TM-002644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</row>
    <row r="154" spans="1:15">
      <c r="A154" t="s">
        <v>380</v>
      </c>
      <c r="B154" t="str" cm="1">
        <f t="array" ref="B154:B192">IF($A154="","",_xlfn._xlws.FILTER(Capability!A2:A200,INDEX(Capability!D2:Z200,,MATCH($A154,Capability!D1:Z1,0))="Y"))</f>
        <v>User Course Test (Personal Care)</v>
      </c>
      <c r="C154" t="str" cm="1">
        <f t="array" ref="C154:C192">IF(_xlfn.ANCHORARRAY(B154)="","",_xlfn._xlws.FILTER(Capability!B2:B200,INDEX(Capability!D2:Z200,,MATCH($A154,Capability!D1:Z1,0))="Y"))</f>
        <v>TM-002643</v>
      </c>
      <c r="D154">
        <v>15</v>
      </c>
      <c r="E154">
        <v>11</v>
      </c>
      <c r="F154">
        <v>2</v>
      </c>
      <c r="G154">
        <v>15</v>
      </c>
      <c r="H154">
        <v>13</v>
      </c>
      <c r="I154">
        <v>10</v>
      </c>
      <c r="J154">
        <v>15</v>
      </c>
      <c r="K154">
        <v>15</v>
      </c>
      <c r="L154">
        <v>15</v>
      </c>
      <c r="M154">
        <v>15</v>
      </c>
      <c r="N154">
        <v>20</v>
      </c>
      <c r="O154">
        <v>2</v>
      </c>
    </row>
    <row r="155" spans="1:15">
      <c r="A155" t="s">
        <v>380</v>
      </c>
      <c r="B155" t="str">
        <v>Drop Test</v>
      </c>
      <c r="C155" t="str">
        <v>TM-003440</v>
      </c>
      <c r="D155">
        <v>15</v>
      </c>
      <c r="E155">
        <v>11</v>
      </c>
      <c r="F155">
        <v>2</v>
      </c>
      <c r="G155">
        <v>15</v>
      </c>
      <c r="H155">
        <v>13</v>
      </c>
      <c r="I155">
        <v>10</v>
      </c>
      <c r="J155">
        <v>15</v>
      </c>
      <c r="K155">
        <v>15</v>
      </c>
      <c r="L155">
        <v>15</v>
      </c>
      <c r="M155">
        <v>15</v>
      </c>
      <c r="N155">
        <v>20</v>
      </c>
      <c r="O155">
        <v>2</v>
      </c>
    </row>
    <row r="156" spans="1:15">
      <c r="A156" t="s">
        <v>380</v>
      </c>
      <c r="B156" t="str">
        <v>DTM 808 Free Loading Shipment Simulation Test</v>
      </c>
      <c r="C156" t="str">
        <v>TM-0000523</v>
      </c>
      <c r="D156">
        <v>15</v>
      </c>
      <c r="E156">
        <v>11</v>
      </c>
      <c r="F156">
        <v>2</v>
      </c>
      <c r="G156">
        <v>15</v>
      </c>
      <c r="H156">
        <v>13</v>
      </c>
      <c r="I156">
        <v>10</v>
      </c>
      <c r="J156">
        <v>15</v>
      </c>
      <c r="K156">
        <v>15</v>
      </c>
      <c r="L156">
        <v>15</v>
      </c>
      <c r="M156">
        <v>15</v>
      </c>
      <c r="N156">
        <v>20</v>
      </c>
      <c r="O156">
        <v>2</v>
      </c>
    </row>
    <row r="157" spans="1:15">
      <c r="A157" t="s">
        <v>380</v>
      </c>
      <c r="B157" t="str">
        <v>DTM040 Packaging Drop Test</v>
      </c>
      <c r="C157" t="str">
        <v>TM-0000028</v>
      </c>
      <c r="D157">
        <v>15</v>
      </c>
      <c r="E157">
        <v>11</v>
      </c>
      <c r="F157">
        <v>2</v>
      </c>
      <c r="G157">
        <v>15</v>
      </c>
      <c r="H157">
        <v>13</v>
      </c>
      <c r="I157">
        <v>10</v>
      </c>
      <c r="J157">
        <v>15</v>
      </c>
      <c r="K157">
        <v>15</v>
      </c>
      <c r="L157">
        <v>15</v>
      </c>
      <c r="M157">
        <v>15</v>
      </c>
      <c r="N157">
        <v>20</v>
      </c>
      <c r="O157">
        <v>2</v>
      </c>
    </row>
    <row r="158" spans="1:15">
      <c r="A158" t="s">
        <v>380</v>
      </c>
      <c r="B158" t="str">
        <v>DTM 807 Palletized Shipment Simulation Test</v>
      </c>
      <c r="C158" t="str">
        <v>TM-0000516</v>
      </c>
      <c r="D158">
        <v>15</v>
      </c>
      <c r="E158">
        <v>11</v>
      </c>
      <c r="F158">
        <v>2</v>
      </c>
      <c r="G158">
        <v>15</v>
      </c>
      <c r="H158">
        <v>13</v>
      </c>
      <c r="I158">
        <v>10</v>
      </c>
      <c r="J158">
        <v>15</v>
      </c>
      <c r="K158">
        <v>15</v>
      </c>
      <c r="L158">
        <v>15</v>
      </c>
      <c r="M158">
        <v>15</v>
      </c>
      <c r="N158">
        <v>20</v>
      </c>
      <c r="O158">
        <v>2</v>
      </c>
    </row>
    <row r="159" spans="1:15">
      <c r="A159" t="s">
        <v>380</v>
      </c>
      <c r="B159" t="str">
        <v>Single Mode Life Lab Test</v>
      </c>
      <c r="C159" t="str">
        <v>TM-200124</v>
      </c>
      <c r="D159">
        <v>15</v>
      </c>
      <c r="E159">
        <v>11</v>
      </c>
      <c r="F159">
        <v>2</v>
      </c>
      <c r="G159">
        <v>15</v>
      </c>
      <c r="H159">
        <v>13</v>
      </c>
      <c r="I159">
        <v>10</v>
      </c>
      <c r="J159">
        <v>15</v>
      </c>
      <c r="K159">
        <v>15</v>
      </c>
      <c r="L159">
        <v>15</v>
      </c>
      <c r="M159">
        <v>15</v>
      </c>
      <c r="N159">
        <v>20</v>
      </c>
      <c r="O159">
        <v>2</v>
      </c>
    </row>
    <row r="160" spans="1:15">
      <c r="A160" t="s">
        <v>380</v>
      </c>
      <c r="B160" t="str">
        <v>Mechanical Load Test</v>
      </c>
      <c r="C160" t="str">
        <v>TM-003506</v>
      </c>
      <c r="D160">
        <v>15</v>
      </c>
      <c r="E160">
        <v>11</v>
      </c>
      <c r="F160">
        <v>2</v>
      </c>
      <c r="G160">
        <v>15</v>
      </c>
      <c r="H160">
        <v>13</v>
      </c>
      <c r="I160">
        <v>10</v>
      </c>
      <c r="J160">
        <v>15</v>
      </c>
      <c r="K160">
        <v>15</v>
      </c>
      <c r="L160">
        <v>15</v>
      </c>
      <c r="M160">
        <v>15</v>
      </c>
      <c r="N160">
        <v>20</v>
      </c>
      <c r="O160">
        <v>2</v>
      </c>
    </row>
    <row r="161" spans="1:15">
      <c r="A161" t="s">
        <v>380</v>
      </c>
      <c r="B161" t="str">
        <v xml:space="preserve">Cosmetic Durability </v>
      </c>
      <c r="C161" t="str">
        <v>TM-200181</v>
      </c>
      <c r="D161">
        <v>15</v>
      </c>
      <c r="E161">
        <v>11</v>
      </c>
      <c r="F161">
        <v>2</v>
      </c>
      <c r="G161">
        <v>15</v>
      </c>
      <c r="H161">
        <v>13</v>
      </c>
      <c r="I161">
        <v>10</v>
      </c>
      <c r="J161">
        <v>15</v>
      </c>
      <c r="K161">
        <v>15</v>
      </c>
      <c r="L161">
        <v>15</v>
      </c>
      <c r="M161">
        <v>15</v>
      </c>
      <c r="N161">
        <v>20</v>
      </c>
      <c r="O161">
        <v>2</v>
      </c>
    </row>
    <row r="162" spans="1:15">
      <c r="A162" t="s">
        <v>380</v>
      </c>
      <c r="B162" t="str">
        <v>Contaminants &amp; Dust Ingress</v>
      </c>
      <c r="C162" t="str">
        <v>TM-003733</v>
      </c>
      <c r="D162">
        <v>15</v>
      </c>
      <c r="E162">
        <v>11</v>
      </c>
      <c r="F162">
        <v>2</v>
      </c>
      <c r="G162">
        <v>15</v>
      </c>
      <c r="H162">
        <v>13</v>
      </c>
      <c r="I162">
        <v>10</v>
      </c>
      <c r="J162">
        <v>15</v>
      </c>
      <c r="K162">
        <v>15</v>
      </c>
      <c r="L162">
        <v>15</v>
      </c>
      <c r="M162">
        <v>15</v>
      </c>
      <c r="N162">
        <v>20</v>
      </c>
      <c r="O162">
        <v>2</v>
      </c>
    </row>
    <row r="163" spans="1:15">
      <c r="A163" t="s">
        <v>380</v>
      </c>
      <c r="B163" t="str">
        <v>Moisture &amp; Liquid Ingress for Personal Care</v>
      </c>
      <c r="C163" t="str">
        <v>TM-003589</v>
      </c>
      <c r="D163">
        <v>15</v>
      </c>
      <c r="E163">
        <v>11</v>
      </c>
      <c r="F163">
        <v>2</v>
      </c>
      <c r="G163">
        <v>15</v>
      </c>
      <c r="H163">
        <v>13</v>
      </c>
      <c r="I163">
        <v>10</v>
      </c>
      <c r="J163">
        <v>15</v>
      </c>
      <c r="K163">
        <v>15</v>
      </c>
      <c r="L163">
        <v>15</v>
      </c>
      <c r="M163">
        <v>15</v>
      </c>
      <c r="N163">
        <v>20</v>
      </c>
      <c r="O163">
        <v>2</v>
      </c>
    </row>
    <row r="164" spans="1:15">
      <c r="A164" t="s">
        <v>380</v>
      </c>
      <c r="B164" t="str">
        <v>Product Behavior Test</v>
      </c>
      <c r="C164" t="str">
        <v>TM-100505</v>
      </c>
      <c r="D164">
        <v>15</v>
      </c>
      <c r="E164">
        <v>11</v>
      </c>
      <c r="F164">
        <v>2</v>
      </c>
      <c r="G164">
        <v>15</v>
      </c>
      <c r="H164">
        <v>13</v>
      </c>
      <c r="I164">
        <v>10</v>
      </c>
      <c r="J164">
        <v>15</v>
      </c>
      <c r="K164">
        <v>15</v>
      </c>
      <c r="L164">
        <v>15</v>
      </c>
      <c r="M164">
        <v>15</v>
      </c>
      <c r="N164">
        <v>20</v>
      </c>
      <c r="O164">
        <v>2</v>
      </c>
    </row>
    <row r="165" spans="1:15">
      <c r="A165" t="s">
        <v>380</v>
      </c>
      <c r="B165" t="str">
        <v>PCBA Concentrated Saline Stress Test</v>
      </c>
      <c r="C165" t="str">
        <v>TM-002704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</row>
    <row r="166" spans="1:15">
      <c r="A166" t="s">
        <v>380</v>
      </c>
      <c r="B166" t="str">
        <v>DTM923-Standby Power Consumption Measurement</v>
      </c>
      <c r="C166" t="str">
        <v>TM-100030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</row>
    <row r="167" spans="1:15">
      <c r="A167" t="s">
        <v>380</v>
      </c>
      <c r="B167" t="str">
        <v>Integrated Product Verification - Connectivity</v>
      </c>
      <c r="C167" t="str">
        <v>TM-100448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</row>
    <row r="168" spans="1:15">
      <c r="A168" t="s">
        <v>380</v>
      </c>
      <c r="B168" t="str">
        <v>Over-The-Air Update Test</v>
      </c>
      <c r="C168" t="str">
        <v>TM-100477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</row>
    <row r="169" spans="1:15">
      <c r="A169" t="s">
        <v>380</v>
      </c>
      <c r="B169" t="str">
        <v>Product Air Outlet Leakage Current Test</v>
      </c>
      <c r="C169" t="str">
        <v>TM-200338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</row>
    <row r="170" spans="1:15">
      <c r="A170" t="s">
        <v>380</v>
      </c>
      <c r="B170" t="str">
        <v>DTM 721 Machine Current Draw &amp; Power Consumption</v>
      </c>
      <c r="C170" t="str">
        <v>TM-0000464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</row>
    <row r="171" spans="1:15">
      <c r="A171" t="s">
        <v>380</v>
      </c>
      <c r="B171" t="str">
        <v>ISTA 3A: Packaged</v>
      </c>
      <c r="C171" t="str">
        <v>TM-0000880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</row>
    <row r="172" spans="1:15">
      <c r="A172" t="s">
        <v>380</v>
      </c>
      <c r="B172" t="str">
        <v>DTM 912 Primary Air Flow Rate Test</v>
      </c>
      <c r="C172" t="str">
        <v>TM-0000777</v>
      </c>
      <c r="D172">
        <v>10</v>
      </c>
      <c r="E172">
        <v>10</v>
      </c>
      <c r="F172">
        <v>4</v>
      </c>
      <c r="G172">
        <v>5</v>
      </c>
      <c r="H172">
        <v>14</v>
      </c>
      <c r="I172">
        <v>2</v>
      </c>
      <c r="J172">
        <v>20</v>
      </c>
      <c r="K172">
        <v>20</v>
      </c>
      <c r="L172">
        <v>7</v>
      </c>
      <c r="M172">
        <v>10</v>
      </c>
      <c r="N172">
        <v>18</v>
      </c>
      <c r="O172">
        <v>3</v>
      </c>
    </row>
    <row r="173" spans="1:15">
      <c r="A173" t="s">
        <v>380</v>
      </c>
      <c r="B173" t="str">
        <v>Airflow Performance of a Hair Drying Appliance</v>
      </c>
      <c r="C173" t="str">
        <v>TM-002088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</row>
    <row r="174" spans="1:15">
      <c r="A174" t="s">
        <v>380</v>
      </c>
      <c r="B174" t="str">
        <v>Hairdryer evaporation performance (IEC Dry rate)</v>
      </c>
      <c r="C174" t="str">
        <v>TM-002118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</row>
    <row r="175" spans="1:15">
      <c r="A175" t="s">
        <v>380</v>
      </c>
      <c r="B175" t="str">
        <v>Wrap Performance Test Method</v>
      </c>
      <c r="C175" t="str">
        <v>TM-003012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</row>
    <row r="176" spans="1:15">
      <c r="A176" t="s">
        <v>380</v>
      </c>
      <c r="B176" t="str">
        <v>Assessment of Extreme Heat for Styling Barrels and Brushes</v>
      </c>
      <c r="C176" t="str">
        <v>TM-200168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</row>
    <row r="177" spans="1:15">
      <c r="A177" t="s">
        <v>380</v>
      </c>
      <c r="B177" t="str">
        <v>Assessment of Extreme Heat for Hairdryers, Hair Drying Attachments and Styling Accessories</v>
      </c>
      <c r="C177" t="str">
        <v>TM-200346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</row>
    <row r="178" spans="1:15">
      <c r="A178" t="s">
        <v>380</v>
      </c>
      <c r="B178" t="str">
        <v>General Measurements</v>
      </c>
      <c r="C178" t="str">
        <v>TM-002948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</row>
    <row r="179" spans="1:15">
      <c r="A179" t="s">
        <v>380</v>
      </c>
      <c r="B179" t="str">
        <v>(UL) Outlet air temperature of a hair drying appliance</v>
      </c>
      <c r="C179" t="str">
        <v>TM-002888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</row>
    <row r="180" spans="1:15">
      <c r="A180" t="s">
        <v>380</v>
      </c>
      <c r="B180" t="str">
        <v>Surface Temperature Measurement for Personal Care</v>
      </c>
      <c r="C180" t="str">
        <v>TM-200264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</row>
    <row r="181" spans="1:15">
      <c r="A181" t="s">
        <v>380</v>
      </c>
      <c r="B181" t="str">
        <v>Measurement of ion density for hair drying appliances</v>
      </c>
      <c r="C181" t="str">
        <v>TM-200306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</row>
    <row r="182" spans="1:15">
      <c r="A182" t="s">
        <v>380</v>
      </c>
      <c r="B182" t="str">
        <v>Water Ingress - Salt Mist Test</v>
      </c>
      <c r="C182" t="str">
        <v>TM-100251</v>
      </c>
      <c r="D182">
        <v>10</v>
      </c>
      <c r="E182">
        <v>10</v>
      </c>
      <c r="F182">
        <v>4</v>
      </c>
      <c r="G182">
        <v>5</v>
      </c>
      <c r="H182">
        <v>14</v>
      </c>
      <c r="I182">
        <v>2</v>
      </c>
      <c r="J182">
        <v>20</v>
      </c>
      <c r="K182">
        <v>20</v>
      </c>
      <c r="L182">
        <v>7</v>
      </c>
      <c r="M182">
        <v>10</v>
      </c>
      <c r="N182">
        <v>18</v>
      </c>
      <c r="O182">
        <v>3</v>
      </c>
    </row>
    <row r="183" spans="1:15">
      <c r="A183" t="s">
        <v>380</v>
      </c>
      <c r="B183" t="str">
        <v>Real Hair Rough Dry Test Method</v>
      </c>
      <c r="C183" t="str">
        <v>TM-005481</v>
      </c>
    </row>
    <row r="184" spans="1:15">
      <c r="A184" t="s">
        <v>380</v>
      </c>
      <c r="B184" t="str">
        <v>Performance Life Test</v>
      </c>
      <c r="C184" t="str">
        <v>TM-100590</v>
      </c>
      <c r="D184">
        <v>10</v>
      </c>
      <c r="E184">
        <v>10</v>
      </c>
      <c r="F184">
        <v>4</v>
      </c>
      <c r="G184">
        <v>5</v>
      </c>
      <c r="H184">
        <v>14</v>
      </c>
      <c r="I184">
        <v>2</v>
      </c>
      <c r="J184">
        <v>20</v>
      </c>
      <c r="K184">
        <v>20</v>
      </c>
      <c r="L184">
        <v>7</v>
      </c>
      <c r="M184">
        <v>10</v>
      </c>
      <c r="N184">
        <v>18</v>
      </c>
      <c r="O184">
        <v>3</v>
      </c>
    </row>
    <row r="185" spans="1:15">
      <c r="A185" t="s">
        <v>380</v>
      </c>
      <c r="B185" t="str">
        <v>DTM332 Random, Low Shock, Sweep and High Shock Vibration Test</v>
      </c>
      <c r="C185" t="str">
        <v>TM-0000372</v>
      </c>
      <c r="D185">
        <v>10</v>
      </c>
      <c r="E185">
        <v>10</v>
      </c>
      <c r="F185">
        <v>4</v>
      </c>
      <c r="G185">
        <v>5</v>
      </c>
      <c r="H185">
        <v>14</v>
      </c>
      <c r="I185">
        <v>2</v>
      </c>
      <c r="J185">
        <v>20</v>
      </c>
      <c r="K185">
        <v>20</v>
      </c>
      <c r="L185">
        <v>7</v>
      </c>
      <c r="M185">
        <v>10</v>
      </c>
      <c r="N185">
        <v>18</v>
      </c>
      <c r="O185">
        <v>3</v>
      </c>
    </row>
    <row r="186" spans="1:15">
      <c r="A186" t="s">
        <v>380</v>
      </c>
      <c r="B186" t="str">
        <v>Thermal Protective Control Operating value test</v>
      </c>
      <c r="C186" t="str">
        <v>TM-200266</v>
      </c>
      <c r="D186">
        <v>10</v>
      </c>
      <c r="E186">
        <v>10</v>
      </c>
      <c r="F186">
        <v>4</v>
      </c>
      <c r="G186">
        <v>5</v>
      </c>
      <c r="H186">
        <v>14</v>
      </c>
      <c r="I186">
        <v>2</v>
      </c>
      <c r="J186">
        <v>20</v>
      </c>
      <c r="K186">
        <v>20</v>
      </c>
      <c r="L186">
        <v>7</v>
      </c>
      <c r="M186">
        <v>10</v>
      </c>
      <c r="N186">
        <v>18</v>
      </c>
      <c r="O186">
        <v>3</v>
      </c>
    </row>
    <row r="187" spans="1:15">
      <c r="A187" t="s">
        <v>380</v>
      </c>
      <c r="B187" t="str">
        <v>Thermal Cycling Storage Test</v>
      </c>
      <c r="C187" t="str">
        <v>TM-0000591</v>
      </c>
      <c r="D187">
        <v>10</v>
      </c>
      <c r="E187">
        <v>10</v>
      </c>
      <c r="F187">
        <v>4</v>
      </c>
      <c r="G187">
        <v>5</v>
      </c>
      <c r="H187">
        <v>14</v>
      </c>
      <c r="I187">
        <v>2</v>
      </c>
      <c r="J187">
        <v>20</v>
      </c>
      <c r="K187">
        <v>20</v>
      </c>
      <c r="L187">
        <v>7</v>
      </c>
      <c r="M187">
        <v>10</v>
      </c>
      <c r="N187">
        <v>18</v>
      </c>
      <c r="O187">
        <v>3</v>
      </c>
    </row>
    <row r="188" spans="1:15">
      <c r="A188" t="s">
        <v>380</v>
      </c>
      <c r="B188" t="str">
        <v>Personal Care Product Environmental Test</v>
      </c>
      <c r="C188" t="str">
        <v>TM-002644</v>
      </c>
      <c r="D188">
        <v>10</v>
      </c>
      <c r="E188">
        <v>10</v>
      </c>
      <c r="F188">
        <v>4</v>
      </c>
      <c r="G188">
        <v>5</v>
      </c>
      <c r="H188">
        <v>14</v>
      </c>
      <c r="I188">
        <v>2</v>
      </c>
      <c r="J188">
        <v>20</v>
      </c>
      <c r="K188">
        <v>20</v>
      </c>
      <c r="L188">
        <v>7</v>
      </c>
      <c r="M188">
        <v>10</v>
      </c>
      <c r="N188">
        <v>18</v>
      </c>
      <c r="O188">
        <v>3</v>
      </c>
    </row>
    <row r="189" spans="1:15">
      <c r="A189" t="s">
        <v>380</v>
      </c>
      <c r="B189" t="str">
        <v>DTM 858 Electronics High Acceleration Life Test</v>
      </c>
      <c r="C189" t="str">
        <v>TM-0000579</v>
      </c>
      <c r="D189">
        <v>10</v>
      </c>
      <c r="E189">
        <v>10</v>
      </c>
      <c r="F189">
        <v>4</v>
      </c>
      <c r="G189">
        <v>5</v>
      </c>
      <c r="H189">
        <v>14</v>
      </c>
      <c r="I189">
        <v>2</v>
      </c>
      <c r="J189">
        <v>20</v>
      </c>
      <c r="K189">
        <v>20</v>
      </c>
      <c r="L189">
        <v>7</v>
      </c>
      <c r="M189">
        <v>10</v>
      </c>
      <c r="N189">
        <v>18</v>
      </c>
      <c r="O189">
        <v>3</v>
      </c>
    </row>
    <row r="190" spans="1:15">
      <c r="A190" t="s">
        <v>380</v>
      </c>
      <c r="B190" t="str">
        <v>Personal Care Product Environmental Moisture Condensing Cycle Test</v>
      </c>
      <c r="C190" t="str">
        <v>TM-002647</v>
      </c>
      <c r="D190">
        <v>10</v>
      </c>
      <c r="E190">
        <v>10</v>
      </c>
      <c r="F190">
        <v>4</v>
      </c>
      <c r="G190">
        <v>5</v>
      </c>
      <c r="H190">
        <v>14</v>
      </c>
      <c r="I190">
        <v>2</v>
      </c>
      <c r="J190">
        <v>20</v>
      </c>
      <c r="K190">
        <v>20</v>
      </c>
      <c r="L190">
        <v>7</v>
      </c>
      <c r="M190">
        <v>10</v>
      </c>
      <c r="N190">
        <v>18</v>
      </c>
      <c r="O190">
        <v>3</v>
      </c>
    </row>
    <row r="191" spans="1:15">
      <c r="A191" t="s">
        <v>380</v>
      </c>
      <c r="B191" t="str">
        <v>Dyson Product Thermal and Humidity Shock Test</v>
      </c>
      <c r="C191" t="str">
        <v>TM-002648</v>
      </c>
      <c r="D191">
        <v>10</v>
      </c>
      <c r="E191">
        <v>10</v>
      </c>
      <c r="F191">
        <v>4</v>
      </c>
      <c r="G191">
        <v>5</v>
      </c>
      <c r="H191">
        <v>14</v>
      </c>
      <c r="I191">
        <v>2</v>
      </c>
      <c r="J191">
        <v>20</v>
      </c>
      <c r="K191">
        <v>20</v>
      </c>
      <c r="L191">
        <v>7</v>
      </c>
      <c r="M191">
        <v>10</v>
      </c>
      <c r="N191">
        <v>18</v>
      </c>
      <c r="O191">
        <v>3</v>
      </c>
    </row>
    <row r="192" spans="1:15">
      <c r="A192" t="s">
        <v>380</v>
      </c>
      <c r="B192" t="str">
        <v>DTM 351 Surge Handling Test</v>
      </c>
      <c r="C192" t="str">
        <v>TM-0000392</v>
      </c>
      <c r="D192">
        <v>10</v>
      </c>
      <c r="E192">
        <v>10</v>
      </c>
      <c r="F192">
        <v>4</v>
      </c>
      <c r="G192">
        <v>5</v>
      </c>
      <c r="H192">
        <v>14</v>
      </c>
      <c r="I192">
        <v>2</v>
      </c>
      <c r="J192">
        <v>20</v>
      </c>
      <c r="K192">
        <v>20</v>
      </c>
      <c r="L192">
        <v>7</v>
      </c>
      <c r="M192">
        <v>10</v>
      </c>
      <c r="N192">
        <v>18</v>
      </c>
      <c r="O192">
        <v>3</v>
      </c>
    </row>
    <row r="195" spans="1:15">
      <c r="D195">
        <v>10</v>
      </c>
      <c r="E195">
        <v>10</v>
      </c>
      <c r="F195">
        <v>4</v>
      </c>
      <c r="G195">
        <v>5</v>
      </c>
      <c r="H195">
        <v>14</v>
      </c>
      <c r="I195">
        <v>2</v>
      </c>
      <c r="J195">
        <v>20</v>
      </c>
      <c r="K195">
        <v>20</v>
      </c>
      <c r="L195">
        <v>7</v>
      </c>
      <c r="M195">
        <v>10</v>
      </c>
      <c r="N195">
        <v>18</v>
      </c>
      <c r="O195">
        <v>3</v>
      </c>
    </row>
    <row r="196" spans="1:15">
      <c r="A196" t="s">
        <v>384</v>
      </c>
      <c r="B196" t="str" cm="1">
        <f t="array" ref="B196:B256">IF($A196="","",_xlfn._xlws.FILTER(Capability!A2:A200,INDEX(Capability!D2:Z200,,MATCH($A196,Capability!D1:Z1,0))="Y"))</f>
        <v>Hair Styling Product - Retention Test</v>
      </c>
      <c r="C196" t="str" cm="1">
        <f t="array" ref="C196:C256">IF(_xlfn.ANCHORARRAY(B196)="","",_xlfn._xlws.FILTER(Capability!B2:B200,INDEX(Capability!D2:Z200,,MATCH($A196,Capability!D1:Z1,0))="Y"))</f>
        <v>TM-002725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</row>
    <row r="197" spans="1:15">
      <c r="A197" t="s">
        <v>384</v>
      </c>
      <c r="B197" t="str">
        <v>Tress Imaging</v>
      </c>
      <c r="C197" t="str">
        <v>TM-003128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</row>
    <row r="198" spans="1:15">
      <c r="A198" t="s">
        <v>384</v>
      </c>
      <c r="B198" t="str">
        <v>User Course Test (Personal Care)</v>
      </c>
      <c r="C198" t="str">
        <v>TM-002643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</row>
    <row r="199" spans="1:15">
      <c r="A199" t="s">
        <v>384</v>
      </c>
      <c r="B199" t="str">
        <v>Drop Test</v>
      </c>
      <c r="C199" t="str">
        <v>TM-003440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</row>
    <row r="200" spans="1:15">
      <c r="A200" t="s">
        <v>384</v>
      </c>
      <c r="B200" t="str">
        <v>DTM 808 Free Loading Shipment Simulation Test</v>
      </c>
      <c r="C200" t="str">
        <v>TM-0000523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</row>
    <row r="201" spans="1:15">
      <c r="A201" t="s">
        <v>384</v>
      </c>
      <c r="B201" t="str">
        <v>DTM 712 - Materials - Chemical Resistance - Surface Application</v>
      </c>
      <c r="C201" t="str">
        <v>TM-0000458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</row>
    <row r="202" spans="1:15">
      <c r="A202" t="s">
        <v>384</v>
      </c>
      <c r="B202" t="str">
        <v>DTM040 Packaging Drop Test</v>
      </c>
      <c r="C202" t="str">
        <v>TM-0000028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</row>
    <row r="203" spans="1:15">
      <c r="A203" t="s">
        <v>384</v>
      </c>
      <c r="B203" t="str">
        <v>DTM 807 Palletized Shipment Simulation Test</v>
      </c>
      <c r="C203" t="str">
        <v>TM-0000516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</row>
    <row r="204" spans="1:15">
      <c r="A204" t="s">
        <v>384</v>
      </c>
      <c r="B204" t="str">
        <v>Accelerated Usage Life Test</v>
      </c>
      <c r="C204" t="str">
        <v>TM-200130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</row>
    <row r="205" spans="1:15">
      <c r="A205" t="s">
        <v>384</v>
      </c>
      <c r="B205" t="str">
        <v>Single Mode Life Lab Test</v>
      </c>
      <c r="C205" t="str">
        <v>TM-200124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</row>
    <row r="206" spans="1:15">
      <c r="A206" t="s">
        <v>384</v>
      </c>
      <c r="B206" t="str">
        <v>Mechanical Load Test</v>
      </c>
      <c r="C206" t="str">
        <v>TM-003506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</row>
    <row r="207" spans="1:15">
      <c r="A207" t="s">
        <v>384</v>
      </c>
      <c r="B207" t="str">
        <v xml:space="preserve">Cosmetic Durability </v>
      </c>
      <c r="C207" t="str">
        <v>TM-200181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</row>
    <row r="208" spans="1:15">
      <c r="A208" t="s">
        <v>384</v>
      </c>
      <c r="B208" t="str">
        <v>DTM 533 Removable Parts, clips and catches</v>
      </c>
      <c r="C208" t="str">
        <v>TM-0000426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</row>
    <row r="209" spans="1:15">
      <c r="A209" t="s">
        <v>384</v>
      </c>
      <c r="B209" t="str">
        <v>DTM 902 Tampo Durability Test</v>
      </c>
      <c r="C209" t="str">
        <v>TM-0000618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</row>
    <row r="210" spans="1:15">
      <c r="A210" t="s">
        <v>384</v>
      </c>
      <c r="B210" t="str">
        <v>DTM 908 Pull Test</v>
      </c>
      <c r="C210" t="str">
        <v>TM-0000693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</row>
    <row r="211" spans="1:15">
      <c r="A211" t="s">
        <v>384</v>
      </c>
      <c r="B211" t="str">
        <v>Contaminants &amp; Dust Ingress</v>
      </c>
      <c r="C211" t="str">
        <v>TM-003733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</row>
    <row r="212" spans="1:15">
      <c r="A212" t="s">
        <v>384</v>
      </c>
      <c r="B212" t="str">
        <v>Moisture &amp; Liquid Ingress for Personal Care</v>
      </c>
      <c r="C212" t="str">
        <v>TM-003589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</row>
    <row r="213" spans="1:15">
      <c r="A213" t="s">
        <v>384</v>
      </c>
      <c r="B213" t="str">
        <v>Water Ingress from Washable Filter</v>
      </c>
      <c r="C213" t="str">
        <v>TM-002621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</row>
    <row r="214" spans="1:15">
      <c r="A214" t="s">
        <v>384</v>
      </c>
      <c r="B214" t="str">
        <v>Product Behavior Test</v>
      </c>
      <c r="C214" t="str">
        <v>TM-100505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</row>
    <row r="215" spans="1:15">
      <c r="A215" t="s">
        <v>384</v>
      </c>
      <c r="B215" t="str">
        <v>DTM 028 Cable Oscillation Test</v>
      </c>
      <c r="C215" t="str">
        <v>TM-0000427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</row>
    <row r="216" spans="1:15">
      <c r="A216" t="s">
        <v>384</v>
      </c>
      <c r="B216" t="str">
        <v>DTM815 Physical Resistance Test</v>
      </c>
      <c r="C216" t="str">
        <v>TM-0000539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</row>
    <row r="217" spans="1:15">
      <c r="A217" t="s">
        <v>384</v>
      </c>
      <c r="B217" t="str">
        <v>PCBA Concentrated Saline Stress Test</v>
      </c>
      <c r="C217" t="str">
        <v>TM-002704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</row>
    <row r="218" spans="1:15">
      <c r="A218" t="s">
        <v>384</v>
      </c>
      <c r="B218" t="str">
        <v>DTM923-Standby Power Consumption Measurement</v>
      </c>
      <c r="C218" t="str">
        <v>TM-100030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</row>
    <row r="219" spans="1:15">
      <c r="A219" t="s">
        <v>384</v>
      </c>
      <c r="B219" t="str">
        <v>Integrated Product Verification - Connectivity</v>
      </c>
      <c r="C219" t="str">
        <v>TM-100448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</row>
    <row r="220" spans="1:15">
      <c r="A220" t="s">
        <v>384</v>
      </c>
      <c r="B220" t="str">
        <v>Over-The-Air Update Test</v>
      </c>
      <c r="C220" t="str">
        <v>TM-100477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</row>
    <row r="221" spans="1:15">
      <c r="A221" t="s">
        <v>384</v>
      </c>
      <c r="B221" t="str">
        <v>DTM948 Cordset Drop Arrest Test</v>
      </c>
      <c r="C221" t="str">
        <v>TM-0000847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</row>
    <row r="222" spans="1:15">
      <c r="A222" t="s">
        <v>384</v>
      </c>
      <c r="B222" t="str">
        <v>Product Air Outlet Leakage Current Test</v>
      </c>
      <c r="C222" t="str">
        <v>TM-200338</v>
      </c>
      <c r="D222">
        <v>15</v>
      </c>
      <c r="E222">
        <v>11</v>
      </c>
      <c r="F222">
        <v>2</v>
      </c>
      <c r="G222">
        <v>15</v>
      </c>
      <c r="H222">
        <v>13</v>
      </c>
      <c r="I222">
        <v>10</v>
      </c>
      <c r="J222">
        <v>15</v>
      </c>
      <c r="K222">
        <v>15</v>
      </c>
      <c r="L222">
        <v>15</v>
      </c>
      <c r="M222">
        <v>15</v>
      </c>
      <c r="N222">
        <v>20</v>
      </c>
      <c r="O222">
        <v>2</v>
      </c>
    </row>
    <row r="223" spans="1:15">
      <c r="A223" t="s">
        <v>384</v>
      </c>
      <c r="B223" t="str">
        <v>DTM 900 Cordset Pull Out Test</v>
      </c>
      <c r="C223" t="str">
        <v>TM-0000674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</row>
    <row r="224" spans="1:15">
      <c r="A224" t="s">
        <v>384</v>
      </c>
      <c r="B224" t="str">
        <v>Personal Long Hair Ingress</v>
      </c>
      <c r="C224" t="str">
        <v>TM-003706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</row>
    <row r="225" spans="1:15">
      <c r="A225" t="s">
        <v>384</v>
      </c>
      <c r="B225" t="str">
        <v>DTM 560 Cord/Plug Oscillation Test</v>
      </c>
      <c r="C225" t="str">
        <v>TM-0000448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</row>
    <row r="226" spans="1:15">
      <c r="A226" t="s">
        <v>384</v>
      </c>
      <c r="B226" t="str">
        <v>DTM 728 Plug Pin Bending Test</v>
      </c>
      <c r="C226" t="str">
        <v>TM-0000463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</row>
    <row r="227" spans="1:15">
      <c r="A227" t="s">
        <v>384</v>
      </c>
      <c r="B227" t="str">
        <v>Cable Wrap Around Product Test</v>
      </c>
      <c r="C227" t="str">
        <v>TM-002639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</row>
    <row r="228" spans="1:15">
      <c r="A228" t="s">
        <v>384</v>
      </c>
      <c r="B228" t="str">
        <v>DTM 721 Machine Current Draw &amp; Power Consumption</v>
      </c>
      <c r="C228" t="str">
        <v>TM-0000464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</row>
    <row r="229" spans="1:15">
      <c r="A229" t="s">
        <v>384</v>
      </c>
      <c r="B229" t="str">
        <v>ISTA 3A: Packaged</v>
      </c>
      <c r="C229" t="str">
        <v>TM-0000880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</row>
    <row r="230" spans="1:15">
      <c r="A230" t="s">
        <v>384</v>
      </c>
      <c r="B230" t="str">
        <v>Washable Part Robustness Lab Test</v>
      </c>
      <c r="C230" t="str">
        <v>TM-002447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</row>
    <row r="231" spans="1:15">
      <c r="A231" t="s">
        <v>384</v>
      </c>
      <c r="B231" t="str">
        <v>DTM 912 Primary Air Flow Rate Test</v>
      </c>
      <c r="C231" t="str">
        <v>TM-0000777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</row>
    <row r="232" spans="1:15">
      <c r="A232" t="s">
        <v>384</v>
      </c>
      <c r="B232" t="str">
        <v>Hairdryer evaporation performance (IEC Dry rate)</v>
      </c>
      <c r="C232" t="str">
        <v>TM-002118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</row>
    <row r="233" spans="1:15">
      <c r="A233" t="s">
        <v>384</v>
      </c>
      <c r="B233" t="str">
        <v>Bristle Tension for brush attachments</v>
      </c>
      <c r="C233" t="str">
        <v>TM-200340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</row>
    <row r="234" spans="1:15">
      <c r="A234" t="s">
        <v>384</v>
      </c>
      <c r="B234" t="str">
        <v>Air Flow Attachment to Surface &amp; Airflow Evenness (Red String)</v>
      </c>
      <c r="C234" t="str">
        <v>TM-003428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</row>
    <row r="235" spans="1:15">
      <c r="A235" t="s">
        <v>384</v>
      </c>
      <c r="B235" t="str">
        <v>Assessment of Extreme Heat for Styling Barrels and Brushes</v>
      </c>
      <c r="C235" t="str">
        <v>TM-200168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</row>
    <row r="236" spans="1:15">
      <c r="A236" t="s">
        <v>384</v>
      </c>
      <c r="B236" t="str">
        <v>General Measurements</v>
      </c>
      <c r="C236" t="str">
        <v>TM-002948</v>
      </c>
      <c r="D236">
        <v>10</v>
      </c>
      <c r="E236">
        <v>10</v>
      </c>
      <c r="F236">
        <v>4</v>
      </c>
      <c r="G236">
        <v>5</v>
      </c>
      <c r="H236">
        <v>14</v>
      </c>
      <c r="I236">
        <v>2</v>
      </c>
      <c r="J236">
        <v>20</v>
      </c>
      <c r="K236">
        <v>20</v>
      </c>
      <c r="L236">
        <v>7</v>
      </c>
      <c r="M236">
        <v>10</v>
      </c>
      <c r="N236">
        <v>18</v>
      </c>
      <c r="O236">
        <v>3</v>
      </c>
    </row>
    <row r="237" spans="1:15">
      <c r="A237" t="s">
        <v>384</v>
      </c>
      <c r="B237" t="str">
        <v>Hot Air Brush Performance Test</v>
      </c>
      <c r="C237" t="str">
        <v>TM-003156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</row>
    <row r="238" spans="1:15">
      <c r="A238" t="s">
        <v>384</v>
      </c>
      <c r="B238" t="str">
        <v>Hair Tress Washing</v>
      </c>
      <c r="C238" t="str">
        <v>TM-003179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</row>
    <row r="239" spans="1:15">
      <c r="A239" t="s">
        <v>384</v>
      </c>
      <c r="B239" t="str">
        <v>Damp Hair Tress Preparation Method</v>
      </c>
      <c r="C239" t="str">
        <v>TM-003159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</row>
    <row r="240" spans="1:15">
      <c r="A240" t="s">
        <v>384</v>
      </c>
      <c r="B240" t="str">
        <v>Mechanical Smoothing of Flyaways</v>
      </c>
      <c r="C240" t="str">
        <v>TM-004976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</row>
    <row r="241" spans="1:15">
      <c r="A241" t="s">
        <v>384</v>
      </c>
      <c r="B241" t="str">
        <v>Surface Temperature Measurement for Personal Care</v>
      </c>
      <c r="C241" t="str">
        <v>TM-200264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</row>
    <row r="242" spans="1:15">
      <c r="A242" t="s">
        <v>384</v>
      </c>
      <c r="B242" t="str">
        <v>IMAGE ASSESSMENT</v>
      </c>
      <c r="C242" t="str">
        <v>TM-003318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</row>
    <row r="243" spans="1:15">
      <c r="A243" t="s">
        <v>384</v>
      </c>
      <c r="B243" t="str">
        <v>Water Ingress - Salt Mist Test</v>
      </c>
      <c r="C243" t="str">
        <v>TM-100251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</row>
    <row r="244" spans="1:15">
      <c r="A244" t="s">
        <v>384</v>
      </c>
      <c r="B244" t="str">
        <v>Pendulum Dynamic Impact Test</v>
      </c>
      <c r="C244" t="str">
        <v>TM-002590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</row>
    <row r="245" spans="1:15">
      <c r="A245" t="s">
        <v>384</v>
      </c>
      <c r="B245" t="str">
        <v>Performance Life Test</v>
      </c>
      <c r="C245" t="str">
        <v>TM-100590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</row>
    <row r="246" spans="1:15">
      <c r="A246" t="s">
        <v>384</v>
      </c>
      <c r="B246" t="str">
        <v>DTM332 Random, Low Shock, Sweep and High Shock Vibration Test</v>
      </c>
      <c r="C246" t="str">
        <v>TM-0000372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</row>
    <row r="247" spans="1:15">
      <c r="A247" t="s">
        <v>384</v>
      </c>
      <c r="B247" t="str">
        <v>Thermal Protective Control Operating value test</v>
      </c>
      <c r="C247" t="str">
        <v>TM-200266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</row>
    <row r="248" spans="1:15">
      <c r="A248" t="s">
        <v>384</v>
      </c>
      <c r="B248" t="str">
        <v>Leakage Current for Components and Sub-Assembly</v>
      </c>
      <c r="C248" t="str">
        <v>TM-200378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</row>
    <row r="249" spans="1:15">
      <c r="A249" t="s">
        <v>384</v>
      </c>
      <c r="B249" t="str">
        <v>DTM 823 Salt Spray Test</v>
      </c>
      <c r="C249" t="str">
        <v>TM-0000527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</row>
    <row r="250" spans="1:15">
      <c r="A250" t="s">
        <v>384</v>
      </c>
      <c r="B250" t="str">
        <v>DTM023 Switch Life Test</v>
      </c>
      <c r="C250" t="str">
        <v>TM-0000025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</row>
    <row r="251" spans="1:15">
      <c r="A251" t="s">
        <v>384</v>
      </c>
      <c r="B251" t="str">
        <v>Thermal Cycling Storage Test</v>
      </c>
      <c r="C251" t="str">
        <v>TM-0000591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</row>
    <row r="252" spans="1:15">
      <c r="A252" t="s">
        <v>384</v>
      </c>
      <c r="B252" t="str">
        <v>Personal Care Product Environmental Test</v>
      </c>
      <c r="C252" t="str">
        <v>TM-002644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</row>
    <row r="253" spans="1:15">
      <c r="A253" t="s">
        <v>384</v>
      </c>
      <c r="B253" t="str">
        <v>DTM 858 Electronics High Acceleration Life Test</v>
      </c>
      <c r="C253" t="str">
        <v>TM-0000579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</row>
    <row r="254" spans="1:15">
      <c r="A254" t="s">
        <v>384</v>
      </c>
      <c r="B254" t="str">
        <v>Personal Care Product Environmental Moisture Condensing Cycle Test</v>
      </c>
      <c r="C254" t="str">
        <v>TM-002647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</row>
    <row r="255" spans="1:15">
      <c r="A255" t="s">
        <v>384</v>
      </c>
      <c r="B255" t="str">
        <v>Dyson Product Thermal and Humidity Shock Test</v>
      </c>
      <c r="C255" t="str">
        <v>TM-002648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</row>
    <row r="256" spans="1:15">
      <c r="A256" t="s">
        <v>384</v>
      </c>
      <c r="B256" t="str">
        <v>DTM 351 Surge Handling Test</v>
      </c>
      <c r="C256" t="str">
        <v>TM-0000392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</row>
    <row r="259" spans="1:15">
      <c r="A259" t="s">
        <v>381</v>
      </c>
      <c r="B259" t="str" cm="1">
        <f t="array" ref="B259:B326">IF($A259="","",_xlfn._xlws.FILTER(Capability!A2:A200,INDEX(Capability!D2:Z200,,MATCH($A259,Capability!D1:Z1,0))="Y"))</f>
        <v>Tress Imaging</v>
      </c>
      <c r="C259" t="str" cm="1">
        <f t="array" ref="C259:C326">IF(_xlfn.ANCHORARRAY(B259)="","",_xlfn._xlws.FILTER(Capability!B2:B200,INDEX(Capability!D2:Z200,,MATCH($A259,Capability!D1:Z1,0))="Y"))</f>
        <v>TM-003128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</row>
    <row r="260" spans="1:15">
      <c r="A260" t="s">
        <v>381</v>
      </c>
      <c r="B260" t="str">
        <v>User Course Test (Personal Care)</v>
      </c>
      <c r="C260" t="str">
        <v>TM-002643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</row>
    <row r="261" spans="1:15">
      <c r="A261" t="s">
        <v>381</v>
      </c>
      <c r="B261" t="str">
        <v>Drop Test</v>
      </c>
      <c r="C261" t="str">
        <v>TM-003440</v>
      </c>
      <c r="D261">
        <v>15</v>
      </c>
      <c r="E261">
        <v>11</v>
      </c>
      <c r="F261">
        <v>2</v>
      </c>
      <c r="G261">
        <v>15</v>
      </c>
      <c r="H261">
        <v>13</v>
      </c>
      <c r="I261">
        <v>10</v>
      </c>
      <c r="J261">
        <v>15</v>
      </c>
      <c r="K261">
        <v>15</v>
      </c>
      <c r="L261">
        <v>15</v>
      </c>
      <c r="M261">
        <v>15</v>
      </c>
      <c r="N261">
        <v>20</v>
      </c>
      <c r="O261">
        <v>2</v>
      </c>
    </row>
    <row r="262" spans="1:15">
      <c r="A262" t="s">
        <v>381</v>
      </c>
      <c r="B262" t="str">
        <v>DTM 808 Free Loading Shipment Simulation Test</v>
      </c>
      <c r="C262" t="str">
        <v>TM-0000523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</row>
    <row r="263" spans="1:15">
      <c r="A263" t="s">
        <v>381</v>
      </c>
      <c r="B263" t="str">
        <v>DTM 712 - Materials - Chemical Resistance - Surface Application</v>
      </c>
      <c r="C263" t="str">
        <v>TM-0000458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</row>
    <row r="264" spans="1:15">
      <c r="A264" t="s">
        <v>381</v>
      </c>
      <c r="B264" t="str">
        <v>DTM040 Packaging Drop Test</v>
      </c>
      <c r="C264" t="str">
        <v>TM-0000028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</row>
    <row r="265" spans="1:15">
      <c r="A265" t="s">
        <v>381</v>
      </c>
      <c r="B265" t="str">
        <v>DTM 807 Palletized Shipment Simulation Test</v>
      </c>
      <c r="C265" t="str">
        <v>TM-0000516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</row>
    <row r="266" spans="1:15">
      <c r="A266" t="s">
        <v>381</v>
      </c>
      <c r="B266" t="str">
        <v>Accelerated Usage Life Test</v>
      </c>
      <c r="C266" t="str">
        <v>TM-200130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</row>
    <row r="267" spans="1:15">
      <c r="A267" t="s">
        <v>381</v>
      </c>
      <c r="B267" t="str">
        <v>Single Mode Life Lab Test</v>
      </c>
      <c r="C267" t="str">
        <v>TM-200124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</row>
    <row r="268" spans="1:15">
      <c r="A268" t="s">
        <v>381</v>
      </c>
      <c r="B268" t="str">
        <v>Mechanical Load Test</v>
      </c>
      <c r="C268" t="str">
        <v>TM-003506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</row>
    <row r="269" spans="1:15">
      <c r="A269" t="s">
        <v>381</v>
      </c>
      <c r="B269" t="str">
        <v xml:space="preserve">Cosmetic Durability </v>
      </c>
      <c r="C269" t="str">
        <v>TM-200181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</row>
    <row r="270" spans="1:15">
      <c r="A270" t="s">
        <v>381</v>
      </c>
      <c r="B270" t="str">
        <v>DTM 533 Removable Parts, clips and catches</v>
      </c>
      <c r="C270" t="str">
        <v>TM-0000426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</row>
    <row r="271" spans="1:15">
      <c r="A271" t="s">
        <v>381</v>
      </c>
      <c r="B271" t="str">
        <v>DTM 902 Tampo Durability Test</v>
      </c>
      <c r="C271" t="str">
        <v>TM-0000618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</row>
    <row r="272" spans="1:15">
      <c r="A272" t="s">
        <v>381</v>
      </c>
      <c r="B272" t="str">
        <v>DTM 908 Pull Test</v>
      </c>
      <c r="C272" t="str">
        <v>TM-0000693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</row>
    <row r="273" spans="1:15">
      <c r="A273" t="s">
        <v>381</v>
      </c>
      <c r="B273" t="str">
        <v>Contaminants &amp; Dust Ingress</v>
      </c>
      <c r="C273" t="str">
        <v>TM-003733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</row>
    <row r="274" spans="1:15">
      <c r="A274" t="s">
        <v>381</v>
      </c>
      <c r="B274" t="str">
        <v>Moisture &amp; Liquid Ingress for Personal Care</v>
      </c>
      <c r="C274" t="str">
        <v>TM-003589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</row>
    <row r="275" spans="1:15">
      <c r="A275" t="s">
        <v>381</v>
      </c>
      <c r="B275" t="str">
        <v>Water Ingress from Washable Filter</v>
      </c>
      <c r="C275" t="str">
        <v>TM-002621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</row>
    <row r="276" spans="1:15">
      <c r="A276" t="s">
        <v>381</v>
      </c>
      <c r="B276" t="str">
        <v>Product Behavior Test</v>
      </c>
      <c r="C276" t="str">
        <v>TM-100505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</row>
    <row r="277" spans="1:15">
      <c r="A277" t="s">
        <v>381</v>
      </c>
      <c r="B277" t="str">
        <v>DTM 028 Cable Oscillation Test</v>
      </c>
      <c r="C277" t="str">
        <v>TM-0000427</v>
      </c>
      <c r="D277">
        <v>10</v>
      </c>
      <c r="E277">
        <v>10</v>
      </c>
      <c r="F277">
        <v>4</v>
      </c>
      <c r="G277">
        <v>5</v>
      </c>
      <c r="H277">
        <v>14</v>
      </c>
      <c r="I277">
        <v>2</v>
      </c>
      <c r="J277">
        <v>20</v>
      </c>
      <c r="K277">
        <v>20</v>
      </c>
      <c r="L277">
        <v>7</v>
      </c>
      <c r="M277">
        <v>10</v>
      </c>
      <c r="N277">
        <v>18</v>
      </c>
      <c r="O277">
        <v>3</v>
      </c>
    </row>
    <row r="278" spans="1:15">
      <c r="A278" t="s">
        <v>381</v>
      </c>
      <c r="B278" t="str">
        <v>DTM815 Physical Resistance Test</v>
      </c>
      <c r="C278" t="str">
        <v>TM-0000539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</row>
    <row r="279" spans="1:15">
      <c r="A279" t="s">
        <v>381</v>
      </c>
      <c r="B279" t="str">
        <v>PCBA Concentrated Saline Stress Test</v>
      </c>
      <c r="C279" t="str">
        <v>TM-002704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</row>
    <row r="280" spans="1:15">
      <c r="A280" t="s">
        <v>381</v>
      </c>
      <c r="B280" t="str">
        <v>Hair Irons Full Product Mechanical Articulation Test (Hinge Life Lab)</v>
      </c>
      <c r="C280" t="str">
        <v>TM-003508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</row>
    <row r="281" spans="1:15">
      <c r="A281" t="s">
        <v>381</v>
      </c>
      <c r="B281" t="str">
        <v>DTM923-Standby Power Consumption Measurement</v>
      </c>
      <c r="C281" t="str">
        <v>TM-100030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</row>
    <row r="282" spans="1:15">
      <c r="A282" t="s">
        <v>381</v>
      </c>
      <c r="B282" t="str">
        <v>Integrated Product Verification - Connectivity</v>
      </c>
      <c r="C282" t="str">
        <v>TM-100448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</row>
    <row r="283" spans="1:15">
      <c r="A283" t="s">
        <v>381</v>
      </c>
      <c r="B283" t="str">
        <v>Over-The-Air Update Test</v>
      </c>
      <c r="C283" t="str">
        <v>TM-100477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</row>
    <row r="284" spans="1:15">
      <c r="A284" t="s">
        <v>381</v>
      </c>
      <c r="B284" t="str">
        <v>DTM948 Cordset Drop Arrest Test</v>
      </c>
      <c r="C284" t="str">
        <v>TM-0000847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</row>
    <row r="285" spans="1:15">
      <c r="A285" t="s">
        <v>381</v>
      </c>
      <c r="B285" t="str">
        <v>Product Air Outlet Leakage Current Test</v>
      </c>
      <c r="C285" t="str">
        <v>TM-200338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</row>
    <row r="286" spans="1:15">
      <c r="A286" t="s">
        <v>381</v>
      </c>
      <c r="B286" t="str">
        <v>DTM 900 Cordset Pull Out Test</v>
      </c>
      <c r="C286" t="str">
        <v>TM-0000674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</row>
    <row r="287" spans="1:15">
      <c r="A287" t="s">
        <v>381</v>
      </c>
      <c r="B287" t="str">
        <v>Personal Long Hair Ingress</v>
      </c>
      <c r="C287" t="str">
        <v>TM-003706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</row>
    <row r="288" spans="1:15">
      <c r="A288" t="s">
        <v>381</v>
      </c>
      <c r="B288" t="str">
        <v>DTM 560 Cord/Plug Oscillation Test</v>
      </c>
      <c r="C288" t="str">
        <v>TM-0000448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</row>
    <row r="289" spans="1:15">
      <c r="A289" t="s">
        <v>381</v>
      </c>
      <c r="B289" t="str">
        <v>DTM 728 Plug Pin Bending Test</v>
      </c>
      <c r="C289" t="str">
        <v>TM-0000463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</row>
    <row r="290" spans="1:15">
      <c r="A290" t="s">
        <v>381</v>
      </c>
      <c r="B290" t="str">
        <v>Cable Wrap Around Product Test</v>
      </c>
      <c r="C290" t="str">
        <v>TM-002639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</row>
    <row r="291" spans="1:15">
      <c r="A291" t="s">
        <v>381</v>
      </c>
      <c r="B291" t="str">
        <v>DTM 721 Machine Current Draw &amp; Power Consumption</v>
      </c>
      <c r="C291" t="str">
        <v>TM-0000464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</row>
    <row r="292" spans="1:15">
      <c r="A292" t="s">
        <v>381</v>
      </c>
      <c r="B292" t="str">
        <v>ISTA 3A: Packaged</v>
      </c>
      <c r="C292" t="str">
        <v>TM-0000880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</row>
    <row r="293" spans="1:15">
      <c r="A293" t="s">
        <v>381</v>
      </c>
      <c r="B293" t="str">
        <v>Washable Part Robustness Lab Test</v>
      </c>
      <c r="C293" t="str">
        <v>TM-002447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</row>
    <row r="294" spans="1:15">
      <c r="A294" t="s">
        <v>381</v>
      </c>
      <c r="B294" t="str">
        <v>DTM 912 Primary Air Flow Rate Test</v>
      </c>
      <c r="C294" t="str">
        <v>TM-0000777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</row>
    <row r="295" spans="1:15">
      <c r="A295" t="s">
        <v>381</v>
      </c>
      <c r="B295" t="str">
        <v>Hairdryer evaporation performance (IEC Dry rate)</v>
      </c>
      <c r="C295" t="str">
        <v>TM-002118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</row>
    <row r="296" spans="1:15">
      <c r="A296" t="s">
        <v>381</v>
      </c>
      <c r="B296" t="str">
        <v>Wrap Performance Test Method</v>
      </c>
      <c r="C296" t="str">
        <v>TM-003012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</row>
    <row r="297" spans="1:15">
      <c r="A297" t="s">
        <v>381</v>
      </c>
      <c r="B297" t="str">
        <v>Straightener Style and Dry Time Performance</v>
      </c>
      <c r="C297" t="str">
        <v>TM-003732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</row>
    <row r="298" spans="1:15">
      <c r="A298" t="s">
        <v>381</v>
      </c>
      <c r="B298" t="str">
        <v>General Measurements</v>
      </c>
      <c r="C298" t="str">
        <v>TM-002948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</row>
    <row r="299" spans="1:15">
      <c r="A299" t="s">
        <v>381</v>
      </c>
      <c r="B299" t="str">
        <v>(UL) Outlet air temperature of a hair drying appliance</v>
      </c>
      <c r="C299" t="str">
        <v>TM-002888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</row>
    <row r="300" spans="1:15">
      <c r="A300" t="s">
        <v>381</v>
      </c>
      <c r="B300" t="str">
        <v>Hair Tress Washing</v>
      </c>
      <c r="C300" t="str">
        <v>TM-003179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</row>
    <row r="301" spans="1:15">
      <c r="A301" t="s">
        <v>381</v>
      </c>
      <c r="B301" t="str">
        <v>Damp Hair Tress Preparation Method</v>
      </c>
      <c r="C301" t="str">
        <v>TM-003159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</row>
    <row r="302" spans="1:15">
      <c r="A302" t="s">
        <v>381</v>
      </c>
      <c r="B302" t="str">
        <v>Surface Temperature Measurement for Personal Care</v>
      </c>
      <c r="C302" t="str">
        <v>TM-200264</v>
      </c>
      <c r="D302">
        <v>15</v>
      </c>
      <c r="E302">
        <v>11</v>
      </c>
      <c r="F302">
        <v>2</v>
      </c>
      <c r="G302">
        <v>15</v>
      </c>
      <c r="H302">
        <v>13</v>
      </c>
      <c r="I302">
        <v>10</v>
      </c>
      <c r="J302">
        <v>15</v>
      </c>
      <c r="K302">
        <v>15</v>
      </c>
      <c r="L302">
        <v>15</v>
      </c>
      <c r="M302">
        <v>15</v>
      </c>
      <c r="N302">
        <v>20</v>
      </c>
      <c r="O302">
        <v>2</v>
      </c>
    </row>
    <row r="303" spans="1:15">
      <c r="A303" t="s">
        <v>381</v>
      </c>
      <c r="B303" t="str">
        <v>Hair Straighteners Plate Flexibility Test</v>
      </c>
      <c r="C303" t="str">
        <v>TM-200256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</row>
    <row r="304" spans="1:15">
      <c r="A304" t="s">
        <v>381</v>
      </c>
      <c r="B304" t="str">
        <v>IMAGE ASSESSMENT</v>
      </c>
      <c r="C304" t="str">
        <v>TM-003318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</row>
    <row r="305" spans="1:15">
      <c r="A305" t="s">
        <v>381</v>
      </c>
      <c r="B305" t="str">
        <v>Assessment of Extreme Heat for Hair Straightening Appliance</v>
      </c>
      <c r="C305" t="str">
        <v>TM-200321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</row>
    <row r="306" spans="1:15">
      <c r="A306" t="s">
        <v>381</v>
      </c>
      <c r="B306" t="str">
        <v>Comfort Assessment – Measuring Tension Range</v>
      </c>
      <c r="C306" t="str">
        <v>TM-005049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</row>
    <row r="307" spans="1:15">
      <c r="A307" t="s">
        <v>381</v>
      </c>
      <c r="B307" t="str">
        <v>Measurement of ion density for hair drying appliances</v>
      </c>
      <c r="C307" t="str">
        <v>TM-200306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</row>
    <row r="308" spans="1:15">
      <c r="A308" t="s">
        <v>381</v>
      </c>
      <c r="B308" t="str">
        <v>Water Ingress - Salt Mist Test</v>
      </c>
      <c r="C308" t="str">
        <v>TM-100251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</row>
    <row r="309" spans="1:15">
      <c r="A309" t="s">
        <v>381</v>
      </c>
      <c r="B309" t="str">
        <v>Real Hair Rough Dry Test Method</v>
      </c>
      <c r="C309" t="str">
        <v>TM-005481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</row>
    <row r="310" spans="1:15">
      <c r="A310" t="s">
        <v>381</v>
      </c>
      <c r="B310" t="str">
        <v>US N332 ALCI Test Method ALCI/PRCD test method</v>
      </c>
      <c r="C310" t="str">
        <v>TM-002832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</row>
    <row r="311" spans="1:15">
      <c r="A311" t="s">
        <v>381</v>
      </c>
      <c r="B311" t="str">
        <v>Pendulum Dynamic Impact Test</v>
      </c>
      <c r="C311" t="str">
        <v>TM-002590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</row>
    <row r="312" spans="1:15">
      <c r="A312" t="s">
        <v>381</v>
      </c>
      <c r="B312" t="str">
        <v>Performance Life Test</v>
      </c>
      <c r="C312" t="str">
        <v>TM-100590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</row>
    <row r="313" spans="1:15">
      <c r="A313" t="s">
        <v>381</v>
      </c>
      <c r="B313" t="str">
        <v>DTM332 Random, Low Shock, Sweep and High Shock Vibration Test</v>
      </c>
      <c r="C313" t="str">
        <v>TM-0000372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</row>
    <row r="314" spans="1:15">
      <c r="A314" t="s">
        <v>381</v>
      </c>
      <c r="B314" t="str">
        <v>Hair Irons Flexible Plate Fatigue Life Test</v>
      </c>
      <c r="C314" t="str">
        <v>TM-003330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</row>
    <row r="315" spans="1:15">
      <c r="A315" t="s">
        <v>381</v>
      </c>
      <c r="B315" t="str">
        <v>Luminance Measurement of an In-Product LCD or LED Control Panel</v>
      </c>
      <c r="C315" t="str">
        <v>TM-100457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</row>
    <row r="316" spans="1:15">
      <c r="A316" t="s">
        <v>381</v>
      </c>
      <c r="B316" t="str">
        <v>Thermal Protective Control Operating value test</v>
      </c>
      <c r="C316" t="str">
        <v>TM-200266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</row>
    <row r="317" spans="1:15">
      <c r="A317" t="s">
        <v>381</v>
      </c>
      <c r="B317" t="str">
        <v>Leakage Current for Components and Sub-Assembly</v>
      </c>
      <c r="C317" t="str">
        <v>TM-200378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</row>
    <row r="318" spans="1:15">
      <c r="A318" t="s">
        <v>381</v>
      </c>
      <c r="B318" t="str">
        <v>DTM 823 Salt Spray Test</v>
      </c>
      <c r="C318" t="str">
        <v>TM-0000527</v>
      </c>
      <c r="D318">
        <v>10</v>
      </c>
      <c r="E318">
        <v>10</v>
      </c>
      <c r="F318">
        <v>4</v>
      </c>
      <c r="G318">
        <v>5</v>
      </c>
      <c r="H318">
        <v>14</v>
      </c>
      <c r="I318">
        <v>2</v>
      </c>
      <c r="J318">
        <v>20</v>
      </c>
      <c r="K318">
        <v>20</v>
      </c>
      <c r="L318">
        <v>7</v>
      </c>
      <c r="M318">
        <v>10</v>
      </c>
      <c r="N318">
        <v>18</v>
      </c>
      <c r="O318">
        <v>3</v>
      </c>
    </row>
    <row r="319" spans="1:15">
      <c r="A319" t="s">
        <v>381</v>
      </c>
      <c r="B319" t="str">
        <v>DTM023 Switch Life Test</v>
      </c>
      <c r="C319" t="str">
        <v>TM-0000025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</row>
    <row r="320" spans="1:15">
      <c r="A320" t="s">
        <v>381</v>
      </c>
      <c r="B320" t="str">
        <v>Hot Rub Test for Hair Iron Plate Surface Finishing</v>
      </c>
      <c r="C320" t="str">
        <v>TM-003659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</row>
    <row r="321" spans="1:15">
      <c r="A321" t="s">
        <v>381</v>
      </c>
      <c r="B321" t="str">
        <v>Thermal Cycling Storage Test</v>
      </c>
      <c r="C321" t="str">
        <v>TM-0000591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</row>
    <row r="322" spans="1:15">
      <c r="A322" t="s">
        <v>381</v>
      </c>
      <c r="B322" t="str">
        <v>Personal Care Product Environmental Test</v>
      </c>
      <c r="C322" t="str">
        <v>TM-002644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</row>
    <row r="323" spans="1:15">
      <c r="A323" t="s">
        <v>381</v>
      </c>
      <c r="B323" t="str">
        <v>DTM 858 Electronics High Acceleration Life Test</v>
      </c>
      <c r="C323" t="str">
        <v>TM-0000579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</row>
    <row r="324" spans="1:15">
      <c r="A324" t="s">
        <v>381</v>
      </c>
      <c r="B324" t="str">
        <v>Personal Care Product Environmental Moisture Condensing Cycle Test</v>
      </c>
      <c r="C324" t="str">
        <v>TM-002647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</row>
    <row r="325" spans="1:15">
      <c r="A325" t="s">
        <v>381</v>
      </c>
      <c r="B325" t="str">
        <v>Dyson Product Thermal and Humidity Shock Test</v>
      </c>
      <c r="C325" t="str">
        <v>TM-002648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</row>
    <row r="326" spans="1:15">
      <c r="A326" t="s">
        <v>381</v>
      </c>
      <c r="B326" t="str">
        <v>DTM 351 Surge Handling Test</v>
      </c>
      <c r="C326" t="str">
        <v>TM-0000392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</row>
    <row r="330" spans="1:15">
      <c r="A330" t="s">
        <v>385</v>
      </c>
      <c r="B330" t="str" cm="1">
        <f t="array" ref="B330:B386">IF($A330="","",_xlfn._xlws.FILTER(Capability!A2:A200,INDEX(Capability!D2:Z200,,MATCH($A330,Capability!D1:Z1,0))="Y"))</f>
        <v>Tress Imaging</v>
      </c>
      <c r="C330" t="str" cm="1">
        <f t="array" ref="C330:C386">IF(_xlfn.ANCHORARRAY(B330)="","",_xlfn._xlws.FILTER(Capability!B2:B200,INDEX(Capability!D2:Z200,,MATCH($A330,Capability!D1:Z1,0))="Y"))</f>
        <v>TM-003128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</row>
    <row r="331" spans="1:15">
      <c r="A331" t="s">
        <v>385</v>
      </c>
      <c r="B331" t="str">
        <v>User Course Test (Personal Care)</v>
      </c>
      <c r="C331" t="str">
        <v>TM-002643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</row>
    <row r="332" spans="1:15">
      <c r="A332" t="s">
        <v>385</v>
      </c>
      <c r="B332" t="str">
        <v>Drop Test</v>
      </c>
      <c r="C332" t="str">
        <v>TM-003440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</row>
    <row r="333" spans="1:15">
      <c r="A333" t="s">
        <v>385</v>
      </c>
      <c r="B333" t="str">
        <v>DTM 808 Free Loading Shipment Simulation Test</v>
      </c>
      <c r="C333" t="str">
        <v>TM-0000523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</row>
    <row r="334" spans="1:15">
      <c r="A334" t="s">
        <v>385</v>
      </c>
      <c r="B334" t="str">
        <v>DTM 712 - Materials - Chemical Resistance - Surface Application</v>
      </c>
      <c r="C334" t="str">
        <v>TM-0000458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</row>
    <row r="335" spans="1:15">
      <c r="A335" t="s">
        <v>385</v>
      </c>
      <c r="B335" t="str">
        <v>DTM040 Packaging Drop Test</v>
      </c>
      <c r="C335" t="str">
        <v>TM-0000028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</row>
    <row r="336" spans="1:15">
      <c r="A336" t="s">
        <v>385</v>
      </c>
      <c r="B336" t="str">
        <v>DTM 807 Palletized Shipment Simulation Test</v>
      </c>
      <c r="C336" t="str">
        <v>TM-0000516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</row>
    <row r="337" spans="1:15">
      <c r="A337" t="s">
        <v>385</v>
      </c>
      <c r="B337" t="str">
        <v>Accelerated Usage Life Test</v>
      </c>
      <c r="C337" t="str">
        <v>TM-200130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</row>
    <row r="338" spans="1:15">
      <c r="A338" t="s">
        <v>385</v>
      </c>
      <c r="B338" t="str">
        <v>Single Mode Life Lab Test</v>
      </c>
      <c r="C338" t="str">
        <v>TM-200124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</row>
    <row r="339" spans="1:15">
      <c r="A339" t="s">
        <v>385</v>
      </c>
      <c r="B339" t="str">
        <v>Mechanical Load Test</v>
      </c>
      <c r="C339" t="str">
        <v>TM-003506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</row>
    <row r="340" spans="1:15">
      <c r="A340" t="s">
        <v>385</v>
      </c>
      <c r="B340" t="str">
        <v xml:space="preserve">Cosmetic Durability </v>
      </c>
      <c r="C340" t="str">
        <v>TM-200181</v>
      </c>
      <c r="D340">
        <v>15</v>
      </c>
      <c r="E340">
        <v>11</v>
      </c>
      <c r="F340">
        <v>2</v>
      </c>
      <c r="G340">
        <v>15</v>
      </c>
      <c r="H340">
        <v>13</v>
      </c>
      <c r="I340">
        <v>10</v>
      </c>
      <c r="J340">
        <v>15</v>
      </c>
      <c r="K340">
        <v>15</v>
      </c>
      <c r="L340">
        <v>15</v>
      </c>
      <c r="M340">
        <v>15</v>
      </c>
      <c r="N340">
        <v>20</v>
      </c>
      <c r="O340">
        <v>2</v>
      </c>
    </row>
    <row r="341" spans="1:15">
      <c r="A341" t="s">
        <v>385</v>
      </c>
      <c r="B341" t="str">
        <v>DTM 533 Removable Parts, clips and catches</v>
      </c>
      <c r="C341" t="str">
        <v>TM-0000426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</row>
    <row r="342" spans="1:15">
      <c r="A342" t="s">
        <v>385</v>
      </c>
      <c r="B342" t="str">
        <v>DTM 902 Tampo Durability Test</v>
      </c>
      <c r="C342" t="str">
        <v>TM-0000618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</row>
    <row r="343" spans="1:15">
      <c r="A343" t="s">
        <v>385</v>
      </c>
      <c r="B343" t="str">
        <v>DTM 908 Pull Test</v>
      </c>
      <c r="C343" t="str">
        <v>TM-0000693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</row>
    <row r="344" spans="1:15">
      <c r="A344" t="s">
        <v>385</v>
      </c>
      <c r="B344" t="str">
        <v>Contaminants &amp; Dust Ingress</v>
      </c>
      <c r="C344" t="str">
        <v>TM-003733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</row>
    <row r="345" spans="1:15">
      <c r="A345" t="s">
        <v>385</v>
      </c>
      <c r="B345" t="str">
        <v>Moisture &amp; Liquid Ingress for Personal Care</v>
      </c>
      <c r="C345" t="str">
        <v>TM-003589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</row>
    <row r="346" spans="1:15">
      <c r="A346" t="s">
        <v>385</v>
      </c>
      <c r="B346" t="str">
        <v>Water Ingress from Washable Filter</v>
      </c>
      <c r="C346" t="str">
        <v>TM-002621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</row>
    <row r="347" spans="1:15">
      <c r="A347" t="s">
        <v>385</v>
      </c>
      <c r="B347" t="str">
        <v>Product Behavior Test</v>
      </c>
      <c r="C347" t="str">
        <v>TM-100505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</row>
    <row r="348" spans="1:15">
      <c r="A348" t="s">
        <v>385</v>
      </c>
      <c r="B348" t="str">
        <v>DTM 028 Cable Oscillation Test</v>
      </c>
      <c r="C348" t="str">
        <v>TM-0000427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</row>
    <row r="349" spans="1:15">
      <c r="A349" t="s">
        <v>385</v>
      </c>
      <c r="B349" t="str">
        <v>DTM815 Physical Resistance Test</v>
      </c>
      <c r="C349" t="str">
        <v>TM-0000539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</row>
    <row r="350" spans="1:15">
      <c r="A350" t="s">
        <v>385</v>
      </c>
      <c r="B350" t="str">
        <v>PCBA Concentrated Saline Stress Test</v>
      </c>
      <c r="C350" t="str">
        <v>TM-002704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</row>
    <row r="351" spans="1:15">
      <c r="A351" t="s">
        <v>385</v>
      </c>
      <c r="B351" t="str">
        <v>DTM923-Standby Power Consumption Measurement</v>
      </c>
      <c r="C351" t="str">
        <v>TM-100030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</row>
    <row r="352" spans="1:15">
      <c r="A352" t="s">
        <v>385</v>
      </c>
      <c r="B352" t="str">
        <v>Integrated Product Verification - Connectivity</v>
      </c>
      <c r="C352" t="str">
        <v>TM-100448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</row>
    <row r="353" spans="1:15">
      <c r="A353" t="s">
        <v>385</v>
      </c>
      <c r="B353" t="str">
        <v>Over-The-Air Update Test</v>
      </c>
      <c r="C353" t="str">
        <v>TM-100477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</row>
    <row r="354" spans="1:15">
      <c r="A354" t="s">
        <v>385</v>
      </c>
      <c r="B354" t="str">
        <v>DTM948 Cordset Drop Arrest Test</v>
      </c>
      <c r="C354" t="str">
        <v>TM-0000847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</row>
    <row r="355" spans="1:15">
      <c r="A355" t="s">
        <v>385</v>
      </c>
      <c r="B355" t="str">
        <v>DTM 900 Cordset Pull Out Test</v>
      </c>
      <c r="C355" t="str">
        <v>TM-0000674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</row>
    <row r="356" spans="1:15">
      <c r="A356" t="s">
        <v>385</v>
      </c>
      <c r="B356" t="str">
        <v>Personal Long Hair Ingress</v>
      </c>
      <c r="C356" t="str">
        <v>TM-003706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</row>
    <row r="357" spans="1:15">
      <c r="A357" t="s">
        <v>385</v>
      </c>
      <c r="B357" t="str">
        <v>DTM 560 Cord/Plug Oscillation Test</v>
      </c>
      <c r="C357" t="str">
        <v>TM-0000448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</row>
    <row r="358" spans="1:15">
      <c r="A358" t="s">
        <v>385</v>
      </c>
      <c r="B358" t="str">
        <v>DTM 728 Plug Pin Bending Test</v>
      </c>
      <c r="C358" t="str">
        <v>TM-0000463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</row>
    <row r="359" spans="1:15">
      <c r="A359" t="s">
        <v>385</v>
      </c>
      <c r="B359" t="str">
        <v>Cable Wrap Around Product Test</v>
      </c>
      <c r="C359" t="str">
        <v>TM-002639</v>
      </c>
      <c r="D359">
        <v>10</v>
      </c>
      <c r="E359">
        <v>10</v>
      </c>
      <c r="F359">
        <v>4</v>
      </c>
      <c r="G359">
        <v>5</v>
      </c>
      <c r="H359">
        <v>14</v>
      </c>
      <c r="I359">
        <v>2</v>
      </c>
      <c r="J359">
        <v>20</v>
      </c>
      <c r="K359">
        <v>20</v>
      </c>
      <c r="L359">
        <v>7</v>
      </c>
      <c r="M359">
        <v>10</v>
      </c>
      <c r="N359">
        <v>18</v>
      </c>
      <c r="O359">
        <v>3</v>
      </c>
    </row>
    <row r="360" spans="1:15">
      <c r="A360" t="s">
        <v>385</v>
      </c>
      <c r="B360" t="str">
        <v>DTM 721 Machine Current Draw &amp; Power Consumption</v>
      </c>
      <c r="C360" t="str">
        <v>TM-0000464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</row>
    <row r="361" spans="1:15">
      <c r="A361" t="s">
        <v>385</v>
      </c>
      <c r="B361" t="str">
        <v>ISTA 3A: Packaged</v>
      </c>
      <c r="C361" t="str">
        <v>TM-0000880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</row>
    <row r="362" spans="1:15">
      <c r="A362" t="s">
        <v>385</v>
      </c>
      <c r="B362" t="str">
        <v>Washable Part Robustness Lab Test</v>
      </c>
      <c r="C362" t="str">
        <v>TM-002447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</row>
    <row r="363" spans="1:15">
      <c r="A363" t="s">
        <v>385</v>
      </c>
      <c r="B363" t="str">
        <v>DTM 912 Primary Air Flow Rate Test</v>
      </c>
      <c r="C363" t="str">
        <v>TM-0000777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</row>
    <row r="364" spans="1:15">
      <c r="A364" t="s">
        <v>385</v>
      </c>
      <c r="B364" t="str">
        <v>Wrap Initiation for round barrel attachments</v>
      </c>
      <c r="C364" t="str">
        <v>TM-200333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</row>
    <row r="365" spans="1:15">
      <c r="A365" t="s">
        <v>385</v>
      </c>
      <c r="B365" t="str">
        <v>Wrap Performance Test Method</v>
      </c>
      <c r="C365" t="str">
        <v>TM-003012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</row>
    <row r="366" spans="1:15">
      <c r="A366" t="s">
        <v>385</v>
      </c>
      <c r="B366" t="str">
        <v>Assessment of Extreme Heat for Styling Barrels and Brushes</v>
      </c>
      <c r="C366" t="str">
        <v>TM-200168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</row>
    <row r="367" spans="1:15">
      <c r="A367" t="s">
        <v>385</v>
      </c>
      <c r="B367" t="str">
        <v>General Measurements</v>
      </c>
      <c r="C367" t="str">
        <v>TM-002948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</row>
    <row r="368" spans="1:15">
      <c r="A368" t="s">
        <v>385</v>
      </c>
      <c r="B368" t="str">
        <v>Hair Tress Washing</v>
      </c>
      <c r="C368" t="str">
        <v>TM-003179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</row>
    <row r="369" spans="1:15">
      <c r="A369" t="s">
        <v>385</v>
      </c>
      <c r="B369" t="str">
        <v>Damp Hair Tress Preparation Method</v>
      </c>
      <c r="C369" t="str">
        <v>TM-003159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</row>
    <row r="370" spans="1:15">
      <c r="A370" t="s">
        <v>385</v>
      </c>
      <c r="B370" t="str">
        <v>Surface Temperature Measurement for Personal Care</v>
      </c>
      <c r="C370" t="str">
        <v>TM-200264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</row>
    <row r="371" spans="1:15">
      <c r="A371" t="s">
        <v>385</v>
      </c>
      <c r="B371" t="str">
        <v>IMAGE ASSESSMENT</v>
      </c>
      <c r="C371" t="str">
        <v>TM-003318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</row>
    <row r="372" spans="1:15">
      <c r="A372" t="s">
        <v>385</v>
      </c>
      <c r="B372" t="str">
        <v>Water Ingress - Salt Mist Test</v>
      </c>
      <c r="C372" t="str">
        <v>TM-100251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</row>
    <row r="373" spans="1:15">
      <c r="A373" t="s">
        <v>385</v>
      </c>
      <c r="B373" t="str">
        <v>US N332 ALCI Test Method ALCI/PRCD test method</v>
      </c>
      <c r="C373" t="str">
        <v>TM-002832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</row>
    <row r="374" spans="1:15">
      <c r="A374" t="s">
        <v>385</v>
      </c>
      <c r="B374" t="str">
        <v>Pendulum Dynamic Impact Test</v>
      </c>
      <c r="C374" t="str">
        <v>TM-002590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</row>
    <row r="375" spans="1:15">
      <c r="A375" t="s">
        <v>385</v>
      </c>
      <c r="B375" t="str">
        <v>Performance Life Test</v>
      </c>
      <c r="C375" t="str">
        <v>TM-100590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</row>
    <row r="376" spans="1:15">
      <c r="A376" t="s">
        <v>385</v>
      </c>
      <c r="B376" t="str">
        <v>DTM332 Random, Low Shock, Sweep and High Shock Vibration Test</v>
      </c>
      <c r="C376" t="str">
        <v>TM-0000372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</row>
    <row r="377" spans="1:15">
      <c r="A377" t="s">
        <v>385</v>
      </c>
      <c r="B377" t="str">
        <v>Thermal Protective Control Operating value test</v>
      </c>
      <c r="C377" t="str">
        <v>TM-200266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</row>
    <row r="378" spans="1:15">
      <c r="A378" t="s">
        <v>385</v>
      </c>
      <c r="B378" t="str">
        <v>Leakage Current for Components and Sub-Assembly</v>
      </c>
      <c r="C378" t="str">
        <v>TM-200378</v>
      </c>
      <c r="D378">
        <v>15</v>
      </c>
      <c r="E378">
        <v>11</v>
      </c>
      <c r="F378">
        <v>2</v>
      </c>
      <c r="G378">
        <v>15</v>
      </c>
      <c r="H378">
        <v>13</v>
      </c>
      <c r="I378">
        <v>10</v>
      </c>
      <c r="J378">
        <v>15</v>
      </c>
      <c r="K378">
        <v>15</v>
      </c>
      <c r="L378">
        <v>15</v>
      </c>
      <c r="M378">
        <v>15</v>
      </c>
      <c r="N378">
        <v>20</v>
      </c>
      <c r="O378">
        <v>2</v>
      </c>
    </row>
    <row r="379" spans="1:15">
      <c r="A379" t="s">
        <v>385</v>
      </c>
      <c r="B379" t="str">
        <v>DTM 823 Salt Spray Test</v>
      </c>
      <c r="C379" t="str">
        <v>TM-0000527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</row>
    <row r="380" spans="1:15">
      <c r="A380" t="s">
        <v>385</v>
      </c>
      <c r="B380" t="str">
        <v>DTM023 Switch Life Test</v>
      </c>
      <c r="C380" t="str">
        <v>TM-0000025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</row>
    <row r="381" spans="1:15">
      <c r="A381" t="s">
        <v>385</v>
      </c>
      <c r="B381" t="str">
        <v>Thermal Cycling Storage Test</v>
      </c>
      <c r="C381" t="str">
        <v>TM-0000591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</row>
    <row r="382" spans="1:15">
      <c r="A382" t="s">
        <v>385</v>
      </c>
      <c r="B382" t="str">
        <v>Personal Care Product Environmental Test</v>
      </c>
      <c r="C382" t="str">
        <v>TM-002644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</row>
    <row r="383" spans="1:15">
      <c r="A383" t="s">
        <v>385</v>
      </c>
      <c r="B383" t="str">
        <v>DTM 858 Electronics High Acceleration Life Test</v>
      </c>
      <c r="C383" t="str">
        <v>TM-0000579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</row>
    <row r="384" spans="1:15">
      <c r="A384" t="s">
        <v>385</v>
      </c>
      <c r="B384" t="str">
        <v>Personal Care Product Environmental Moisture Condensing Cycle Test</v>
      </c>
      <c r="C384" t="str">
        <v>TM-002647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</row>
    <row r="385" spans="1:15">
      <c r="A385" t="s">
        <v>385</v>
      </c>
      <c r="B385" t="str">
        <v>Dyson Product Thermal and Humidity Shock Test</v>
      </c>
      <c r="C385" t="str">
        <v>TM-002648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</row>
    <row r="386" spans="1:15">
      <c r="A386" t="s">
        <v>385</v>
      </c>
      <c r="B386" t="str">
        <v>DTM 351 Surge Handling Test</v>
      </c>
      <c r="C386" t="str">
        <v>TM-0000392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</row>
    <row r="390" spans="1:15">
      <c r="A390" t="s">
        <v>386</v>
      </c>
      <c r="B390" t="str" cm="1">
        <f t="array" ref="B390:B428">IF($A390="","",_xlfn._xlws.FILTER(Capability!A2:A200,INDEX(Capability!D2:Z200,,MATCH($A390,Capability!D1:Z1,0))="Y"))</f>
        <v>User Course Test (Personal Care)</v>
      </c>
      <c r="C390" t="str" cm="1">
        <f t="array" ref="C390:C428">IF(_xlfn.ANCHORARRAY(B390)="","",_xlfn._xlws.FILTER(Capability!B2:B200,INDEX(Capability!D2:Z200,,MATCH($A390,Capability!D1:Z1,0))="Y"))</f>
        <v>TM-002643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</row>
    <row r="391" spans="1:15">
      <c r="A391" t="s">
        <v>386</v>
      </c>
      <c r="B391" t="str">
        <v>Drop Test</v>
      </c>
      <c r="C391" t="str">
        <v>TM-003440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</row>
    <row r="392" spans="1:15">
      <c r="A392" t="s">
        <v>386</v>
      </c>
      <c r="B392" t="str">
        <v>DTM 808 Free Loading Shipment Simulation Test</v>
      </c>
      <c r="C392" t="str">
        <v>TM-0000523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</row>
    <row r="393" spans="1:15">
      <c r="A393" t="s">
        <v>386</v>
      </c>
      <c r="B393" t="str">
        <v>DTM 712 - Materials - Chemical Resistance - Surface Application</v>
      </c>
      <c r="C393" t="str">
        <v>TM-0000458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</row>
    <row r="394" spans="1:15">
      <c r="A394" t="s">
        <v>386</v>
      </c>
      <c r="B394" t="str">
        <v>DTM040 Packaging Drop Test</v>
      </c>
      <c r="C394" t="str">
        <v>TM-0000028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</row>
    <row r="395" spans="1:15">
      <c r="A395" t="s">
        <v>386</v>
      </c>
      <c r="B395" t="str">
        <v>DTM 807 Palletized Shipment Simulation Test</v>
      </c>
      <c r="C395" t="str">
        <v>TM-0000516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</row>
    <row r="396" spans="1:15">
      <c r="A396" t="s">
        <v>386</v>
      </c>
      <c r="B396" t="str">
        <v>Single Mode Life Lab Test</v>
      </c>
      <c r="C396" t="str">
        <v>TM-200124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</row>
    <row r="397" spans="1:15">
      <c r="A397" t="s">
        <v>386</v>
      </c>
      <c r="B397" t="str">
        <v>Mechanical Load Test</v>
      </c>
      <c r="C397" t="str">
        <v>TM-003506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</row>
    <row r="398" spans="1:15">
      <c r="A398" t="s">
        <v>386</v>
      </c>
      <c r="B398" t="str">
        <v xml:space="preserve">Cosmetic Durability </v>
      </c>
      <c r="C398" t="str">
        <v>TM-200181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</row>
    <row r="399" spans="1:15">
      <c r="A399" t="s">
        <v>386</v>
      </c>
      <c r="B399" t="str">
        <v>DTM 533 Removable Parts, clips and catches</v>
      </c>
      <c r="C399" t="str">
        <v>TM-0000426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</row>
    <row r="400" spans="1:15">
      <c r="A400" t="s">
        <v>386</v>
      </c>
      <c r="B400" t="str">
        <v>DTM 902 Tampo Durability Test</v>
      </c>
      <c r="C400" t="str">
        <v>TM-0000618</v>
      </c>
      <c r="D400">
        <v>10</v>
      </c>
      <c r="E400">
        <v>10</v>
      </c>
      <c r="F400">
        <v>4</v>
      </c>
      <c r="G400">
        <v>5</v>
      </c>
      <c r="H400">
        <v>14</v>
      </c>
      <c r="I400">
        <v>2</v>
      </c>
      <c r="J400">
        <v>20</v>
      </c>
      <c r="K400">
        <v>20</v>
      </c>
      <c r="L400">
        <v>7</v>
      </c>
      <c r="M400">
        <v>10</v>
      </c>
      <c r="N400">
        <v>18</v>
      </c>
      <c r="O400">
        <v>3</v>
      </c>
    </row>
    <row r="401" spans="1:15">
      <c r="A401" t="s">
        <v>386</v>
      </c>
      <c r="B401" t="str">
        <v>DTM 908 Pull Test</v>
      </c>
      <c r="C401" t="str">
        <v>TM-0000693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</row>
    <row r="402" spans="1:15">
      <c r="A402" t="s">
        <v>386</v>
      </c>
      <c r="B402" t="str">
        <v>Contaminants &amp; Dust Ingress</v>
      </c>
      <c r="C402" t="str">
        <v>TM-003733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</row>
    <row r="403" spans="1:15">
      <c r="A403" t="s">
        <v>386</v>
      </c>
      <c r="B403" t="str">
        <v>Moisture &amp; Liquid Ingress for Personal Care</v>
      </c>
      <c r="C403" t="str">
        <v>TM-003589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</row>
    <row r="404" spans="1:15">
      <c r="A404" t="s">
        <v>386</v>
      </c>
      <c r="B404" t="str">
        <v>Product Behavior Test</v>
      </c>
      <c r="C404" t="str">
        <v>TM-100505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</row>
    <row r="405" spans="1:15">
      <c r="A405" t="s">
        <v>386</v>
      </c>
      <c r="B405" t="str">
        <v>DTM815 Physical Resistance Test</v>
      </c>
      <c r="C405" t="str">
        <v>TM-0000539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</row>
    <row r="406" spans="1:15">
      <c r="A406" t="s">
        <v>386</v>
      </c>
      <c r="B406" t="str">
        <v>PCBA Concentrated Saline Stress Test</v>
      </c>
      <c r="C406" t="str">
        <v>TM-002704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</row>
    <row r="407" spans="1:15">
      <c r="A407" t="s">
        <v>386</v>
      </c>
      <c r="B407" t="str">
        <v>DTM923-Standby Power Consumption Measurement</v>
      </c>
      <c r="C407" t="str">
        <v>TM-100030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</row>
    <row r="408" spans="1:15">
      <c r="A408" t="s">
        <v>386</v>
      </c>
      <c r="B408" t="str">
        <v>Integrated Product Verification - Connectivity</v>
      </c>
      <c r="C408" t="str">
        <v>TM-100448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</row>
    <row r="409" spans="1:15">
      <c r="A409" t="s">
        <v>386</v>
      </c>
      <c r="B409" t="str">
        <v>Over-The-Air Update Test</v>
      </c>
      <c r="C409" t="str">
        <v>TM-100477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</row>
    <row r="410" spans="1:15">
      <c r="A410" t="s">
        <v>386</v>
      </c>
      <c r="B410" t="str">
        <v>Personal Long Hair Ingress</v>
      </c>
      <c r="C410" t="str">
        <v>TM-003706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</row>
    <row r="411" spans="1:15">
      <c r="A411" t="s">
        <v>386</v>
      </c>
      <c r="B411" t="str">
        <v>DTM 721 Machine Current Draw &amp; Power Consumption</v>
      </c>
      <c r="C411" t="str">
        <v>TM-0000464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</row>
    <row r="412" spans="1:15">
      <c r="A412" t="s">
        <v>386</v>
      </c>
      <c r="B412" t="str">
        <v>ISTA 3A: Packaged</v>
      </c>
      <c r="C412" t="str">
        <v>TM-0000880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</row>
    <row r="413" spans="1:15">
      <c r="A413" t="s">
        <v>386</v>
      </c>
      <c r="B413" t="str">
        <v>General Measurements</v>
      </c>
      <c r="C413" t="str">
        <v>TM-002948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</row>
    <row r="414" spans="1:15">
      <c r="A414" t="s">
        <v>386</v>
      </c>
      <c r="B414" t="str">
        <v>Water Ingress - Salt Mist Test</v>
      </c>
      <c r="C414" t="str">
        <v>TM-100251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</row>
    <row r="415" spans="1:15">
      <c r="A415" t="s">
        <v>386</v>
      </c>
      <c r="B415" t="str">
        <v>Pendulum Dynamic Impact Test</v>
      </c>
      <c r="C415" t="str">
        <v>TM-002590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</row>
    <row r="416" spans="1:15">
      <c r="A416" t="s">
        <v>386</v>
      </c>
      <c r="B416" t="str">
        <v>Performance Life Test</v>
      </c>
      <c r="C416" t="str">
        <v>TM-100590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</row>
    <row r="417" spans="1:15">
      <c r="A417" t="s">
        <v>386</v>
      </c>
      <c r="B417" t="str">
        <v>DTM332 Random, Low Shock, Sweep and High Shock Vibration Test</v>
      </c>
      <c r="C417" t="str">
        <v>TM-0000372</v>
      </c>
      <c r="D417">
        <v>15</v>
      </c>
      <c r="E417">
        <v>11</v>
      </c>
      <c r="F417">
        <v>2</v>
      </c>
      <c r="G417">
        <v>15</v>
      </c>
      <c r="H417">
        <v>13</v>
      </c>
      <c r="I417">
        <v>10</v>
      </c>
      <c r="J417">
        <v>15</v>
      </c>
      <c r="K417">
        <v>15</v>
      </c>
      <c r="L417">
        <v>15</v>
      </c>
      <c r="M417">
        <v>15</v>
      </c>
      <c r="N417">
        <v>20</v>
      </c>
      <c r="O417">
        <v>2</v>
      </c>
    </row>
    <row r="418" spans="1:15">
      <c r="A418" t="s">
        <v>386</v>
      </c>
      <c r="B418" t="str">
        <v>Luminance Measurement of an In-Product LCD or LED Control Panel</v>
      </c>
      <c r="C418" t="str">
        <v>TM-100457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</row>
    <row r="419" spans="1:15">
      <c r="A419" t="s">
        <v>386</v>
      </c>
      <c r="B419" t="str">
        <v>Thermal Protective Control Operating value test</v>
      </c>
      <c r="C419" t="str">
        <v>TM-200266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</row>
    <row r="420" spans="1:15">
      <c r="A420" t="s">
        <v>386</v>
      </c>
      <c r="B420" t="str">
        <v>Leakage Current for Components and Sub-Assembly</v>
      </c>
      <c r="C420" t="str">
        <v>TM-200378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</row>
    <row r="421" spans="1:15">
      <c r="A421" t="s">
        <v>386</v>
      </c>
      <c r="B421" t="str">
        <v>DTM 823 Salt Spray Test</v>
      </c>
      <c r="C421" t="str">
        <v>TM-0000527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</row>
    <row r="422" spans="1:15">
      <c r="A422" t="s">
        <v>386</v>
      </c>
      <c r="B422" t="str">
        <v>DTM023 Switch Life Test</v>
      </c>
      <c r="C422" t="str">
        <v>TM-0000025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</row>
    <row r="423" spans="1:15">
      <c r="A423" t="s">
        <v>386</v>
      </c>
      <c r="B423" t="str">
        <v>Thermal Cycling Storage Test</v>
      </c>
      <c r="C423" t="str">
        <v>TM-0000591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</row>
    <row r="424" spans="1:15">
      <c r="A424" t="s">
        <v>386</v>
      </c>
      <c r="B424" t="str">
        <v>Personal Care Product Environmental Test</v>
      </c>
      <c r="C424" t="str">
        <v>TM-002644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</row>
    <row r="425" spans="1:15">
      <c r="A425" t="s">
        <v>386</v>
      </c>
      <c r="B425" t="str">
        <v>DTM 858 Electronics High Acceleration Life Test</v>
      </c>
      <c r="C425" t="str">
        <v>TM-0000579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</row>
    <row r="426" spans="1:15">
      <c r="A426" t="s">
        <v>386</v>
      </c>
      <c r="B426" t="str">
        <v>Personal Care Product Environmental Moisture Condensing Cycle Test</v>
      </c>
      <c r="C426" t="str">
        <v>TM-002647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</row>
    <row r="427" spans="1:15">
      <c r="A427" t="s">
        <v>386</v>
      </c>
      <c r="B427" t="str">
        <v>Dyson Product Thermal and Humidity Shock Test</v>
      </c>
      <c r="C427" t="str">
        <v>TM-002648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</row>
    <row r="428" spans="1:15">
      <c r="A428" t="s">
        <v>386</v>
      </c>
      <c r="B428" t="str">
        <v>DTM 351 Surge Handling Test</v>
      </c>
      <c r="C428" t="str">
        <v>TM-0000392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</row>
    <row r="431" spans="1:15">
      <c r="A431" t="s">
        <v>382</v>
      </c>
      <c r="B431" t="str" cm="1">
        <f t="array" ref="B431:B500">IF($A431="","",_xlfn._xlws.FILTER(Capability!A2:A200,INDEX(Capability!D2:Z200,,MATCH($A431,Capability!D1:Z1,0))="Y"))</f>
        <v>Hair Styling Product - Retention Test</v>
      </c>
      <c r="C431" t="str" cm="1">
        <f t="array" ref="C431:C500">IF(_xlfn.ANCHORARRAY(B431)="","",_xlfn._xlws.FILTER(Capability!B2:B200,INDEX(Capability!D2:Z200,,MATCH($A431,Capability!D1:Z1,0))="Y"))</f>
        <v>TM-002725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</row>
    <row r="432" spans="1:15">
      <c r="A432" t="s">
        <v>382</v>
      </c>
      <c r="B432" t="str">
        <v>Tress Imaging</v>
      </c>
      <c r="C432" t="str">
        <v>TM-003128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</row>
    <row r="433" spans="1:15">
      <c r="A433" t="s">
        <v>382</v>
      </c>
      <c r="B433" t="str">
        <v>User Course Test (Personal Care)</v>
      </c>
      <c r="C433" t="str">
        <v>TM-002643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</row>
    <row r="434" spans="1:15">
      <c r="A434" t="s">
        <v>382</v>
      </c>
      <c r="B434" t="str">
        <v>Drop Test</v>
      </c>
      <c r="C434" t="str">
        <v>TM-003440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</row>
    <row r="435" spans="1:15">
      <c r="A435" t="s">
        <v>382</v>
      </c>
      <c r="B435" t="str">
        <v>DTM 808 Free Loading Shipment Simulation Test</v>
      </c>
      <c r="C435" t="str">
        <v>TM-0000523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</row>
    <row r="436" spans="1:15">
      <c r="A436" t="s">
        <v>382</v>
      </c>
      <c r="B436" t="str">
        <v>DTM 712 - Materials - Chemical Resistance - Surface Application</v>
      </c>
      <c r="C436" t="str">
        <v>TM-0000458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</row>
    <row r="437" spans="1:15">
      <c r="A437" t="s">
        <v>382</v>
      </c>
      <c r="B437" t="str">
        <v>DTM040 Packaging Drop Test</v>
      </c>
      <c r="C437" t="str">
        <v>TM-0000028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</row>
    <row r="438" spans="1:15">
      <c r="A438" t="s">
        <v>382</v>
      </c>
      <c r="B438" t="str">
        <v>DTM 807 Palletized Shipment Simulation Test</v>
      </c>
      <c r="C438" t="str">
        <v>TM-0000516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</row>
    <row r="439" spans="1:15">
      <c r="A439" t="s">
        <v>382</v>
      </c>
      <c r="B439" t="str">
        <v>Accelerated Usage Life Test</v>
      </c>
      <c r="C439" t="str">
        <v>TM-200130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</row>
    <row r="440" spans="1:15">
      <c r="A440" t="s">
        <v>382</v>
      </c>
      <c r="B440" t="str">
        <v>Single Mode Life Lab Test</v>
      </c>
      <c r="C440" t="str">
        <v>TM-200124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</row>
    <row r="441" spans="1:15">
      <c r="A441" t="s">
        <v>382</v>
      </c>
      <c r="B441" t="str">
        <v>Mechanical Load Test</v>
      </c>
      <c r="C441" t="str">
        <v>TM-003506</v>
      </c>
      <c r="D441">
        <v>10</v>
      </c>
      <c r="E441">
        <v>10</v>
      </c>
      <c r="F441">
        <v>4</v>
      </c>
      <c r="G441">
        <v>5</v>
      </c>
      <c r="H441">
        <v>14</v>
      </c>
      <c r="I441">
        <v>2</v>
      </c>
      <c r="J441">
        <v>20</v>
      </c>
      <c r="K441">
        <v>20</v>
      </c>
      <c r="L441">
        <v>7</v>
      </c>
      <c r="M441">
        <v>10</v>
      </c>
      <c r="N441">
        <v>18</v>
      </c>
      <c r="O441">
        <v>3</v>
      </c>
    </row>
    <row r="442" spans="1:15">
      <c r="A442" t="s">
        <v>382</v>
      </c>
      <c r="B442" t="str">
        <v xml:space="preserve">Cosmetic Durability </v>
      </c>
      <c r="C442" t="str">
        <v>TM-200181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</row>
    <row r="443" spans="1:15">
      <c r="A443" t="s">
        <v>382</v>
      </c>
      <c r="B443" t="str">
        <v>DTM 533 Removable Parts, clips and catches</v>
      </c>
      <c r="C443" t="str">
        <v>TM-0000426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</row>
    <row r="444" spans="1:15">
      <c r="A444" t="s">
        <v>382</v>
      </c>
      <c r="B444" t="str">
        <v>DTM 902 Tampo Durability Test</v>
      </c>
      <c r="C444" t="str">
        <v>TM-0000618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</row>
    <row r="445" spans="1:15">
      <c r="A445" t="s">
        <v>382</v>
      </c>
      <c r="B445" t="str">
        <v>DTM 908 Pull Test</v>
      </c>
      <c r="C445" t="str">
        <v>TM-0000693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</row>
    <row r="446" spans="1:15">
      <c r="A446" t="s">
        <v>382</v>
      </c>
      <c r="B446" t="str">
        <v>Contaminants &amp; Dust Ingress</v>
      </c>
      <c r="C446" t="str">
        <v>TM-003733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</row>
    <row r="447" spans="1:15">
      <c r="A447" t="s">
        <v>382</v>
      </c>
      <c r="B447" t="str">
        <v>Moisture &amp; Liquid Ingress for Personal Care</v>
      </c>
      <c r="C447" t="str">
        <v>TM-003589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</row>
    <row r="448" spans="1:15">
      <c r="A448" t="s">
        <v>382</v>
      </c>
      <c r="B448" t="str">
        <v>Water Ingress from Washable Filter</v>
      </c>
      <c r="C448" t="str">
        <v>TM-002621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</row>
    <row r="449" spans="1:15">
      <c r="A449" t="s">
        <v>382</v>
      </c>
      <c r="B449" t="str">
        <v>Airbrush Life Test / Attachment Loading Over Life Lab</v>
      </c>
      <c r="C449" t="str">
        <v>TM-003415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</row>
    <row r="450" spans="1:15">
      <c r="A450" t="s">
        <v>382</v>
      </c>
      <c r="B450" t="str">
        <v>Product Behavior Test</v>
      </c>
      <c r="C450" t="str">
        <v>TM-100505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</row>
    <row r="451" spans="1:15">
      <c r="A451" t="s">
        <v>382</v>
      </c>
      <c r="B451" t="str">
        <v>DTM 028 Cable Oscillation Test</v>
      </c>
      <c r="C451" t="str">
        <v>TM-0000427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</row>
    <row r="452" spans="1:15">
      <c r="A452" t="s">
        <v>382</v>
      </c>
      <c r="B452" t="str">
        <v>DTM815 Physical Resistance Test</v>
      </c>
      <c r="C452" t="str">
        <v>TM-0000539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</row>
    <row r="453" spans="1:15">
      <c r="A453" t="s">
        <v>382</v>
      </c>
      <c r="B453" t="str">
        <v>PCBA Concentrated Saline Stress Test</v>
      </c>
      <c r="C453" t="str">
        <v>TM-002704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</row>
    <row r="454" spans="1:15">
      <c r="A454" t="s">
        <v>382</v>
      </c>
      <c r="B454" t="str">
        <v>Hair Irons Full Product Mechanical Articulation Test (Hinge Life Lab)</v>
      </c>
      <c r="C454" t="str">
        <v>TM-003508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</row>
    <row r="455" spans="1:15">
      <c r="A455" t="s">
        <v>382</v>
      </c>
      <c r="B455" t="str">
        <v>DTM923-Standby Power Consumption Measurement</v>
      </c>
      <c r="C455" t="str">
        <v>TM-100030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</row>
    <row r="456" spans="1:15">
      <c r="A456" t="s">
        <v>382</v>
      </c>
      <c r="B456" t="str">
        <v>Integrated Product Verification - Connectivity</v>
      </c>
      <c r="C456" t="str">
        <v>TM-100448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</row>
    <row r="457" spans="1:15">
      <c r="A457" t="s">
        <v>382</v>
      </c>
      <c r="B457" t="str">
        <v>Over-The-Air Update Test</v>
      </c>
      <c r="C457" t="str">
        <v>TM-100477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</row>
    <row r="458" spans="1:15">
      <c r="A458" t="s">
        <v>382</v>
      </c>
      <c r="B458" t="str">
        <v>DTM948 Cordset Drop Arrest Test</v>
      </c>
      <c r="C458" t="str">
        <v>TM-0000847</v>
      </c>
      <c r="D458">
        <v>15</v>
      </c>
      <c r="E458">
        <v>11</v>
      </c>
      <c r="F458">
        <v>2</v>
      </c>
      <c r="G458">
        <v>15</v>
      </c>
      <c r="H458">
        <v>13</v>
      </c>
      <c r="I458">
        <v>10</v>
      </c>
      <c r="J458">
        <v>15</v>
      </c>
      <c r="K458">
        <v>15</v>
      </c>
      <c r="L458">
        <v>15</v>
      </c>
      <c r="M458">
        <v>15</v>
      </c>
      <c r="N458">
        <v>20</v>
      </c>
      <c r="O458">
        <v>2</v>
      </c>
    </row>
    <row r="459" spans="1:15">
      <c r="A459" t="s">
        <v>382</v>
      </c>
      <c r="B459" t="str">
        <v>Product Air Outlet Leakage Current Test</v>
      </c>
      <c r="C459" t="str">
        <v>TM-200338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</row>
    <row r="460" spans="1:15">
      <c r="A460" t="s">
        <v>382</v>
      </c>
      <c r="B460" t="str">
        <v>DTM 900 Cordset Pull Out Test</v>
      </c>
      <c r="C460" t="str">
        <v>TM-0000674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</row>
    <row r="461" spans="1:15">
      <c r="A461" t="s">
        <v>382</v>
      </c>
      <c r="B461" t="str">
        <v>Personal Long Hair Ingress</v>
      </c>
      <c r="C461" t="str">
        <v>TM-003706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</row>
    <row r="462" spans="1:15">
      <c r="A462" t="s">
        <v>382</v>
      </c>
      <c r="B462" t="str">
        <v>DTM 560 Cord/Plug Oscillation Test</v>
      </c>
      <c r="C462" t="str">
        <v>TM-0000448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</row>
    <row r="463" spans="1:15">
      <c r="A463" t="s">
        <v>382</v>
      </c>
      <c r="B463" t="str">
        <v>DTM 728 Plug Pin Bending Test</v>
      </c>
      <c r="C463" t="str">
        <v>TM-0000463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</row>
    <row r="464" spans="1:15">
      <c r="A464" t="s">
        <v>382</v>
      </c>
      <c r="B464" t="str">
        <v>Cable Wrap Around Product Test</v>
      </c>
      <c r="C464" t="str">
        <v>TM-002639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</row>
    <row r="465" spans="1:15">
      <c r="A465" t="s">
        <v>382</v>
      </c>
      <c r="B465" t="str">
        <v>DTM 721 Machine Current Draw &amp; Power Consumption</v>
      </c>
      <c r="C465" t="str">
        <v>TM-0000464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</row>
    <row r="466" spans="1:15">
      <c r="A466" t="s">
        <v>382</v>
      </c>
      <c r="B466" t="str">
        <v>ISTA 3A: Packaged</v>
      </c>
      <c r="C466" t="str">
        <v>TM-0000880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</row>
    <row r="467" spans="1:15">
      <c r="A467" t="s">
        <v>382</v>
      </c>
      <c r="B467" t="str">
        <v>Washable Part Robustness Lab Test</v>
      </c>
      <c r="C467" t="str">
        <v>TM-002447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</row>
    <row r="468" spans="1:15">
      <c r="A468" t="s">
        <v>382</v>
      </c>
      <c r="B468" t="str">
        <v>DTM 912 Primary Air Flow Rate Test</v>
      </c>
      <c r="C468" t="str">
        <v>TM-0000777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</row>
    <row r="469" spans="1:15">
      <c r="A469" t="s">
        <v>382</v>
      </c>
      <c r="B469" t="str">
        <v>Hairdryer evaporation performance (IEC Dry rate)</v>
      </c>
      <c r="C469" t="str">
        <v>TM-002118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</row>
    <row r="470" spans="1:15">
      <c r="A470" t="s">
        <v>382</v>
      </c>
      <c r="B470" t="str">
        <v>Wrap Initiation for round barrel attachments</v>
      </c>
      <c r="C470" t="str">
        <v>TM-200333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</row>
    <row r="471" spans="1:15">
      <c r="A471" t="s">
        <v>382</v>
      </c>
      <c r="B471" t="str">
        <v>Bristle Tension for brush attachments</v>
      </c>
      <c r="C471" t="str">
        <v>TM-200340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</row>
    <row r="472" spans="1:15">
      <c r="A472" t="s">
        <v>382</v>
      </c>
      <c r="B472" t="str">
        <v>Wrap Performance Test Method</v>
      </c>
      <c r="C472" t="str">
        <v>TM-003012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</row>
    <row r="473" spans="1:15">
      <c r="A473" t="s">
        <v>382</v>
      </c>
      <c r="B473" t="str">
        <v>Straightener Style and Dry Time Performance</v>
      </c>
      <c r="C473" t="str">
        <v>TM-003732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</row>
    <row r="474" spans="1:15">
      <c r="A474" t="s">
        <v>382</v>
      </c>
      <c r="B474" t="str">
        <v>Air Flow Attachment to Surface &amp; Airflow Evenness (Red String)</v>
      </c>
      <c r="C474" t="str">
        <v>TM-003428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</row>
    <row r="475" spans="1:15">
      <c r="A475" t="s">
        <v>382</v>
      </c>
      <c r="B475" t="str">
        <v>Assessment of Extreme Heat for Styling Barrels and Brushes</v>
      </c>
      <c r="C475" t="str">
        <v>TM-200168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</row>
    <row r="476" spans="1:15">
      <c r="A476" t="s">
        <v>382</v>
      </c>
      <c r="B476" t="str">
        <v>General Measurements</v>
      </c>
      <c r="C476" t="str">
        <v>TM-002948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</row>
    <row r="477" spans="1:15">
      <c r="A477" t="s">
        <v>382</v>
      </c>
      <c r="B477" t="str">
        <v>(UL) Outlet air temperature of a hair drying appliance</v>
      </c>
      <c r="C477" t="str">
        <v>TM-002888</v>
      </c>
      <c r="D477">
        <v>15</v>
      </c>
      <c r="E477">
        <v>11</v>
      </c>
      <c r="F477">
        <v>2</v>
      </c>
      <c r="G477">
        <v>15</v>
      </c>
      <c r="H477">
        <v>13</v>
      </c>
      <c r="I477">
        <v>10</v>
      </c>
      <c r="J477">
        <v>15</v>
      </c>
      <c r="K477">
        <v>15</v>
      </c>
      <c r="L477">
        <v>15</v>
      </c>
      <c r="M477">
        <v>15</v>
      </c>
      <c r="N477">
        <v>20</v>
      </c>
      <c r="O477">
        <v>2</v>
      </c>
    </row>
    <row r="478" spans="1:15">
      <c r="A478" t="s">
        <v>382</v>
      </c>
      <c r="B478" t="str">
        <v>Hair Tress Washing</v>
      </c>
      <c r="C478" t="str">
        <v>TM-003179</v>
      </c>
      <c r="D478">
        <v>15</v>
      </c>
      <c r="E478">
        <v>11</v>
      </c>
      <c r="F478">
        <v>2</v>
      </c>
      <c r="G478">
        <v>15</v>
      </c>
      <c r="H478">
        <v>13</v>
      </c>
      <c r="I478">
        <v>10</v>
      </c>
      <c r="J478">
        <v>15</v>
      </c>
      <c r="K478">
        <v>15</v>
      </c>
      <c r="L478">
        <v>15</v>
      </c>
      <c r="M478">
        <v>15</v>
      </c>
      <c r="N478">
        <v>20</v>
      </c>
      <c r="O478">
        <v>2</v>
      </c>
    </row>
    <row r="479" spans="1:15">
      <c r="A479" t="s">
        <v>382</v>
      </c>
      <c r="B479" t="str">
        <v>Damp Hair Tress Preparation Method</v>
      </c>
      <c r="C479" t="str">
        <v>TM-003159</v>
      </c>
      <c r="D479">
        <v>15</v>
      </c>
      <c r="E479">
        <v>11</v>
      </c>
      <c r="F479">
        <v>2</v>
      </c>
      <c r="G479">
        <v>15</v>
      </c>
      <c r="H479">
        <v>13</v>
      </c>
      <c r="I479">
        <v>10</v>
      </c>
      <c r="J479">
        <v>15</v>
      </c>
      <c r="K479">
        <v>15</v>
      </c>
      <c r="L479">
        <v>15</v>
      </c>
      <c r="M479">
        <v>15</v>
      </c>
      <c r="N479">
        <v>20</v>
      </c>
      <c r="O479">
        <v>2</v>
      </c>
    </row>
    <row r="480" spans="1:15">
      <c r="A480" t="s">
        <v>382</v>
      </c>
      <c r="B480" t="str">
        <v>Surface Temperature Measurement for Personal Care</v>
      </c>
      <c r="C480" t="str">
        <v>TM-200264</v>
      </c>
      <c r="D480">
        <v>15</v>
      </c>
      <c r="E480">
        <v>11</v>
      </c>
      <c r="F480">
        <v>2</v>
      </c>
      <c r="G480">
        <v>15</v>
      </c>
      <c r="H480">
        <v>13</v>
      </c>
      <c r="I480">
        <v>10</v>
      </c>
      <c r="J480">
        <v>15</v>
      </c>
      <c r="K480">
        <v>15</v>
      </c>
      <c r="L480">
        <v>15</v>
      </c>
      <c r="M480">
        <v>15</v>
      </c>
      <c r="N480">
        <v>20</v>
      </c>
      <c r="O480">
        <v>2</v>
      </c>
    </row>
    <row r="481" spans="1:15">
      <c r="A481" t="s">
        <v>382</v>
      </c>
      <c r="B481" t="str">
        <v>IMAGE ASSESSMENT</v>
      </c>
      <c r="C481" t="str">
        <v>TM-003318</v>
      </c>
      <c r="D481">
        <v>15</v>
      </c>
      <c r="E481">
        <v>11</v>
      </c>
      <c r="F481">
        <v>2</v>
      </c>
      <c r="G481">
        <v>15</v>
      </c>
      <c r="H481">
        <v>13</v>
      </c>
      <c r="I481">
        <v>10</v>
      </c>
      <c r="J481">
        <v>15</v>
      </c>
      <c r="K481">
        <v>15</v>
      </c>
      <c r="L481">
        <v>15</v>
      </c>
      <c r="M481">
        <v>15</v>
      </c>
      <c r="N481">
        <v>20</v>
      </c>
      <c r="O481">
        <v>2</v>
      </c>
    </row>
    <row r="482" spans="1:15">
      <c r="A482" t="s">
        <v>382</v>
      </c>
      <c r="B482" t="str">
        <v>Comfort Assessment – Measuring Tension Range</v>
      </c>
      <c r="C482" t="str">
        <v>TM-005049</v>
      </c>
      <c r="D482">
        <v>10</v>
      </c>
      <c r="E482">
        <v>10</v>
      </c>
      <c r="F482">
        <v>4</v>
      </c>
      <c r="G482">
        <v>5</v>
      </c>
      <c r="H482">
        <v>14</v>
      </c>
      <c r="I482">
        <v>2</v>
      </c>
      <c r="J482">
        <v>20</v>
      </c>
      <c r="K482">
        <v>20</v>
      </c>
      <c r="L482">
        <v>7</v>
      </c>
      <c r="M482">
        <v>10</v>
      </c>
      <c r="N482">
        <v>18</v>
      </c>
      <c r="O482">
        <v>3</v>
      </c>
    </row>
    <row r="483" spans="1:15">
      <c r="A483" t="s">
        <v>382</v>
      </c>
      <c r="B483" t="str">
        <v>Measurement of ion density for hair drying appliances</v>
      </c>
      <c r="C483" t="str">
        <v>TM-200306</v>
      </c>
      <c r="D483">
        <v>15</v>
      </c>
      <c r="E483">
        <v>11</v>
      </c>
      <c r="F483">
        <v>2</v>
      </c>
      <c r="G483">
        <v>15</v>
      </c>
      <c r="H483">
        <v>13</v>
      </c>
      <c r="I483">
        <v>10</v>
      </c>
      <c r="J483">
        <v>15</v>
      </c>
      <c r="K483">
        <v>15</v>
      </c>
      <c r="L483">
        <v>15</v>
      </c>
      <c r="M483">
        <v>15</v>
      </c>
      <c r="N483">
        <v>20</v>
      </c>
      <c r="O483">
        <v>2</v>
      </c>
    </row>
    <row r="484" spans="1:15">
      <c r="A484" t="s">
        <v>382</v>
      </c>
      <c r="B484" t="str">
        <v>Water Ingress - Salt Mist Test</v>
      </c>
      <c r="C484" t="str">
        <v>TM-100251</v>
      </c>
      <c r="D484">
        <v>15</v>
      </c>
      <c r="E484">
        <v>11</v>
      </c>
      <c r="F484">
        <v>2</v>
      </c>
      <c r="G484">
        <v>15</v>
      </c>
      <c r="H484">
        <v>13</v>
      </c>
      <c r="I484">
        <v>10</v>
      </c>
      <c r="J484">
        <v>15</v>
      </c>
      <c r="K484">
        <v>15</v>
      </c>
      <c r="L484">
        <v>15</v>
      </c>
      <c r="M484">
        <v>15</v>
      </c>
      <c r="N484">
        <v>20</v>
      </c>
      <c r="O484">
        <v>2</v>
      </c>
    </row>
    <row r="485" spans="1:15">
      <c r="A485" t="s">
        <v>382</v>
      </c>
      <c r="B485" t="str">
        <v>Real Hair Rough Dry Test Method</v>
      </c>
      <c r="C485" t="str">
        <v>TM-005481</v>
      </c>
      <c r="D485">
        <v>15</v>
      </c>
      <c r="E485">
        <v>11</v>
      </c>
      <c r="F485">
        <v>2</v>
      </c>
      <c r="G485">
        <v>15</v>
      </c>
      <c r="H485">
        <v>13</v>
      </c>
      <c r="I485">
        <v>10</v>
      </c>
      <c r="J485">
        <v>15</v>
      </c>
      <c r="K485">
        <v>15</v>
      </c>
      <c r="L485">
        <v>15</v>
      </c>
      <c r="M485">
        <v>15</v>
      </c>
      <c r="N485">
        <v>20</v>
      </c>
      <c r="O485">
        <v>2</v>
      </c>
    </row>
    <row r="486" spans="1:15">
      <c r="A486" t="s">
        <v>382</v>
      </c>
      <c r="B486" t="str">
        <v>US N332 ALCI Test Method ALCI/PRCD test method</v>
      </c>
      <c r="C486" t="str">
        <v>TM-002832</v>
      </c>
      <c r="D486">
        <v>15</v>
      </c>
      <c r="E486">
        <v>11</v>
      </c>
      <c r="F486">
        <v>2</v>
      </c>
      <c r="G486">
        <v>15</v>
      </c>
      <c r="H486">
        <v>13</v>
      </c>
      <c r="I486">
        <v>10</v>
      </c>
      <c r="J486">
        <v>15</v>
      </c>
      <c r="K486">
        <v>15</v>
      </c>
      <c r="L486">
        <v>15</v>
      </c>
      <c r="M486">
        <v>15</v>
      </c>
      <c r="N486">
        <v>20</v>
      </c>
      <c r="O486">
        <v>2</v>
      </c>
    </row>
    <row r="487" spans="1:15">
      <c r="A487" t="s">
        <v>382</v>
      </c>
      <c r="B487" t="str">
        <v>Pendulum Dynamic Impact Test</v>
      </c>
      <c r="C487" t="str">
        <v>TM-002590</v>
      </c>
      <c r="D487">
        <v>15</v>
      </c>
      <c r="E487">
        <v>11</v>
      </c>
      <c r="F487">
        <v>2</v>
      </c>
      <c r="G487">
        <v>15</v>
      </c>
      <c r="H487">
        <v>13</v>
      </c>
      <c r="I487">
        <v>10</v>
      </c>
      <c r="J487">
        <v>15</v>
      </c>
      <c r="K487">
        <v>15</v>
      </c>
      <c r="L487">
        <v>15</v>
      </c>
      <c r="M487">
        <v>15</v>
      </c>
      <c r="N487">
        <v>20</v>
      </c>
      <c r="O487">
        <v>2</v>
      </c>
    </row>
    <row r="488" spans="1:15">
      <c r="A488" t="s">
        <v>382</v>
      </c>
      <c r="B488" t="str">
        <v>Performance Life Test</v>
      </c>
      <c r="C488" t="str">
        <v>TM-100590</v>
      </c>
      <c r="D488">
        <v>15</v>
      </c>
      <c r="E488">
        <v>11</v>
      </c>
      <c r="F488">
        <v>2</v>
      </c>
      <c r="G488">
        <v>15</v>
      </c>
      <c r="H488">
        <v>13</v>
      </c>
      <c r="I488">
        <v>10</v>
      </c>
      <c r="J488">
        <v>15</v>
      </c>
      <c r="K488">
        <v>15</v>
      </c>
      <c r="L488">
        <v>15</v>
      </c>
      <c r="M488">
        <v>15</v>
      </c>
      <c r="N488">
        <v>20</v>
      </c>
      <c r="O488">
        <v>2</v>
      </c>
    </row>
    <row r="489" spans="1:15">
      <c r="A489" t="s">
        <v>382</v>
      </c>
      <c r="B489" t="str">
        <v>DTM332 Random, Low Shock, Sweep and High Shock Vibration Test</v>
      </c>
      <c r="C489" t="str">
        <v>TM-0000372</v>
      </c>
      <c r="D489">
        <v>15</v>
      </c>
      <c r="E489">
        <v>11</v>
      </c>
      <c r="F489">
        <v>2</v>
      </c>
      <c r="G489">
        <v>15</v>
      </c>
      <c r="H489">
        <v>13</v>
      </c>
      <c r="I489">
        <v>10</v>
      </c>
      <c r="J489">
        <v>15</v>
      </c>
      <c r="K489">
        <v>15</v>
      </c>
      <c r="L489">
        <v>15</v>
      </c>
      <c r="M489">
        <v>15</v>
      </c>
      <c r="N489">
        <v>20</v>
      </c>
      <c r="O489">
        <v>2</v>
      </c>
    </row>
    <row r="490" spans="1:15">
      <c r="A490" t="s">
        <v>382</v>
      </c>
      <c r="B490" t="str">
        <v>Hair Irons Flexible Plate Fatigue Life Test</v>
      </c>
      <c r="C490" t="str">
        <v>TM-003330</v>
      </c>
      <c r="D490">
        <v>15</v>
      </c>
      <c r="E490">
        <v>11</v>
      </c>
      <c r="F490">
        <v>2</v>
      </c>
      <c r="G490">
        <v>15</v>
      </c>
      <c r="H490">
        <v>13</v>
      </c>
      <c r="I490">
        <v>10</v>
      </c>
      <c r="J490">
        <v>15</v>
      </c>
      <c r="K490">
        <v>15</v>
      </c>
      <c r="L490">
        <v>15</v>
      </c>
      <c r="M490">
        <v>15</v>
      </c>
      <c r="N490">
        <v>20</v>
      </c>
      <c r="O490">
        <v>2</v>
      </c>
    </row>
    <row r="491" spans="1:15">
      <c r="A491" t="s">
        <v>382</v>
      </c>
      <c r="B491" t="str">
        <v>Thermal Protective Control Operating value test</v>
      </c>
      <c r="C491" t="str">
        <v>TM-200266</v>
      </c>
      <c r="D491">
        <v>15</v>
      </c>
      <c r="E491">
        <v>11</v>
      </c>
      <c r="F491">
        <v>2</v>
      </c>
      <c r="G491">
        <v>15</v>
      </c>
      <c r="H491">
        <v>13</v>
      </c>
      <c r="I491">
        <v>10</v>
      </c>
      <c r="J491">
        <v>15</v>
      </c>
      <c r="K491">
        <v>15</v>
      </c>
      <c r="L491">
        <v>15</v>
      </c>
      <c r="M491">
        <v>15</v>
      </c>
      <c r="N491">
        <v>20</v>
      </c>
      <c r="O491">
        <v>2</v>
      </c>
    </row>
    <row r="492" spans="1:15">
      <c r="A492" t="s">
        <v>382</v>
      </c>
      <c r="B492" t="str">
        <v>Leakage Current for Components and Sub-Assembly</v>
      </c>
      <c r="C492" t="str">
        <v>TM-200378</v>
      </c>
      <c r="D492">
        <v>15</v>
      </c>
      <c r="E492">
        <v>11</v>
      </c>
      <c r="F492">
        <v>2</v>
      </c>
      <c r="G492">
        <v>15</v>
      </c>
      <c r="H492">
        <v>13</v>
      </c>
      <c r="I492">
        <v>10</v>
      </c>
      <c r="J492">
        <v>15</v>
      </c>
      <c r="K492">
        <v>15</v>
      </c>
      <c r="L492">
        <v>15</v>
      </c>
      <c r="M492">
        <v>15</v>
      </c>
      <c r="N492">
        <v>20</v>
      </c>
      <c r="O492">
        <v>2</v>
      </c>
    </row>
    <row r="493" spans="1:15">
      <c r="A493" t="s">
        <v>382</v>
      </c>
      <c r="B493" t="str">
        <v>DTM 823 Salt Spray Test</v>
      </c>
      <c r="C493" t="str">
        <v>TM-0000527</v>
      </c>
      <c r="D493">
        <v>15</v>
      </c>
      <c r="E493">
        <v>11</v>
      </c>
      <c r="F493">
        <v>2</v>
      </c>
      <c r="G493">
        <v>15</v>
      </c>
      <c r="H493">
        <v>13</v>
      </c>
      <c r="I493">
        <v>10</v>
      </c>
      <c r="J493">
        <v>15</v>
      </c>
      <c r="K493">
        <v>15</v>
      </c>
      <c r="L493">
        <v>15</v>
      </c>
      <c r="M493">
        <v>15</v>
      </c>
      <c r="N493">
        <v>20</v>
      </c>
      <c r="O493">
        <v>2</v>
      </c>
    </row>
    <row r="494" spans="1:15">
      <c r="A494" t="s">
        <v>382</v>
      </c>
      <c r="B494" t="str">
        <v>DTM023 Switch Life Test</v>
      </c>
      <c r="C494" t="str">
        <v>TM-0000025</v>
      </c>
      <c r="D494">
        <v>15</v>
      </c>
      <c r="E494">
        <v>11</v>
      </c>
      <c r="F494">
        <v>2</v>
      </c>
      <c r="G494">
        <v>15</v>
      </c>
      <c r="H494">
        <v>13</v>
      </c>
      <c r="I494">
        <v>10</v>
      </c>
      <c r="J494">
        <v>15</v>
      </c>
      <c r="K494">
        <v>15</v>
      </c>
      <c r="L494">
        <v>15</v>
      </c>
      <c r="M494">
        <v>15</v>
      </c>
      <c r="N494">
        <v>20</v>
      </c>
      <c r="O494">
        <v>2</v>
      </c>
    </row>
    <row r="495" spans="1:15">
      <c r="A495" t="s">
        <v>382</v>
      </c>
      <c r="B495" t="str">
        <v>Thermal Cycling Storage Test</v>
      </c>
      <c r="C495" t="str">
        <v>TM-0000591</v>
      </c>
      <c r="D495">
        <v>15</v>
      </c>
      <c r="E495">
        <v>11</v>
      </c>
      <c r="F495">
        <v>2</v>
      </c>
      <c r="G495">
        <v>15</v>
      </c>
      <c r="H495">
        <v>13</v>
      </c>
      <c r="I495">
        <v>10</v>
      </c>
      <c r="J495">
        <v>15</v>
      </c>
      <c r="K495">
        <v>15</v>
      </c>
      <c r="L495">
        <v>15</v>
      </c>
      <c r="M495">
        <v>15</v>
      </c>
      <c r="N495">
        <v>20</v>
      </c>
      <c r="O495">
        <v>2</v>
      </c>
    </row>
    <row r="496" spans="1:15">
      <c r="A496" t="s">
        <v>382</v>
      </c>
      <c r="B496" t="str">
        <v>Personal Care Product Environmental Test</v>
      </c>
      <c r="C496" t="str">
        <v>TM-002644</v>
      </c>
      <c r="D496">
        <v>15</v>
      </c>
      <c r="E496">
        <v>11</v>
      </c>
      <c r="F496">
        <v>2</v>
      </c>
      <c r="G496">
        <v>15</v>
      </c>
      <c r="H496">
        <v>13</v>
      </c>
      <c r="I496">
        <v>10</v>
      </c>
      <c r="J496">
        <v>15</v>
      </c>
      <c r="K496">
        <v>15</v>
      </c>
      <c r="L496">
        <v>15</v>
      </c>
      <c r="M496">
        <v>15</v>
      </c>
      <c r="N496">
        <v>20</v>
      </c>
      <c r="O496">
        <v>2</v>
      </c>
    </row>
    <row r="497" spans="1:15">
      <c r="A497" t="s">
        <v>382</v>
      </c>
      <c r="B497" t="str">
        <v>DTM 858 Electronics High Acceleration Life Test</v>
      </c>
      <c r="C497" t="str">
        <v>TM-0000579</v>
      </c>
      <c r="D497">
        <v>15</v>
      </c>
      <c r="E497">
        <v>11</v>
      </c>
      <c r="F497">
        <v>2</v>
      </c>
      <c r="G497">
        <v>15</v>
      </c>
      <c r="H497">
        <v>13</v>
      </c>
      <c r="I497">
        <v>10</v>
      </c>
      <c r="J497">
        <v>15</v>
      </c>
      <c r="K497">
        <v>15</v>
      </c>
      <c r="L497">
        <v>15</v>
      </c>
      <c r="M497">
        <v>15</v>
      </c>
      <c r="N497">
        <v>20</v>
      </c>
      <c r="O497">
        <v>2</v>
      </c>
    </row>
    <row r="498" spans="1:15">
      <c r="A498" t="s">
        <v>382</v>
      </c>
      <c r="B498" t="str">
        <v>Personal Care Product Environmental Moisture Condensing Cycle Test</v>
      </c>
      <c r="C498" t="str">
        <v>TM-002647</v>
      </c>
      <c r="D498">
        <v>15</v>
      </c>
      <c r="E498">
        <v>11</v>
      </c>
      <c r="F498">
        <v>2</v>
      </c>
      <c r="G498">
        <v>15</v>
      </c>
      <c r="H498">
        <v>13</v>
      </c>
      <c r="I498">
        <v>10</v>
      </c>
      <c r="J498">
        <v>15</v>
      </c>
      <c r="K498">
        <v>15</v>
      </c>
      <c r="L498">
        <v>15</v>
      </c>
      <c r="M498">
        <v>15</v>
      </c>
      <c r="N498">
        <v>20</v>
      </c>
      <c r="O498">
        <v>2</v>
      </c>
    </row>
    <row r="499" spans="1:15">
      <c r="A499" t="s">
        <v>382</v>
      </c>
      <c r="B499" t="str">
        <v>Dyson Product Thermal and Humidity Shock Test</v>
      </c>
      <c r="C499" t="str">
        <v>TM-002648</v>
      </c>
      <c r="D499">
        <v>15</v>
      </c>
      <c r="E499">
        <v>11</v>
      </c>
      <c r="F499">
        <v>2</v>
      </c>
      <c r="G499">
        <v>15</v>
      </c>
      <c r="H499">
        <v>13</v>
      </c>
      <c r="I499">
        <v>10</v>
      </c>
      <c r="J499">
        <v>15</v>
      </c>
      <c r="K499">
        <v>15</v>
      </c>
      <c r="L499">
        <v>15</v>
      </c>
      <c r="M499">
        <v>15</v>
      </c>
      <c r="N499">
        <v>20</v>
      </c>
      <c r="O499">
        <v>2</v>
      </c>
    </row>
    <row r="500" spans="1:15">
      <c r="A500" t="s">
        <v>382</v>
      </c>
      <c r="B500" t="str">
        <v>DTM 351 Surge Handling Test</v>
      </c>
      <c r="C500" t="str">
        <v>TM-0000392</v>
      </c>
      <c r="D500">
        <v>15</v>
      </c>
      <c r="E500">
        <v>11</v>
      </c>
      <c r="F500">
        <v>2</v>
      </c>
      <c r="G500">
        <v>15</v>
      </c>
      <c r="H500">
        <v>13</v>
      </c>
      <c r="I500">
        <v>10</v>
      </c>
      <c r="J500">
        <v>15</v>
      </c>
      <c r="K500">
        <v>15</v>
      </c>
      <c r="L500">
        <v>15</v>
      </c>
      <c r="M500">
        <v>15</v>
      </c>
      <c r="N500">
        <v>20</v>
      </c>
      <c r="O500">
        <v>2</v>
      </c>
    </row>
    <row r="1001" spans="1:3">
      <c r="B1001" t="str" cm="1">
        <f t="array" ref="B1001">IF($A$1001="","",_xlfn._xlws.FILTER([1]Capability!A2:A200,INDEX([1]Capability!D2:Z200,,MATCH($A$1001,[1]Capability!D1:Z1,0))="Y"))</f>
        <v/>
      </c>
      <c r="C1001" t="str" cm="1">
        <f t="array" ref="C1001">IF(_xlfn.ANCHORARRAY(B1001)="","",_xlfn._xlws.FILTER([1]Capability!B2:B200,INDEX([1]Capability!D2:Z200,,MATCH($A$1001,[1]Capability!D1:Z1,0))="Y"))</f>
        <v/>
      </c>
    </row>
    <row r="1002" spans="1:3">
      <c r="A1002" t="str">
        <f>IF(B1002&lt;&gt;"",$A$1001,"")</f>
        <v/>
      </c>
    </row>
  </sheetData>
  <dataValidations count="2">
    <dataValidation allowBlank="1" showInputMessage="1" showErrorMessage="1" sqref="A1:A2 A4:A72 A1003:A1048576 A89 A91:A101 A103 A151:A153 B155 C154:C155 A501:A1000 A193:A195 A257:A258 A327:A329 A387:A389 A429:A430 B3:C153 B194:B195 C195 B156:C193 B196:C919 D3:Y919" xr:uid="{CAB3D211-714A-40AC-8FCF-D82F6CC7D251}"/>
    <dataValidation type="list" allowBlank="1" showInputMessage="1" showErrorMessage="1" sqref="A3 A73 A1001" xr:uid="{2EDCB75E-A536-4703-8294-F86CD70CC76D}">
      <formula1>$D$1:$M$1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FD81CC-D121-47DC-8192-493319F9BFA9}">
          <x14:formula1>
            <xm:f>Capability!$D$1:$M$1</xm:f>
          </x14:formula1>
          <xm:sqref>A90 A102 A104:A150 A154:A192 A196:A256 A259:A326 A330:A386 A390:A428 A431:A500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2562-664E-4DFF-9439-049442274209}">
  <dimension ref="A2:AJ1002"/>
  <sheetViews>
    <sheetView zoomScale="55" zoomScaleNormal="55" workbookViewId="0"/>
  </sheetViews>
  <sheetFormatPr defaultRowHeight="15"/>
  <cols>
    <col min="1" max="1" width="27.140625" customWidth="1"/>
    <col min="2" max="2" width="75" customWidth="1"/>
    <col min="3" max="3" width="52.5703125" customWidth="1"/>
    <col min="5" max="6" width="12.7109375" customWidth="1"/>
    <col min="8" max="8" width="11.85546875" customWidth="1"/>
    <col min="9" max="9" width="13" customWidth="1"/>
    <col min="11" max="11" width="12.85546875" customWidth="1"/>
    <col min="12" max="12" width="11" customWidth="1"/>
    <col min="14" max="15" width="13.140625" customWidth="1"/>
    <col min="17" max="18" width="12.5703125" customWidth="1"/>
    <col min="20" max="20" width="13.140625" customWidth="1"/>
    <col min="21" max="21" width="11.28515625" customWidth="1"/>
    <col min="23" max="23" width="13.42578125" customWidth="1"/>
    <col min="24" max="24" width="12.7109375" customWidth="1"/>
    <col min="26" max="27" width="12.5703125" customWidth="1"/>
    <col min="29" max="30" width="12.28515625" customWidth="1"/>
    <col min="32" max="32" width="12.85546875" customWidth="1"/>
    <col min="33" max="33" width="10.42578125" customWidth="1"/>
    <col min="35" max="35" width="11.140625" customWidth="1"/>
    <col min="36" max="36" width="11" customWidth="1"/>
  </cols>
  <sheetData>
    <row r="2" spans="1:36">
      <c r="A2" s="37" t="s">
        <v>0</v>
      </c>
      <c r="B2" s="37" t="s">
        <v>2</v>
      </c>
      <c r="C2" s="37" t="s">
        <v>294</v>
      </c>
      <c r="D2" s="37" t="s">
        <v>362</v>
      </c>
      <c r="E2" s="37" t="s">
        <v>422</v>
      </c>
      <c r="F2" s="37" t="s">
        <v>423</v>
      </c>
      <c r="G2" s="37" t="s">
        <v>349</v>
      </c>
      <c r="H2" s="37" t="s">
        <v>422</v>
      </c>
      <c r="I2" s="37" t="s">
        <v>423</v>
      </c>
      <c r="J2" s="37" t="s">
        <v>343</v>
      </c>
      <c r="K2" s="37" t="s">
        <v>422</v>
      </c>
      <c r="L2" s="37" t="s">
        <v>423</v>
      </c>
      <c r="M2" s="37" t="s">
        <v>357</v>
      </c>
      <c r="N2" s="37" t="s">
        <v>422</v>
      </c>
      <c r="O2" s="37" t="s">
        <v>423</v>
      </c>
      <c r="P2" s="38" t="s">
        <v>424</v>
      </c>
      <c r="Q2" s="38" t="s">
        <v>422</v>
      </c>
      <c r="R2" s="38" t="s">
        <v>423</v>
      </c>
      <c r="S2" s="38" t="s">
        <v>424</v>
      </c>
      <c r="T2" s="38" t="s">
        <v>422</v>
      </c>
      <c r="U2" s="38" t="s">
        <v>423</v>
      </c>
      <c r="V2" s="38" t="s">
        <v>424</v>
      </c>
      <c r="W2" s="38" t="s">
        <v>422</v>
      </c>
      <c r="X2" s="38" t="s">
        <v>423</v>
      </c>
      <c r="Y2" s="38" t="s">
        <v>424</v>
      </c>
      <c r="Z2" s="38" t="s">
        <v>422</v>
      </c>
      <c r="AA2" s="38" t="s">
        <v>423</v>
      </c>
      <c r="AB2" s="38" t="s">
        <v>424</v>
      </c>
      <c r="AC2" s="38" t="s">
        <v>422</v>
      </c>
      <c r="AD2" s="38" t="s">
        <v>423</v>
      </c>
      <c r="AE2" s="38" t="s">
        <v>424</v>
      </c>
      <c r="AF2" s="38" t="s">
        <v>422</v>
      </c>
      <c r="AG2" s="38" t="s">
        <v>423</v>
      </c>
      <c r="AH2" s="38" t="s">
        <v>424</v>
      </c>
      <c r="AI2" s="38" t="s">
        <v>422</v>
      </c>
      <c r="AJ2" s="38" t="s">
        <v>423</v>
      </c>
    </row>
    <row r="3" spans="1:36">
      <c r="A3" s="1" t="s">
        <v>383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s="1"/>
    </row>
    <row r="4" spans="1:36">
      <c r="A4" t="s">
        <v>383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s="1"/>
    </row>
    <row r="5" spans="1:36">
      <c r="A5" s="1" t="s">
        <v>383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s="1"/>
    </row>
    <row r="6" spans="1:36">
      <c r="A6" t="s">
        <v>383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</row>
    <row r="7" spans="1:36">
      <c r="A7" t="s">
        <v>383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</row>
    <row r="8" spans="1:36">
      <c r="A8" t="s">
        <v>383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</row>
    <row r="9" spans="1:36">
      <c r="A9" t="s">
        <v>383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</row>
    <row r="10" spans="1:36">
      <c r="A10" t="s">
        <v>383</v>
      </c>
      <c r="B10" t="s">
        <v>393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</row>
    <row r="11" spans="1:36">
      <c r="A11" t="s">
        <v>383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</row>
    <row r="12" spans="1:36">
      <c r="A12" t="s">
        <v>383</v>
      </c>
      <c r="B12" t="s">
        <v>395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</row>
    <row r="13" spans="1:36">
      <c r="A13" t="s">
        <v>383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</row>
    <row r="14" spans="1:36">
      <c r="A14" t="s">
        <v>383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</row>
    <row r="15" spans="1:36">
      <c r="A15" t="s">
        <v>383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</row>
    <row r="16" spans="1:36">
      <c r="A16" t="s">
        <v>383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</row>
    <row r="17" spans="1:15">
      <c r="A17" t="s">
        <v>383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</row>
    <row r="18" spans="1:15">
      <c r="A18" t="s">
        <v>383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</row>
    <row r="19" spans="1:15">
      <c r="A19" t="s">
        <v>383</v>
      </c>
      <c r="B19" t="s">
        <v>397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</row>
    <row r="20" spans="1:15">
      <c r="A20" t="s">
        <v>383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</row>
    <row r="21" spans="1:15">
      <c r="A21" t="s">
        <v>383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</row>
    <row r="22" spans="1:15">
      <c r="A22" t="s">
        <v>383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</row>
    <row r="23" spans="1:15">
      <c r="A23" t="s">
        <v>383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</row>
    <row r="24" spans="1:15">
      <c r="A24" t="s">
        <v>383</v>
      </c>
      <c r="B24" t="s">
        <v>399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</row>
    <row r="25" spans="1:15">
      <c r="A25" t="s">
        <v>383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</row>
    <row r="26" spans="1:15">
      <c r="A26" t="s">
        <v>383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</row>
    <row r="27" spans="1:15">
      <c r="A27" t="s">
        <v>383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</row>
    <row r="28" spans="1:15">
      <c r="A28" t="s">
        <v>383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</row>
    <row r="29" spans="1:15">
      <c r="A29" t="s">
        <v>383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</row>
    <row r="30" spans="1:15">
      <c r="A30" t="s">
        <v>383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</row>
    <row r="31" spans="1:15">
      <c r="A31" t="s">
        <v>383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</row>
    <row r="32" spans="1:15">
      <c r="A32" t="s">
        <v>383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</row>
    <row r="33" spans="1:15">
      <c r="A33" t="s">
        <v>383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</row>
    <row r="34" spans="1:15">
      <c r="A34" t="s">
        <v>383</v>
      </c>
      <c r="B34" t="s">
        <v>400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</row>
    <row r="35" spans="1:15">
      <c r="A35" t="s">
        <v>383</v>
      </c>
      <c r="B35" t="s">
        <v>401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</row>
    <row r="36" spans="1:15">
      <c r="A36" t="s">
        <v>383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</row>
    <row r="37" spans="1:15">
      <c r="A37" t="s">
        <v>383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</row>
    <row r="38" spans="1:15">
      <c r="A38" t="s">
        <v>383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</row>
    <row r="39" spans="1:15">
      <c r="A39" t="s">
        <v>383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</row>
    <row r="40" spans="1:15">
      <c r="A40" t="s">
        <v>383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</row>
    <row r="41" spans="1:15">
      <c r="A41" t="s">
        <v>383</v>
      </c>
      <c r="B41" t="s">
        <v>404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</row>
    <row r="42" spans="1:15">
      <c r="A42" t="s">
        <v>383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</row>
    <row r="43" spans="1:15">
      <c r="A43" t="s">
        <v>383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</row>
    <row r="44" spans="1:15">
      <c r="A44" t="s">
        <v>383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</row>
    <row r="45" spans="1:15">
      <c r="A45" t="s">
        <v>383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</row>
    <row r="46" spans="1:15">
      <c r="A46" t="s">
        <v>383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</row>
    <row r="47" spans="1:15">
      <c r="A47" t="s">
        <v>383</v>
      </c>
      <c r="B47" t="s">
        <v>405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</row>
    <row r="48" spans="1:15">
      <c r="A48" t="s">
        <v>383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</row>
    <row r="49" spans="1:15">
      <c r="A49" t="s">
        <v>383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</row>
    <row r="50" spans="1:15">
      <c r="A50" t="s">
        <v>383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</row>
    <row r="51" spans="1:15">
      <c r="A51" t="s">
        <v>383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</row>
    <row r="52" spans="1:15">
      <c r="A52" t="s">
        <v>383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</row>
    <row r="53" spans="1:15">
      <c r="A53" t="s">
        <v>383</v>
      </c>
      <c r="B53" t="s">
        <v>406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</row>
    <row r="54" spans="1:15">
      <c r="A54" t="s">
        <v>383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</row>
    <row r="55" spans="1:15">
      <c r="A55" t="s">
        <v>383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</row>
    <row r="56" spans="1:15">
      <c r="A56" t="s">
        <v>383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</row>
    <row r="57" spans="1:15">
      <c r="A57" t="s">
        <v>383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</row>
    <row r="58" spans="1:15">
      <c r="A58" t="s">
        <v>383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</row>
    <row r="59" spans="1:15">
      <c r="A59" t="s">
        <v>383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</row>
    <row r="60" spans="1:15">
      <c r="A60" t="s">
        <v>383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</row>
    <row r="61" spans="1:15">
      <c r="A61" t="s">
        <v>383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</row>
    <row r="62" spans="1:15">
      <c r="A62" t="s">
        <v>383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</row>
    <row r="63" spans="1:15">
      <c r="A63" t="s">
        <v>383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</row>
    <row r="64" spans="1:15">
      <c r="A64" t="s">
        <v>383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</row>
    <row r="65" spans="1:15">
      <c r="A65" t="s">
        <v>383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</row>
    <row r="66" spans="1:15">
      <c r="A66" t="s">
        <v>383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</row>
    <row r="67" spans="1:15">
      <c r="A67" t="s">
        <v>383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</row>
    <row r="68" spans="1:15">
      <c r="A68" t="s">
        <v>383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</row>
    <row r="69" spans="1:15">
      <c r="A69" t="s">
        <v>383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</row>
    <row r="73" spans="1:15">
      <c r="A73" t="s">
        <v>377</v>
      </c>
      <c r="B73" t="s">
        <v>160</v>
      </c>
      <c r="C73" t="s">
        <v>185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</row>
    <row r="74" spans="1:15">
      <c r="A74" t="s">
        <v>377</v>
      </c>
      <c r="B74" t="s">
        <v>162</v>
      </c>
      <c r="C74" t="s">
        <v>187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</row>
    <row r="75" spans="1:15">
      <c r="A75" t="s">
        <v>377</v>
      </c>
      <c r="B75" t="s">
        <v>150</v>
      </c>
      <c r="C75" t="s">
        <v>175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</row>
    <row r="76" spans="1:15">
      <c r="A76" t="s">
        <v>377</v>
      </c>
      <c r="B76" t="s">
        <v>148</v>
      </c>
      <c r="C76" t="s">
        <v>173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</row>
    <row r="77" spans="1:15">
      <c r="A77" t="s">
        <v>377</v>
      </c>
      <c r="B77" t="s">
        <v>144</v>
      </c>
      <c r="C77" t="s">
        <v>169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</row>
    <row r="78" spans="1:15">
      <c r="A78" t="s">
        <v>377</v>
      </c>
      <c r="B78" t="s">
        <v>211</v>
      </c>
      <c r="C78" t="s">
        <v>260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</row>
    <row r="79" spans="1:15">
      <c r="A79" t="s">
        <v>377</v>
      </c>
      <c r="B79" t="s">
        <v>163</v>
      </c>
      <c r="C79" t="s">
        <v>188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</row>
    <row r="80" spans="1:15">
      <c r="A80" t="s">
        <v>377</v>
      </c>
      <c r="B80" t="s">
        <v>395</v>
      </c>
      <c r="C80" t="s">
        <v>192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</row>
    <row r="81" spans="1:15">
      <c r="A81" t="s">
        <v>377</v>
      </c>
      <c r="B81" t="s">
        <v>203</v>
      </c>
      <c r="C81" t="s">
        <v>170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</row>
    <row r="82" spans="1:15">
      <c r="A82" t="s">
        <v>377</v>
      </c>
      <c r="B82" t="s">
        <v>204</v>
      </c>
      <c r="C82" t="s">
        <v>177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</row>
    <row r="83" spans="1:15">
      <c r="A83" t="s">
        <v>377</v>
      </c>
      <c r="B83" t="s">
        <v>151</v>
      </c>
      <c r="C83" t="s">
        <v>176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</row>
    <row r="84" spans="1:15">
      <c r="A84" t="s">
        <v>377</v>
      </c>
      <c r="B84" t="s">
        <v>78</v>
      </c>
      <c r="C84" t="s">
        <v>77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</row>
    <row r="85" spans="1:15">
      <c r="A85" t="s">
        <v>377</v>
      </c>
      <c r="B85" t="s">
        <v>213</v>
      </c>
      <c r="C85" t="s">
        <v>258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</row>
    <row r="86" spans="1:15">
      <c r="A86" t="s">
        <v>377</v>
      </c>
      <c r="B86" t="s">
        <v>212</v>
      </c>
      <c r="C86" t="s">
        <v>261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</row>
    <row r="87" spans="1:15">
      <c r="A87" t="s">
        <v>377</v>
      </c>
      <c r="B87" t="s">
        <v>218</v>
      </c>
      <c r="C87" t="s">
        <v>263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</row>
    <row r="90" spans="1:15">
      <c r="A90" t="s">
        <v>378</v>
      </c>
      <c r="B90" t="str" cm="1">
        <f t="array" ref="B90:B100">IF($A90="","",_xlfn._xlws.FILTER(Capability!A2:A200,INDEX(Capability!D2:Z200,,MATCH($A90,Capability!D1:Z1,0))="Y"))</f>
        <v>User Course Test (Personal Care)</v>
      </c>
      <c r="C90" t="str" cm="1">
        <f t="array" ref="C90:C100">IF(_xlfn.ANCHORARRAY(B90)="","",_xlfn._xlws.FILTER(Capability!B2:B200,INDEX(Capability!D2:Z200,,MATCH($A90,Capability!D1:Z1,0))="Y"))</f>
        <v>TM-002643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</row>
    <row r="91" spans="1:15">
      <c r="A91" t="s">
        <v>378</v>
      </c>
      <c r="B91" t="str">
        <v>Drop Test</v>
      </c>
      <c r="C91" t="str">
        <v>TM-003440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</row>
    <row r="92" spans="1:15">
      <c r="A92" t="s">
        <v>378</v>
      </c>
      <c r="B92" t="str">
        <v>DTM 808 Free Loading Shipment Simulation Test</v>
      </c>
      <c r="C92" t="str">
        <v>TM-0000523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</row>
    <row r="93" spans="1:15">
      <c r="A93" t="s">
        <v>378</v>
      </c>
      <c r="B93" t="str">
        <v>DTM 712 - Materials - Chemical Resistance - Surface Application</v>
      </c>
      <c r="C93" t="str">
        <v>TM-0000458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</row>
    <row r="94" spans="1:15">
      <c r="A94" t="s">
        <v>378</v>
      </c>
      <c r="B94" t="str">
        <v>DTM040 Packaging Drop Test</v>
      </c>
      <c r="C94" t="str">
        <v>TM-0000028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</row>
    <row r="95" spans="1:15">
      <c r="A95" t="s">
        <v>378</v>
      </c>
      <c r="B95" t="str">
        <v>DTM 807 Palletized Shipment Simulation Test</v>
      </c>
      <c r="C95" t="str">
        <v>TM-0000516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</row>
    <row r="96" spans="1:15">
      <c r="A96" t="s">
        <v>378</v>
      </c>
      <c r="B96" t="str">
        <v xml:space="preserve">Cosmetic Durability </v>
      </c>
      <c r="C96" t="str">
        <v>TM-200181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</row>
    <row r="97" spans="1:15">
      <c r="A97" t="s">
        <v>378</v>
      </c>
      <c r="B97" t="str">
        <v>DTM 902 Tampo Durability Test</v>
      </c>
      <c r="C97" t="str">
        <v>TM-0000618</v>
      </c>
      <c r="D97">
        <v>10</v>
      </c>
      <c r="E97">
        <v>10</v>
      </c>
      <c r="F97">
        <v>4</v>
      </c>
      <c r="G97">
        <v>5</v>
      </c>
      <c r="H97">
        <v>14</v>
      </c>
      <c r="I97">
        <v>2</v>
      </c>
      <c r="J97">
        <v>20</v>
      </c>
      <c r="K97">
        <v>20</v>
      </c>
      <c r="L97">
        <v>7</v>
      </c>
      <c r="M97">
        <v>10</v>
      </c>
      <c r="N97">
        <v>18</v>
      </c>
      <c r="O97">
        <v>3</v>
      </c>
    </row>
    <row r="98" spans="1:15">
      <c r="A98" t="s">
        <v>378</v>
      </c>
      <c r="B98" t="str">
        <v>DTM815 Physical Resistance Test</v>
      </c>
      <c r="C98" t="str">
        <v>TM-0000539</v>
      </c>
      <c r="D98">
        <v>10</v>
      </c>
      <c r="E98">
        <v>10</v>
      </c>
      <c r="F98">
        <v>4</v>
      </c>
      <c r="G98">
        <v>5</v>
      </c>
      <c r="H98">
        <v>14</v>
      </c>
      <c r="I98">
        <v>2</v>
      </c>
      <c r="J98">
        <v>20</v>
      </c>
      <c r="K98">
        <v>20</v>
      </c>
      <c r="L98">
        <v>7</v>
      </c>
      <c r="M98">
        <v>10</v>
      </c>
      <c r="N98">
        <v>18</v>
      </c>
      <c r="O98">
        <v>3</v>
      </c>
    </row>
    <row r="99" spans="1:15">
      <c r="A99" t="s">
        <v>378</v>
      </c>
      <c r="B99" t="str">
        <v>ISTA 3A: Packaged</v>
      </c>
      <c r="C99" t="str">
        <v>TM-0000880</v>
      </c>
      <c r="D99">
        <v>10</v>
      </c>
      <c r="E99">
        <v>10</v>
      </c>
      <c r="F99">
        <v>4</v>
      </c>
      <c r="G99">
        <v>5</v>
      </c>
      <c r="H99">
        <v>14</v>
      </c>
      <c r="I99">
        <v>2</v>
      </c>
      <c r="J99">
        <v>20</v>
      </c>
      <c r="K99">
        <v>20</v>
      </c>
      <c r="L99">
        <v>7</v>
      </c>
      <c r="M99">
        <v>10</v>
      </c>
      <c r="N99">
        <v>18</v>
      </c>
      <c r="O99">
        <v>3</v>
      </c>
    </row>
    <row r="100" spans="1:15">
      <c r="A100" t="s">
        <v>378</v>
      </c>
      <c r="B100" t="str">
        <v>DTM332 Random, Low Shock, Sweep and High Shock Vibration Test</v>
      </c>
      <c r="C100" t="str">
        <v>TM-0000372</v>
      </c>
      <c r="D100">
        <v>10</v>
      </c>
      <c r="E100">
        <v>10</v>
      </c>
      <c r="F100">
        <v>4</v>
      </c>
      <c r="G100">
        <v>5</v>
      </c>
      <c r="H100">
        <v>14</v>
      </c>
      <c r="I100">
        <v>2</v>
      </c>
      <c r="J100">
        <v>20</v>
      </c>
      <c r="K100">
        <v>20</v>
      </c>
      <c r="L100">
        <v>7</v>
      </c>
      <c r="M100">
        <v>10</v>
      </c>
      <c r="N100">
        <v>18</v>
      </c>
      <c r="O100">
        <v>3</v>
      </c>
    </row>
    <row r="104" spans="1:15">
      <c r="A104" t="s">
        <v>379</v>
      </c>
      <c r="B104" t="str" cm="1">
        <f t="array" ref="B104:B150">IF($A104="","",_xlfn._xlws.FILTER(Capability!A2:A200,INDEX(Capability!D2:Z200,,MATCH($A104,Capability!D1:Z1,0))="Y"))</f>
        <v>Hair Styling Product - Retention Test</v>
      </c>
      <c r="C104" t="str" cm="1">
        <f t="array" ref="C104:C150">IF(_xlfn.ANCHORARRAY(B104)="","",_xlfn._xlws.FILTER(Capability!B2:B200,INDEX(Capability!D2:Z200,,MATCH($A104,Capability!D1:Z1,0))="Y"))</f>
        <v>TM-002725</v>
      </c>
      <c r="D104">
        <v>10</v>
      </c>
      <c r="E104">
        <v>10</v>
      </c>
      <c r="F104">
        <v>4</v>
      </c>
      <c r="G104">
        <v>5</v>
      </c>
      <c r="H104">
        <v>14</v>
      </c>
      <c r="I104">
        <v>2</v>
      </c>
      <c r="J104">
        <v>20</v>
      </c>
      <c r="K104">
        <v>20</v>
      </c>
      <c r="L104">
        <v>7</v>
      </c>
      <c r="M104">
        <v>10</v>
      </c>
      <c r="N104">
        <v>18</v>
      </c>
      <c r="O104">
        <v>3</v>
      </c>
    </row>
    <row r="105" spans="1:15">
      <c r="A105" t="s">
        <v>379</v>
      </c>
      <c r="B105" t="str">
        <v>Tress Imaging</v>
      </c>
      <c r="C105" t="str">
        <v>TM-003128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</row>
    <row r="106" spans="1:15">
      <c r="A106" t="s">
        <v>379</v>
      </c>
      <c r="B106" t="str">
        <v>User Course Test (Personal Care)</v>
      </c>
      <c r="C106" t="str">
        <v>TM-002643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</row>
    <row r="107" spans="1:15">
      <c r="A107" t="s">
        <v>379</v>
      </c>
      <c r="B107" t="str">
        <v>Drop Test</v>
      </c>
      <c r="C107" t="str">
        <v>TM-003440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</row>
    <row r="108" spans="1:15">
      <c r="A108" t="s">
        <v>379</v>
      </c>
      <c r="B108" t="str">
        <v>DTM 808 Free Loading Shipment Simulation Test</v>
      </c>
      <c r="C108" t="str">
        <v>TM-0000523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</row>
    <row r="109" spans="1:15">
      <c r="A109" t="s">
        <v>379</v>
      </c>
      <c r="B109" t="str">
        <v>DTM 712 - Materials - Chemical Resistance - Surface Application</v>
      </c>
      <c r="C109" t="str">
        <v>TM-0000458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</row>
    <row r="110" spans="1:15">
      <c r="A110" t="s">
        <v>379</v>
      </c>
      <c r="B110" t="str">
        <v>DTM040 Packaging Drop Test</v>
      </c>
      <c r="C110" t="str">
        <v>TM-0000028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</row>
    <row r="111" spans="1:15">
      <c r="A111" t="s">
        <v>379</v>
      </c>
      <c r="B111" t="str">
        <v>DTM 807 Palletized Shipment Simulation Test</v>
      </c>
      <c r="C111" t="str">
        <v>TM-0000516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</row>
    <row r="112" spans="1:15">
      <c r="A112" t="s">
        <v>379</v>
      </c>
      <c r="B112" t="str">
        <v>Accelerated Usage Life Test</v>
      </c>
      <c r="C112" t="str">
        <v>TM-200130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</row>
    <row r="113" spans="1:15">
      <c r="A113" t="s">
        <v>379</v>
      </c>
      <c r="B113" t="str">
        <v>Single Mode Life Lab Test</v>
      </c>
      <c r="C113" t="str">
        <v>TM-200124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</row>
    <row r="114" spans="1:15">
      <c r="A114" t="s">
        <v>379</v>
      </c>
      <c r="B114" t="str">
        <v>Mechanical Load Test</v>
      </c>
      <c r="C114" t="str">
        <v>TM-003506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</row>
    <row r="115" spans="1:15">
      <c r="A115" t="s">
        <v>379</v>
      </c>
      <c r="B115" t="str">
        <v xml:space="preserve">Cosmetic Durability </v>
      </c>
      <c r="C115" t="str">
        <v>TM-200181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</row>
    <row r="116" spans="1:15">
      <c r="A116" t="s">
        <v>379</v>
      </c>
      <c r="B116" t="str">
        <v>DTM 533 Removable Parts, clips and catches</v>
      </c>
      <c r="C116" t="str">
        <v>TM-0000426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</row>
    <row r="117" spans="1:15">
      <c r="A117" t="s">
        <v>379</v>
      </c>
      <c r="B117" t="str">
        <v>DTM 902 Tampo Durability Test</v>
      </c>
      <c r="C117" t="str">
        <v>TM-0000618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</row>
    <row r="118" spans="1:15">
      <c r="A118" t="s">
        <v>379</v>
      </c>
      <c r="B118" t="str">
        <v>DTM 908 Pull Test</v>
      </c>
      <c r="C118" t="str">
        <v>TM-0000693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</row>
    <row r="119" spans="1:15">
      <c r="A119" t="s">
        <v>379</v>
      </c>
      <c r="B119" t="str">
        <v>Airbrush Life Test / Attachment Loading Over Life Lab</v>
      </c>
      <c r="C119" t="str">
        <v>TM-003415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</row>
    <row r="120" spans="1:15">
      <c r="A120" t="s">
        <v>379</v>
      </c>
      <c r="B120" t="str">
        <v>DTM815 Physical Resistance Test</v>
      </c>
      <c r="C120" t="str">
        <v>TM-0000539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</row>
    <row r="121" spans="1:15">
      <c r="A121" t="s">
        <v>379</v>
      </c>
      <c r="B121" t="str">
        <v>Hair Irons Full Product Mechanical Articulation Test (Hinge Life Lab)</v>
      </c>
      <c r="C121" t="str">
        <v>TM-003508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</row>
    <row r="122" spans="1:15">
      <c r="A122" t="s">
        <v>379</v>
      </c>
      <c r="B122" t="str">
        <v>Product Air Outlet Leakage Current Test</v>
      </c>
      <c r="C122" t="str">
        <v>TM-200338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</row>
    <row r="123" spans="1:15">
      <c r="A123" t="s">
        <v>379</v>
      </c>
      <c r="B123" t="str">
        <v>ISTA 3A: Packaged</v>
      </c>
      <c r="C123" t="str">
        <v>TM-0000880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</row>
    <row r="124" spans="1:15">
      <c r="A124" t="s">
        <v>379</v>
      </c>
      <c r="B124" t="str">
        <v>DTM 912 Primary Air Flow Rate Test</v>
      </c>
      <c r="C124" t="str">
        <v>TM-0000777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</row>
    <row r="125" spans="1:15">
      <c r="A125" t="s">
        <v>379</v>
      </c>
      <c r="B125" t="str">
        <v>Hairdryer evaporation performance (IEC Dry rate)</v>
      </c>
      <c r="C125" t="str">
        <v>TM-002118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</row>
    <row r="126" spans="1:15">
      <c r="A126" t="s">
        <v>379</v>
      </c>
      <c r="B126" t="str">
        <v>Wrap Initiation for round barrel attachments</v>
      </c>
      <c r="C126" t="str">
        <v>TM-200333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</row>
    <row r="127" spans="1:15">
      <c r="A127" t="s">
        <v>379</v>
      </c>
      <c r="B127" t="str">
        <v>Bristle Tension for brush attachments</v>
      </c>
      <c r="C127" t="str">
        <v>TM-200340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</row>
    <row r="128" spans="1:15">
      <c r="A128" t="s">
        <v>379</v>
      </c>
      <c r="B128" t="str">
        <v>Wrap Performance Test Method</v>
      </c>
      <c r="C128" t="str">
        <v>TM-003012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</row>
    <row r="129" spans="1:15">
      <c r="A129" t="s">
        <v>379</v>
      </c>
      <c r="B129" t="str">
        <v>Straightener Style and Dry Time Performance</v>
      </c>
      <c r="C129" t="str">
        <v>TM-003732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</row>
    <row r="130" spans="1:15">
      <c r="A130" t="s">
        <v>379</v>
      </c>
      <c r="B130" t="str">
        <v>Air Flow Attachment to Surface &amp; Airflow Evenness (Red String)</v>
      </c>
      <c r="C130" t="str">
        <v>TM-003428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</row>
    <row r="131" spans="1:15">
      <c r="A131" t="s">
        <v>379</v>
      </c>
      <c r="B131" t="str">
        <v>Assessment of Extreme Heat for Styling Barrels and Brushes</v>
      </c>
      <c r="C131" t="str">
        <v>TM-200168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</row>
    <row r="132" spans="1:15">
      <c r="A132" t="s">
        <v>379</v>
      </c>
      <c r="B132" t="str">
        <v>Assessment of Extreme Heat for Hairdryers, Hair Drying Attachments and Styling Accessories</v>
      </c>
      <c r="C132" t="str">
        <v>TM-200346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</row>
    <row r="133" spans="1:15">
      <c r="A133" t="s">
        <v>379</v>
      </c>
      <c r="B133" t="str">
        <v>General Measurements</v>
      </c>
      <c r="C133" t="str">
        <v>TM-002948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</row>
    <row r="134" spans="1:15">
      <c r="A134" t="s">
        <v>379</v>
      </c>
      <c r="B134" t="str">
        <v>General Measurements for Hair Straighteners</v>
      </c>
      <c r="C134" t="str">
        <v>TM-200174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</row>
    <row r="135" spans="1:15">
      <c r="A135" t="s">
        <v>379</v>
      </c>
      <c r="B135" t="str">
        <v>(UL) Outlet air temperature of a hair drying appliance</v>
      </c>
      <c r="C135" t="str">
        <v>TM-002888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</row>
    <row r="136" spans="1:15">
      <c r="A136" t="s">
        <v>379</v>
      </c>
      <c r="B136" t="str">
        <v>Hot Air Brush Performance Test</v>
      </c>
      <c r="C136" t="str">
        <v>TM-003156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</row>
    <row r="137" spans="1:15">
      <c r="A137" t="s">
        <v>379</v>
      </c>
      <c r="B137" t="str">
        <v>Hair Tress Washing</v>
      </c>
      <c r="C137" t="str">
        <v>TM-003179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</row>
    <row r="138" spans="1:15">
      <c r="A138" t="s">
        <v>379</v>
      </c>
      <c r="B138" t="str">
        <v>Damp Hair Tress Preparation Method</v>
      </c>
      <c r="C138" t="str">
        <v>TM-003159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</row>
    <row r="139" spans="1:15">
      <c r="A139" t="s">
        <v>379</v>
      </c>
      <c r="B139" t="str">
        <v>Mechanical Smoothing of Flyaways</v>
      </c>
      <c r="C139" t="str">
        <v>TM-004976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</row>
    <row r="140" spans="1:15">
      <c r="A140" t="s">
        <v>379</v>
      </c>
      <c r="B140" t="str">
        <v>Surface Temperature Measurement for Personal Care</v>
      </c>
      <c r="C140" t="str">
        <v>TM-200264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</row>
    <row r="141" spans="1:15">
      <c r="A141" t="s">
        <v>379</v>
      </c>
      <c r="B141" t="str">
        <v>IMAGE ASSESSMENT</v>
      </c>
      <c r="C141" t="str">
        <v>TM-003318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</row>
    <row r="142" spans="1:15">
      <c r="A142" t="s">
        <v>379</v>
      </c>
      <c r="B142" t="str">
        <v>N505 Smooth Style Performance Test Method</v>
      </c>
      <c r="C142" t="str">
        <v>TM-050503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</row>
    <row r="143" spans="1:15">
      <c r="A143" t="s">
        <v>379</v>
      </c>
      <c r="B143" t="str">
        <v>Comfort Assessment – Measuring Tension Range</v>
      </c>
      <c r="C143" t="str">
        <v>TM-005049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</row>
    <row r="144" spans="1:15">
      <c r="A144" t="s">
        <v>379</v>
      </c>
      <c r="B144" t="str">
        <v>Real Hair Rough Dry Test Method</v>
      </c>
      <c r="C144" t="str">
        <v>TM-005481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</row>
    <row r="145" spans="1:15">
      <c r="A145" t="s">
        <v>379</v>
      </c>
      <c r="B145" t="str">
        <v>Hair Drying Appliance and Accessory Wear Test</v>
      </c>
      <c r="C145" t="str">
        <v>TM-002556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</row>
    <row r="146" spans="1:15">
      <c r="A146" t="s">
        <v>379</v>
      </c>
      <c r="B146" t="str">
        <v>DTM332 Random, Low Shock, Sweep and High Shock Vibration Test</v>
      </c>
      <c r="C146" t="str">
        <v>TM-0000372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</row>
    <row r="147" spans="1:15">
      <c r="A147" t="s">
        <v>379</v>
      </c>
      <c r="B147" t="str">
        <v>Hair Irons Flexible Plate Fatigue Life Test</v>
      </c>
      <c r="C147" t="str">
        <v>TM-003330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</row>
    <row r="148" spans="1:15">
      <c r="A148" t="s">
        <v>379</v>
      </c>
      <c r="B148" t="str">
        <v>Hair Detection for 605G</v>
      </c>
      <c r="C148" t="str">
        <v>TM-200353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</row>
    <row r="149" spans="1:15">
      <c r="A149" t="s">
        <v>379</v>
      </c>
      <c r="B149" t="str">
        <v>Thermal Cycling Storage Test</v>
      </c>
      <c r="C149" t="str">
        <v>TM-0000591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</row>
    <row r="150" spans="1:15">
      <c r="A150" t="s">
        <v>379</v>
      </c>
      <c r="B150" t="str">
        <v>Personal Care Product Environmental Test</v>
      </c>
      <c r="C150" t="str">
        <v>TM-002644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</row>
    <row r="154" spans="1:15">
      <c r="A154" t="s">
        <v>380</v>
      </c>
      <c r="B154" t="str" cm="1">
        <f t="array" ref="B154:B192">IF($A154="","",_xlfn._xlws.FILTER(Capability!A2:A200,INDEX(Capability!D2:Z200,,MATCH($A154,Capability!D1:Z1,0))="Y"))</f>
        <v>User Course Test (Personal Care)</v>
      </c>
      <c r="C154" t="str" cm="1">
        <f t="array" ref="C154:C192">IF(_xlfn.ANCHORARRAY(B154)="","",_xlfn._xlws.FILTER(Capability!B2:B200,INDEX(Capability!D2:Z200,,MATCH($A154,Capability!D1:Z1,0))="Y"))</f>
        <v>TM-002643</v>
      </c>
      <c r="D154">
        <v>15</v>
      </c>
      <c r="E154">
        <v>11</v>
      </c>
      <c r="F154">
        <v>2</v>
      </c>
      <c r="G154">
        <v>15</v>
      </c>
      <c r="H154">
        <v>13</v>
      </c>
      <c r="I154">
        <v>10</v>
      </c>
      <c r="J154">
        <v>15</v>
      </c>
      <c r="K154">
        <v>15</v>
      </c>
      <c r="L154">
        <v>15</v>
      </c>
      <c r="M154">
        <v>15</v>
      </c>
      <c r="N154">
        <v>20</v>
      </c>
      <c r="O154">
        <v>2</v>
      </c>
    </row>
    <row r="155" spans="1:15">
      <c r="A155" t="s">
        <v>380</v>
      </c>
      <c r="B155" t="str">
        <v>Drop Test</v>
      </c>
      <c r="C155" t="str">
        <v>TM-003440</v>
      </c>
      <c r="D155">
        <v>15</v>
      </c>
      <c r="E155">
        <v>11</v>
      </c>
      <c r="F155">
        <v>2</v>
      </c>
      <c r="G155">
        <v>15</v>
      </c>
      <c r="H155">
        <v>13</v>
      </c>
      <c r="I155">
        <v>10</v>
      </c>
      <c r="J155">
        <v>15</v>
      </c>
      <c r="K155">
        <v>15</v>
      </c>
      <c r="L155">
        <v>15</v>
      </c>
      <c r="M155">
        <v>15</v>
      </c>
      <c r="N155">
        <v>20</v>
      </c>
      <c r="O155">
        <v>2</v>
      </c>
    </row>
    <row r="156" spans="1:15">
      <c r="A156" t="s">
        <v>380</v>
      </c>
      <c r="B156" t="str">
        <v>DTM 808 Free Loading Shipment Simulation Test</v>
      </c>
      <c r="C156" t="str">
        <v>TM-0000523</v>
      </c>
      <c r="D156">
        <v>15</v>
      </c>
      <c r="E156">
        <v>11</v>
      </c>
      <c r="F156">
        <v>2</v>
      </c>
      <c r="G156">
        <v>15</v>
      </c>
      <c r="H156">
        <v>13</v>
      </c>
      <c r="I156">
        <v>10</v>
      </c>
      <c r="J156">
        <v>15</v>
      </c>
      <c r="K156">
        <v>15</v>
      </c>
      <c r="L156">
        <v>15</v>
      </c>
      <c r="M156">
        <v>15</v>
      </c>
      <c r="N156">
        <v>20</v>
      </c>
      <c r="O156">
        <v>2</v>
      </c>
    </row>
    <row r="157" spans="1:15">
      <c r="A157" t="s">
        <v>380</v>
      </c>
      <c r="B157" t="str">
        <v>DTM040 Packaging Drop Test</v>
      </c>
      <c r="C157" t="str">
        <v>TM-0000028</v>
      </c>
      <c r="D157">
        <v>15</v>
      </c>
      <c r="E157">
        <v>11</v>
      </c>
      <c r="F157">
        <v>2</v>
      </c>
      <c r="G157">
        <v>15</v>
      </c>
      <c r="H157">
        <v>13</v>
      </c>
      <c r="I157">
        <v>10</v>
      </c>
      <c r="J157">
        <v>15</v>
      </c>
      <c r="K157">
        <v>15</v>
      </c>
      <c r="L157">
        <v>15</v>
      </c>
      <c r="M157">
        <v>15</v>
      </c>
      <c r="N157">
        <v>20</v>
      </c>
      <c r="O157">
        <v>2</v>
      </c>
    </row>
    <row r="158" spans="1:15">
      <c r="A158" t="s">
        <v>380</v>
      </c>
      <c r="B158" t="str">
        <v>DTM 807 Palletized Shipment Simulation Test</v>
      </c>
      <c r="C158" t="str">
        <v>TM-0000516</v>
      </c>
      <c r="D158">
        <v>15</v>
      </c>
      <c r="E158">
        <v>11</v>
      </c>
      <c r="F158">
        <v>2</v>
      </c>
      <c r="G158">
        <v>15</v>
      </c>
      <c r="H158">
        <v>13</v>
      </c>
      <c r="I158">
        <v>10</v>
      </c>
      <c r="J158">
        <v>15</v>
      </c>
      <c r="K158">
        <v>15</v>
      </c>
      <c r="L158">
        <v>15</v>
      </c>
      <c r="M158">
        <v>15</v>
      </c>
      <c r="N158">
        <v>20</v>
      </c>
      <c r="O158">
        <v>2</v>
      </c>
    </row>
    <row r="159" spans="1:15">
      <c r="A159" t="s">
        <v>380</v>
      </c>
      <c r="B159" t="str">
        <v>Single Mode Life Lab Test</v>
      </c>
      <c r="C159" t="str">
        <v>TM-200124</v>
      </c>
      <c r="D159">
        <v>15</v>
      </c>
      <c r="E159">
        <v>11</v>
      </c>
      <c r="F159">
        <v>2</v>
      </c>
      <c r="G159">
        <v>15</v>
      </c>
      <c r="H159">
        <v>13</v>
      </c>
      <c r="I159">
        <v>10</v>
      </c>
      <c r="J159">
        <v>15</v>
      </c>
      <c r="K159">
        <v>15</v>
      </c>
      <c r="L159">
        <v>15</v>
      </c>
      <c r="M159">
        <v>15</v>
      </c>
      <c r="N159">
        <v>20</v>
      </c>
      <c r="O159">
        <v>2</v>
      </c>
    </row>
    <row r="160" spans="1:15">
      <c r="A160" t="s">
        <v>380</v>
      </c>
      <c r="B160" t="str">
        <v>Mechanical Load Test</v>
      </c>
      <c r="C160" t="str">
        <v>TM-003506</v>
      </c>
      <c r="D160">
        <v>15</v>
      </c>
      <c r="E160">
        <v>11</v>
      </c>
      <c r="F160">
        <v>2</v>
      </c>
      <c r="G160">
        <v>15</v>
      </c>
      <c r="H160">
        <v>13</v>
      </c>
      <c r="I160">
        <v>10</v>
      </c>
      <c r="J160">
        <v>15</v>
      </c>
      <c r="K160">
        <v>15</v>
      </c>
      <c r="L160">
        <v>15</v>
      </c>
      <c r="M160">
        <v>15</v>
      </c>
      <c r="N160">
        <v>20</v>
      </c>
      <c r="O160">
        <v>2</v>
      </c>
    </row>
    <row r="161" spans="1:15">
      <c r="A161" t="s">
        <v>380</v>
      </c>
      <c r="B161" t="str">
        <v xml:space="preserve">Cosmetic Durability </v>
      </c>
      <c r="C161" t="str">
        <v>TM-200181</v>
      </c>
      <c r="D161">
        <v>15</v>
      </c>
      <c r="E161">
        <v>11</v>
      </c>
      <c r="F161">
        <v>2</v>
      </c>
      <c r="G161">
        <v>15</v>
      </c>
      <c r="H161">
        <v>13</v>
      </c>
      <c r="I161">
        <v>10</v>
      </c>
      <c r="J161">
        <v>15</v>
      </c>
      <c r="K161">
        <v>15</v>
      </c>
      <c r="L161">
        <v>15</v>
      </c>
      <c r="M161">
        <v>15</v>
      </c>
      <c r="N161">
        <v>20</v>
      </c>
      <c r="O161">
        <v>2</v>
      </c>
    </row>
    <row r="162" spans="1:15">
      <c r="A162" t="s">
        <v>380</v>
      </c>
      <c r="B162" t="str">
        <v>Contaminants &amp; Dust Ingress</v>
      </c>
      <c r="C162" t="str">
        <v>TM-003733</v>
      </c>
      <c r="D162">
        <v>15</v>
      </c>
      <c r="E162">
        <v>11</v>
      </c>
      <c r="F162">
        <v>2</v>
      </c>
      <c r="G162">
        <v>15</v>
      </c>
      <c r="H162">
        <v>13</v>
      </c>
      <c r="I162">
        <v>10</v>
      </c>
      <c r="J162">
        <v>15</v>
      </c>
      <c r="K162">
        <v>15</v>
      </c>
      <c r="L162">
        <v>15</v>
      </c>
      <c r="M162">
        <v>15</v>
      </c>
      <c r="N162">
        <v>20</v>
      </c>
      <c r="O162">
        <v>2</v>
      </c>
    </row>
    <row r="163" spans="1:15">
      <c r="A163" t="s">
        <v>380</v>
      </c>
      <c r="B163" t="str">
        <v>Moisture &amp; Liquid Ingress for Personal Care</v>
      </c>
      <c r="C163" t="str">
        <v>TM-003589</v>
      </c>
      <c r="D163">
        <v>15</v>
      </c>
      <c r="E163">
        <v>11</v>
      </c>
      <c r="F163">
        <v>2</v>
      </c>
      <c r="G163">
        <v>15</v>
      </c>
      <c r="H163">
        <v>13</v>
      </c>
      <c r="I163">
        <v>10</v>
      </c>
      <c r="J163">
        <v>15</v>
      </c>
      <c r="K163">
        <v>15</v>
      </c>
      <c r="L163">
        <v>15</v>
      </c>
      <c r="M163">
        <v>15</v>
      </c>
      <c r="N163">
        <v>20</v>
      </c>
      <c r="O163">
        <v>2</v>
      </c>
    </row>
    <row r="164" spans="1:15">
      <c r="A164" t="s">
        <v>380</v>
      </c>
      <c r="B164" t="str">
        <v>Product Behavior Test</v>
      </c>
      <c r="C164" t="str">
        <v>TM-100505</v>
      </c>
      <c r="D164">
        <v>15</v>
      </c>
      <c r="E164">
        <v>11</v>
      </c>
      <c r="F164">
        <v>2</v>
      </c>
      <c r="G164">
        <v>15</v>
      </c>
      <c r="H164">
        <v>13</v>
      </c>
      <c r="I164">
        <v>10</v>
      </c>
      <c r="J164">
        <v>15</v>
      </c>
      <c r="K164">
        <v>15</v>
      </c>
      <c r="L164">
        <v>15</v>
      </c>
      <c r="M164">
        <v>15</v>
      </c>
      <c r="N164">
        <v>20</v>
      </c>
      <c r="O164">
        <v>2</v>
      </c>
    </row>
    <row r="165" spans="1:15">
      <c r="A165" t="s">
        <v>380</v>
      </c>
      <c r="B165" t="str">
        <v>PCBA Concentrated Saline Stress Test</v>
      </c>
      <c r="C165" t="str">
        <v>TM-002704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</row>
    <row r="166" spans="1:15">
      <c r="A166" t="s">
        <v>380</v>
      </c>
      <c r="B166" t="str">
        <v>DTM923-Standby Power Consumption Measurement</v>
      </c>
      <c r="C166" t="str">
        <v>TM-100030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</row>
    <row r="167" spans="1:15">
      <c r="A167" t="s">
        <v>380</v>
      </c>
      <c r="B167" t="str">
        <v>Integrated Product Verification - Connectivity</v>
      </c>
      <c r="C167" t="str">
        <v>TM-100448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</row>
    <row r="168" spans="1:15">
      <c r="A168" t="s">
        <v>380</v>
      </c>
      <c r="B168" t="str">
        <v>Over-The-Air Update Test</v>
      </c>
      <c r="C168" t="str">
        <v>TM-100477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</row>
    <row r="169" spans="1:15">
      <c r="A169" t="s">
        <v>380</v>
      </c>
      <c r="B169" t="str">
        <v>Product Air Outlet Leakage Current Test</v>
      </c>
      <c r="C169" t="str">
        <v>TM-200338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</row>
    <row r="170" spans="1:15">
      <c r="A170" t="s">
        <v>380</v>
      </c>
      <c r="B170" t="str">
        <v>DTM 721 Machine Current Draw &amp; Power Consumption</v>
      </c>
      <c r="C170" t="str">
        <v>TM-0000464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</row>
    <row r="171" spans="1:15">
      <c r="A171" t="s">
        <v>380</v>
      </c>
      <c r="B171" t="str">
        <v>ISTA 3A: Packaged</v>
      </c>
      <c r="C171" t="str">
        <v>TM-0000880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</row>
    <row r="172" spans="1:15">
      <c r="A172" t="s">
        <v>380</v>
      </c>
      <c r="B172" t="str">
        <v>DTM 912 Primary Air Flow Rate Test</v>
      </c>
      <c r="C172" t="str">
        <v>TM-0000777</v>
      </c>
      <c r="D172">
        <v>10</v>
      </c>
      <c r="E172">
        <v>10</v>
      </c>
      <c r="F172">
        <v>4</v>
      </c>
      <c r="G172">
        <v>5</v>
      </c>
      <c r="H172">
        <v>14</v>
      </c>
      <c r="I172">
        <v>2</v>
      </c>
      <c r="J172">
        <v>20</v>
      </c>
      <c r="K172">
        <v>20</v>
      </c>
      <c r="L172">
        <v>7</v>
      </c>
      <c r="M172">
        <v>10</v>
      </c>
      <c r="N172">
        <v>18</v>
      </c>
      <c r="O172">
        <v>3</v>
      </c>
    </row>
    <row r="173" spans="1:15">
      <c r="A173" t="s">
        <v>380</v>
      </c>
      <c r="B173" t="str">
        <v>Airflow Performance of a Hair Drying Appliance</v>
      </c>
      <c r="C173" t="str">
        <v>TM-002088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</row>
    <row r="174" spans="1:15">
      <c r="A174" t="s">
        <v>380</v>
      </c>
      <c r="B174" t="str">
        <v>Hairdryer evaporation performance (IEC Dry rate)</v>
      </c>
      <c r="C174" t="str">
        <v>TM-002118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</row>
    <row r="175" spans="1:15">
      <c r="A175" t="s">
        <v>380</v>
      </c>
      <c r="B175" t="str">
        <v>Wrap Performance Test Method</v>
      </c>
      <c r="C175" t="str">
        <v>TM-003012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</row>
    <row r="176" spans="1:15">
      <c r="A176" t="s">
        <v>380</v>
      </c>
      <c r="B176" t="str">
        <v>Assessment of Extreme Heat for Styling Barrels and Brushes</v>
      </c>
      <c r="C176" t="str">
        <v>TM-200168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</row>
    <row r="177" spans="1:15">
      <c r="A177" t="s">
        <v>380</v>
      </c>
      <c r="B177" t="str">
        <v>Assessment of Extreme Heat for Hairdryers, Hair Drying Attachments and Styling Accessories</v>
      </c>
      <c r="C177" t="str">
        <v>TM-200346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</row>
    <row r="178" spans="1:15">
      <c r="A178" t="s">
        <v>380</v>
      </c>
      <c r="B178" t="str">
        <v>General Measurements</v>
      </c>
      <c r="C178" t="str">
        <v>TM-002948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</row>
    <row r="179" spans="1:15">
      <c r="A179" t="s">
        <v>380</v>
      </c>
      <c r="B179" t="str">
        <v>(UL) Outlet air temperature of a hair drying appliance</v>
      </c>
      <c r="C179" t="str">
        <v>TM-002888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</row>
    <row r="180" spans="1:15">
      <c r="A180" t="s">
        <v>380</v>
      </c>
      <c r="B180" t="str">
        <v>Surface Temperature Measurement for Personal Care</v>
      </c>
      <c r="C180" t="str">
        <v>TM-200264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</row>
    <row r="181" spans="1:15">
      <c r="A181" t="s">
        <v>380</v>
      </c>
      <c r="B181" t="str">
        <v>Measurement of ion density for hair drying appliances</v>
      </c>
      <c r="C181" t="str">
        <v>TM-200306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</row>
    <row r="182" spans="1:15">
      <c r="A182" t="s">
        <v>380</v>
      </c>
      <c r="B182" t="str">
        <v>Water Ingress - Salt Mist Test</v>
      </c>
      <c r="C182" t="str">
        <v>TM-100251</v>
      </c>
      <c r="D182">
        <v>10</v>
      </c>
      <c r="E182">
        <v>10</v>
      </c>
      <c r="F182">
        <v>4</v>
      </c>
      <c r="G182">
        <v>5</v>
      </c>
      <c r="H182">
        <v>14</v>
      </c>
      <c r="I182">
        <v>2</v>
      </c>
      <c r="J182">
        <v>20</v>
      </c>
      <c r="K182">
        <v>20</v>
      </c>
      <c r="L182">
        <v>7</v>
      </c>
      <c r="M182">
        <v>10</v>
      </c>
      <c r="N182">
        <v>18</v>
      </c>
      <c r="O182">
        <v>3</v>
      </c>
    </row>
    <row r="183" spans="1:15">
      <c r="A183" t="s">
        <v>380</v>
      </c>
      <c r="B183" t="str">
        <v>Real Hair Rough Dry Test Method</v>
      </c>
      <c r="C183" t="str">
        <v>TM-005481</v>
      </c>
    </row>
    <row r="184" spans="1:15">
      <c r="A184" t="s">
        <v>380</v>
      </c>
      <c r="B184" t="str">
        <v>Performance Life Test</v>
      </c>
      <c r="C184" t="str">
        <v>TM-100590</v>
      </c>
      <c r="D184">
        <v>10</v>
      </c>
      <c r="E184">
        <v>10</v>
      </c>
      <c r="F184">
        <v>4</v>
      </c>
      <c r="G184">
        <v>5</v>
      </c>
      <c r="H184">
        <v>14</v>
      </c>
      <c r="I184">
        <v>2</v>
      </c>
      <c r="J184">
        <v>20</v>
      </c>
      <c r="K184">
        <v>20</v>
      </c>
      <c r="L184">
        <v>7</v>
      </c>
      <c r="M184">
        <v>10</v>
      </c>
      <c r="N184">
        <v>18</v>
      </c>
      <c r="O184">
        <v>3</v>
      </c>
    </row>
    <row r="185" spans="1:15">
      <c r="A185" t="s">
        <v>380</v>
      </c>
      <c r="B185" t="str">
        <v>DTM332 Random, Low Shock, Sweep and High Shock Vibration Test</v>
      </c>
      <c r="C185" t="str">
        <v>TM-0000372</v>
      </c>
      <c r="D185">
        <v>10</v>
      </c>
      <c r="E185">
        <v>10</v>
      </c>
      <c r="F185">
        <v>4</v>
      </c>
      <c r="G185">
        <v>5</v>
      </c>
      <c r="H185">
        <v>14</v>
      </c>
      <c r="I185">
        <v>2</v>
      </c>
      <c r="J185">
        <v>20</v>
      </c>
      <c r="K185">
        <v>20</v>
      </c>
      <c r="L185">
        <v>7</v>
      </c>
      <c r="M185">
        <v>10</v>
      </c>
      <c r="N185">
        <v>18</v>
      </c>
      <c r="O185">
        <v>3</v>
      </c>
    </row>
    <row r="186" spans="1:15">
      <c r="A186" t="s">
        <v>380</v>
      </c>
      <c r="B186" t="str">
        <v>Thermal Protective Control Operating value test</v>
      </c>
      <c r="C186" t="str">
        <v>TM-200266</v>
      </c>
      <c r="D186">
        <v>10</v>
      </c>
      <c r="E186">
        <v>10</v>
      </c>
      <c r="F186">
        <v>4</v>
      </c>
      <c r="G186">
        <v>5</v>
      </c>
      <c r="H186">
        <v>14</v>
      </c>
      <c r="I186">
        <v>2</v>
      </c>
      <c r="J186">
        <v>20</v>
      </c>
      <c r="K186">
        <v>20</v>
      </c>
      <c r="L186">
        <v>7</v>
      </c>
      <c r="M186">
        <v>10</v>
      </c>
      <c r="N186">
        <v>18</v>
      </c>
      <c r="O186">
        <v>3</v>
      </c>
    </row>
    <row r="187" spans="1:15">
      <c r="A187" t="s">
        <v>380</v>
      </c>
      <c r="B187" t="str">
        <v>Thermal Cycling Storage Test</v>
      </c>
      <c r="C187" t="str">
        <v>TM-0000591</v>
      </c>
      <c r="D187">
        <v>10</v>
      </c>
      <c r="E187">
        <v>10</v>
      </c>
      <c r="F187">
        <v>4</v>
      </c>
      <c r="G187">
        <v>5</v>
      </c>
      <c r="H187">
        <v>14</v>
      </c>
      <c r="I187">
        <v>2</v>
      </c>
      <c r="J187">
        <v>20</v>
      </c>
      <c r="K187">
        <v>20</v>
      </c>
      <c r="L187">
        <v>7</v>
      </c>
      <c r="M187">
        <v>10</v>
      </c>
      <c r="N187">
        <v>18</v>
      </c>
      <c r="O187">
        <v>3</v>
      </c>
    </row>
    <row r="188" spans="1:15">
      <c r="A188" t="s">
        <v>380</v>
      </c>
      <c r="B188" t="str">
        <v>Personal Care Product Environmental Test</v>
      </c>
      <c r="C188" t="str">
        <v>TM-002644</v>
      </c>
      <c r="D188">
        <v>10</v>
      </c>
      <c r="E188">
        <v>10</v>
      </c>
      <c r="F188">
        <v>4</v>
      </c>
      <c r="G188">
        <v>5</v>
      </c>
      <c r="H188">
        <v>14</v>
      </c>
      <c r="I188">
        <v>2</v>
      </c>
      <c r="J188">
        <v>20</v>
      </c>
      <c r="K188">
        <v>20</v>
      </c>
      <c r="L188">
        <v>7</v>
      </c>
      <c r="M188">
        <v>10</v>
      </c>
      <c r="N188">
        <v>18</v>
      </c>
      <c r="O188">
        <v>3</v>
      </c>
    </row>
    <row r="189" spans="1:15">
      <c r="A189" t="s">
        <v>380</v>
      </c>
      <c r="B189" t="str">
        <v>DTM 858 Electronics High Acceleration Life Test</v>
      </c>
      <c r="C189" t="str">
        <v>TM-0000579</v>
      </c>
      <c r="D189">
        <v>10</v>
      </c>
      <c r="E189">
        <v>10</v>
      </c>
      <c r="F189">
        <v>4</v>
      </c>
      <c r="G189">
        <v>5</v>
      </c>
      <c r="H189">
        <v>14</v>
      </c>
      <c r="I189">
        <v>2</v>
      </c>
      <c r="J189">
        <v>20</v>
      </c>
      <c r="K189">
        <v>20</v>
      </c>
      <c r="L189">
        <v>7</v>
      </c>
      <c r="M189">
        <v>10</v>
      </c>
      <c r="N189">
        <v>18</v>
      </c>
      <c r="O189">
        <v>3</v>
      </c>
    </row>
    <row r="190" spans="1:15">
      <c r="A190" t="s">
        <v>380</v>
      </c>
      <c r="B190" t="str">
        <v>Personal Care Product Environmental Moisture Condensing Cycle Test</v>
      </c>
      <c r="C190" t="str">
        <v>TM-002647</v>
      </c>
      <c r="D190">
        <v>10</v>
      </c>
      <c r="E190">
        <v>10</v>
      </c>
      <c r="F190">
        <v>4</v>
      </c>
      <c r="G190">
        <v>5</v>
      </c>
      <c r="H190">
        <v>14</v>
      </c>
      <c r="I190">
        <v>2</v>
      </c>
      <c r="J190">
        <v>20</v>
      </c>
      <c r="K190">
        <v>20</v>
      </c>
      <c r="L190">
        <v>7</v>
      </c>
      <c r="M190">
        <v>10</v>
      </c>
      <c r="N190">
        <v>18</v>
      </c>
      <c r="O190">
        <v>3</v>
      </c>
    </row>
    <row r="191" spans="1:15">
      <c r="A191" t="s">
        <v>380</v>
      </c>
      <c r="B191" t="str">
        <v>Dyson Product Thermal and Humidity Shock Test</v>
      </c>
      <c r="C191" t="str">
        <v>TM-002648</v>
      </c>
      <c r="D191">
        <v>10</v>
      </c>
      <c r="E191">
        <v>10</v>
      </c>
      <c r="F191">
        <v>4</v>
      </c>
      <c r="G191">
        <v>5</v>
      </c>
      <c r="H191">
        <v>14</v>
      </c>
      <c r="I191">
        <v>2</v>
      </c>
      <c r="J191">
        <v>20</v>
      </c>
      <c r="K191">
        <v>20</v>
      </c>
      <c r="L191">
        <v>7</v>
      </c>
      <c r="M191">
        <v>10</v>
      </c>
      <c r="N191">
        <v>18</v>
      </c>
      <c r="O191">
        <v>3</v>
      </c>
    </row>
    <row r="192" spans="1:15">
      <c r="A192" t="s">
        <v>380</v>
      </c>
      <c r="B192" t="str">
        <v>DTM 351 Surge Handling Test</v>
      </c>
      <c r="C192" t="str">
        <v>TM-0000392</v>
      </c>
      <c r="D192">
        <v>10</v>
      </c>
      <c r="E192">
        <v>10</v>
      </c>
      <c r="F192">
        <v>4</v>
      </c>
      <c r="G192">
        <v>5</v>
      </c>
      <c r="H192">
        <v>14</v>
      </c>
      <c r="I192">
        <v>2</v>
      </c>
      <c r="J192">
        <v>20</v>
      </c>
      <c r="K192">
        <v>20</v>
      </c>
      <c r="L192">
        <v>7</v>
      </c>
      <c r="M192">
        <v>10</v>
      </c>
      <c r="N192">
        <v>18</v>
      </c>
      <c r="O192">
        <v>3</v>
      </c>
    </row>
    <row r="195" spans="1:15">
      <c r="D195">
        <v>10</v>
      </c>
      <c r="E195">
        <v>10</v>
      </c>
      <c r="F195">
        <v>4</v>
      </c>
      <c r="G195">
        <v>5</v>
      </c>
      <c r="H195">
        <v>14</v>
      </c>
      <c r="I195">
        <v>2</v>
      </c>
      <c r="J195">
        <v>20</v>
      </c>
      <c r="K195">
        <v>20</v>
      </c>
      <c r="L195">
        <v>7</v>
      </c>
      <c r="M195">
        <v>10</v>
      </c>
      <c r="N195">
        <v>18</v>
      </c>
      <c r="O195">
        <v>3</v>
      </c>
    </row>
    <row r="196" spans="1:15">
      <c r="A196" t="s">
        <v>384</v>
      </c>
      <c r="B196" t="str" cm="1">
        <f t="array" ref="B196:B256">IF($A196="","",_xlfn._xlws.FILTER(Capability!A2:A200,INDEX(Capability!D2:Z200,,MATCH($A196,Capability!D1:Z1,0))="Y"))</f>
        <v>Hair Styling Product - Retention Test</v>
      </c>
      <c r="C196" t="str" cm="1">
        <f t="array" ref="C196:C256">IF(_xlfn.ANCHORARRAY(B196)="","",_xlfn._xlws.FILTER(Capability!B2:B200,INDEX(Capability!D2:Z200,,MATCH($A196,Capability!D1:Z1,0))="Y"))</f>
        <v>TM-002725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</row>
    <row r="197" spans="1:15">
      <c r="A197" t="s">
        <v>384</v>
      </c>
      <c r="B197" t="str">
        <v>Tress Imaging</v>
      </c>
      <c r="C197" t="str">
        <v>TM-003128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</row>
    <row r="198" spans="1:15">
      <c r="A198" t="s">
        <v>384</v>
      </c>
      <c r="B198" t="str">
        <v>User Course Test (Personal Care)</v>
      </c>
      <c r="C198" t="str">
        <v>TM-002643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</row>
    <row r="199" spans="1:15">
      <c r="A199" t="s">
        <v>384</v>
      </c>
      <c r="B199" t="str">
        <v>Drop Test</v>
      </c>
      <c r="C199" t="str">
        <v>TM-003440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</row>
    <row r="200" spans="1:15">
      <c r="A200" t="s">
        <v>384</v>
      </c>
      <c r="B200" t="str">
        <v>DTM 808 Free Loading Shipment Simulation Test</v>
      </c>
      <c r="C200" t="str">
        <v>TM-0000523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</row>
    <row r="201" spans="1:15">
      <c r="A201" t="s">
        <v>384</v>
      </c>
      <c r="B201" t="str">
        <v>DTM 712 - Materials - Chemical Resistance - Surface Application</v>
      </c>
      <c r="C201" t="str">
        <v>TM-0000458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</row>
    <row r="202" spans="1:15">
      <c r="A202" t="s">
        <v>384</v>
      </c>
      <c r="B202" t="str">
        <v>DTM040 Packaging Drop Test</v>
      </c>
      <c r="C202" t="str">
        <v>TM-0000028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</row>
    <row r="203" spans="1:15">
      <c r="A203" t="s">
        <v>384</v>
      </c>
      <c r="B203" t="str">
        <v>DTM 807 Palletized Shipment Simulation Test</v>
      </c>
      <c r="C203" t="str">
        <v>TM-0000516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</row>
    <row r="204" spans="1:15">
      <c r="A204" t="s">
        <v>384</v>
      </c>
      <c r="B204" t="str">
        <v>Accelerated Usage Life Test</v>
      </c>
      <c r="C204" t="str">
        <v>TM-200130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</row>
    <row r="205" spans="1:15">
      <c r="A205" t="s">
        <v>384</v>
      </c>
      <c r="B205" t="str">
        <v>Single Mode Life Lab Test</v>
      </c>
      <c r="C205" t="str">
        <v>TM-200124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</row>
    <row r="206" spans="1:15">
      <c r="A206" t="s">
        <v>384</v>
      </c>
      <c r="B206" t="str">
        <v>Mechanical Load Test</v>
      </c>
      <c r="C206" t="str">
        <v>TM-003506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</row>
    <row r="207" spans="1:15">
      <c r="A207" t="s">
        <v>384</v>
      </c>
      <c r="B207" t="str">
        <v xml:space="preserve">Cosmetic Durability </v>
      </c>
      <c r="C207" t="str">
        <v>TM-200181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</row>
    <row r="208" spans="1:15">
      <c r="A208" t="s">
        <v>384</v>
      </c>
      <c r="B208" t="str">
        <v>DTM 533 Removable Parts, clips and catches</v>
      </c>
      <c r="C208" t="str">
        <v>TM-0000426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</row>
    <row r="209" spans="1:15">
      <c r="A209" t="s">
        <v>384</v>
      </c>
      <c r="B209" t="str">
        <v>DTM 902 Tampo Durability Test</v>
      </c>
      <c r="C209" t="str">
        <v>TM-0000618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</row>
    <row r="210" spans="1:15">
      <c r="A210" t="s">
        <v>384</v>
      </c>
      <c r="B210" t="str">
        <v>DTM 908 Pull Test</v>
      </c>
      <c r="C210" t="str">
        <v>TM-0000693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</row>
    <row r="211" spans="1:15">
      <c r="A211" t="s">
        <v>384</v>
      </c>
      <c r="B211" t="str">
        <v>Contaminants &amp; Dust Ingress</v>
      </c>
      <c r="C211" t="str">
        <v>TM-003733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</row>
    <row r="212" spans="1:15">
      <c r="A212" t="s">
        <v>384</v>
      </c>
      <c r="B212" t="str">
        <v>Moisture &amp; Liquid Ingress for Personal Care</v>
      </c>
      <c r="C212" t="str">
        <v>TM-003589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</row>
    <row r="213" spans="1:15">
      <c r="A213" t="s">
        <v>384</v>
      </c>
      <c r="B213" t="str">
        <v>Water Ingress from Washable Filter</v>
      </c>
      <c r="C213" t="str">
        <v>TM-002621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</row>
    <row r="214" spans="1:15">
      <c r="A214" t="s">
        <v>384</v>
      </c>
      <c r="B214" t="str">
        <v>Product Behavior Test</v>
      </c>
      <c r="C214" t="str">
        <v>TM-100505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</row>
    <row r="215" spans="1:15">
      <c r="A215" t="s">
        <v>384</v>
      </c>
      <c r="B215" t="str">
        <v>DTM 028 Cable Oscillation Test</v>
      </c>
      <c r="C215" t="str">
        <v>TM-0000427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</row>
    <row r="216" spans="1:15">
      <c r="A216" t="s">
        <v>384</v>
      </c>
      <c r="B216" t="str">
        <v>DTM815 Physical Resistance Test</v>
      </c>
      <c r="C216" t="str">
        <v>TM-0000539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</row>
    <row r="217" spans="1:15">
      <c r="A217" t="s">
        <v>384</v>
      </c>
      <c r="B217" t="str">
        <v>PCBA Concentrated Saline Stress Test</v>
      </c>
      <c r="C217" t="str">
        <v>TM-002704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</row>
    <row r="218" spans="1:15">
      <c r="A218" t="s">
        <v>384</v>
      </c>
      <c r="B218" t="str">
        <v>DTM923-Standby Power Consumption Measurement</v>
      </c>
      <c r="C218" t="str">
        <v>TM-100030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</row>
    <row r="219" spans="1:15">
      <c r="A219" t="s">
        <v>384</v>
      </c>
      <c r="B219" t="str">
        <v>Integrated Product Verification - Connectivity</v>
      </c>
      <c r="C219" t="str">
        <v>TM-100448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</row>
    <row r="220" spans="1:15">
      <c r="A220" t="s">
        <v>384</v>
      </c>
      <c r="B220" t="str">
        <v>Over-The-Air Update Test</v>
      </c>
      <c r="C220" t="str">
        <v>TM-100477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</row>
    <row r="221" spans="1:15">
      <c r="A221" t="s">
        <v>384</v>
      </c>
      <c r="B221" t="str">
        <v>DTM948 Cordset Drop Arrest Test</v>
      </c>
      <c r="C221" t="str">
        <v>TM-0000847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</row>
    <row r="222" spans="1:15">
      <c r="A222" t="s">
        <v>384</v>
      </c>
      <c r="B222" t="str">
        <v>Product Air Outlet Leakage Current Test</v>
      </c>
      <c r="C222" t="str">
        <v>TM-200338</v>
      </c>
      <c r="D222">
        <v>15</v>
      </c>
      <c r="E222">
        <v>11</v>
      </c>
      <c r="F222">
        <v>2</v>
      </c>
      <c r="G222">
        <v>15</v>
      </c>
      <c r="H222">
        <v>13</v>
      </c>
      <c r="I222">
        <v>10</v>
      </c>
      <c r="J222">
        <v>15</v>
      </c>
      <c r="K222">
        <v>15</v>
      </c>
      <c r="L222">
        <v>15</v>
      </c>
      <c r="M222">
        <v>15</v>
      </c>
      <c r="N222">
        <v>20</v>
      </c>
      <c r="O222">
        <v>2</v>
      </c>
    </row>
    <row r="223" spans="1:15">
      <c r="A223" t="s">
        <v>384</v>
      </c>
      <c r="B223" t="str">
        <v>DTM 900 Cordset Pull Out Test</v>
      </c>
      <c r="C223" t="str">
        <v>TM-0000674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</row>
    <row r="224" spans="1:15">
      <c r="A224" t="s">
        <v>384</v>
      </c>
      <c r="B224" t="str">
        <v>Personal Long Hair Ingress</v>
      </c>
      <c r="C224" t="str">
        <v>TM-003706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</row>
    <row r="225" spans="1:15">
      <c r="A225" t="s">
        <v>384</v>
      </c>
      <c r="B225" t="str">
        <v>DTM 560 Cord/Plug Oscillation Test</v>
      </c>
      <c r="C225" t="str">
        <v>TM-0000448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</row>
    <row r="226" spans="1:15">
      <c r="A226" t="s">
        <v>384</v>
      </c>
      <c r="B226" t="str">
        <v>DTM 728 Plug Pin Bending Test</v>
      </c>
      <c r="C226" t="str">
        <v>TM-0000463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</row>
    <row r="227" spans="1:15">
      <c r="A227" t="s">
        <v>384</v>
      </c>
      <c r="B227" t="str">
        <v>Cable Wrap Around Product Test</v>
      </c>
      <c r="C227" t="str">
        <v>TM-002639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</row>
    <row r="228" spans="1:15">
      <c r="A228" t="s">
        <v>384</v>
      </c>
      <c r="B228" t="str">
        <v>DTM 721 Machine Current Draw &amp; Power Consumption</v>
      </c>
      <c r="C228" t="str">
        <v>TM-0000464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</row>
    <row r="229" spans="1:15">
      <c r="A229" t="s">
        <v>384</v>
      </c>
      <c r="B229" t="str">
        <v>ISTA 3A: Packaged</v>
      </c>
      <c r="C229" t="str">
        <v>TM-0000880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</row>
    <row r="230" spans="1:15">
      <c r="A230" t="s">
        <v>384</v>
      </c>
      <c r="B230" t="str">
        <v>Washable Part Robustness Lab Test</v>
      </c>
      <c r="C230" t="str">
        <v>TM-002447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</row>
    <row r="231" spans="1:15">
      <c r="A231" t="s">
        <v>384</v>
      </c>
      <c r="B231" t="str">
        <v>DTM 912 Primary Air Flow Rate Test</v>
      </c>
      <c r="C231" t="str">
        <v>TM-0000777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</row>
    <row r="232" spans="1:15">
      <c r="A232" t="s">
        <v>384</v>
      </c>
      <c r="B232" t="str">
        <v>Hairdryer evaporation performance (IEC Dry rate)</v>
      </c>
      <c r="C232" t="str">
        <v>TM-002118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</row>
    <row r="233" spans="1:15">
      <c r="A233" t="s">
        <v>384</v>
      </c>
      <c r="B233" t="str">
        <v>Bristle Tension for brush attachments</v>
      </c>
      <c r="C233" t="str">
        <v>TM-200340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</row>
    <row r="234" spans="1:15">
      <c r="A234" t="s">
        <v>384</v>
      </c>
      <c r="B234" t="str">
        <v>Air Flow Attachment to Surface &amp; Airflow Evenness (Red String)</v>
      </c>
      <c r="C234" t="str">
        <v>TM-003428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</row>
    <row r="235" spans="1:15">
      <c r="A235" t="s">
        <v>384</v>
      </c>
      <c r="B235" t="str">
        <v>Assessment of Extreme Heat for Styling Barrels and Brushes</v>
      </c>
      <c r="C235" t="str">
        <v>TM-200168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</row>
    <row r="236" spans="1:15">
      <c r="A236" t="s">
        <v>384</v>
      </c>
      <c r="B236" t="str">
        <v>General Measurements</v>
      </c>
      <c r="C236" t="str">
        <v>TM-002948</v>
      </c>
      <c r="D236">
        <v>10</v>
      </c>
      <c r="E236">
        <v>10</v>
      </c>
      <c r="F236">
        <v>4</v>
      </c>
      <c r="G236">
        <v>5</v>
      </c>
      <c r="H236">
        <v>14</v>
      </c>
      <c r="I236">
        <v>2</v>
      </c>
      <c r="J236">
        <v>20</v>
      </c>
      <c r="K236">
        <v>20</v>
      </c>
      <c r="L236">
        <v>7</v>
      </c>
      <c r="M236">
        <v>10</v>
      </c>
      <c r="N236">
        <v>18</v>
      </c>
      <c r="O236">
        <v>3</v>
      </c>
    </row>
    <row r="237" spans="1:15">
      <c r="A237" t="s">
        <v>384</v>
      </c>
      <c r="B237" t="str">
        <v>Hot Air Brush Performance Test</v>
      </c>
      <c r="C237" t="str">
        <v>TM-003156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</row>
    <row r="238" spans="1:15">
      <c r="A238" t="s">
        <v>384</v>
      </c>
      <c r="B238" t="str">
        <v>Hair Tress Washing</v>
      </c>
      <c r="C238" t="str">
        <v>TM-003179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</row>
    <row r="239" spans="1:15">
      <c r="A239" t="s">
        <v>384</v>
      </c>
      <c r="B239" t="str">
        <v>Damp Hair Tress Preparation Method</v>
      </c>
      <c r="C239" t="str">
        <v>TM-003159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</row>
    <row r="240" spans="1:15">
      <c r="A240" t="s">
        <v>384</v>
      </c>
      <c r="B240" t="str">
        <v>Mechanical Smoothing of Flyaways</v>
      </c>
      <c r="C240" t="str">
        <v>TM-004976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</row>
    <row r="241" spans="1:15">
      <c r="A241" t="s">
        <v>384</v>
      </c>
      <c r="B241" t="str">
        <v>Surface Temperature Measurement for Personal Care</v>
      </c>
      <c r="C241" t="str">
        <v>TM-200264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</row>
    <row r="242" spans="1:15">
      <c r="A242" t="s">
        <v>384</v>
      </c>
      <c r="B242" t="str">
        <v>IMAGE ASSESSMENT</v>
      </c>
      <c r="C242" t="str">
        <v>TM-003318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</row>
    <row r="243" spans="1:15">
      <c r="A243" t="s">
        <v>384</v>
      </c>
      <c r="B243" t="str">
        <v>Water Ingress - Salt Mist Test</v>
      </c>
      <c r="C243" t="str">
        <v>TM-100251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</row>
    <row r="244" spans="1:15">
      <c r="A244" t="s">
        <v>384</v>
      </c>
      <c r="B244" t="str">
        <v>Pendulum Dynamic Impact Test</v>
      </c>
      <c r="C244" t="str">
        <v>TM-002590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</row>
    <row r="245" spans="1:15">
      <c r="A245" t="s">
        <v>384</v>
      </c>
      <c r="B245" t="str">
        <v>Performance Life Test</v>
      </c>
      <c r="C245" t="str">
        <v>TM-100590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</row>
    <row r="246" spans="1:15">
      <c r="A246" t="s">
        <v>384</v>
      </c>
      <c r="B246" t="str">
        <v>DTM332 Random, Low Shock, Sweep and High Shock Vibration Test</v>
      </c>
      <c r="C246" t="str">
        <v>TM-0000372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</row>
    <row r="247" spans="1:15">
      <c r="A247" t="s">
        <v>384</v>
      </c>
      <c r="B247" t="str">
        <v>Thermal Protective Control Operating value test</v>
      </c>
      <c r="C247" t="str">
        <v>TM-200266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</row>
    <row r="248" spans="1:15">
      <c r="A248" t="s">
        <v>384</v>
      </c>
      <c r="B248" t="str">
        <v>Leakage Current for Components and Sub-Assembly</v>
      </c>
      <c r="C248" t="str">
        <v>TM-200378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</row>
    <row r="249" spans="1:15">
      <c r="A249" t="s">
        <v>384</v>
      </c>
      <c r="B249" t="str">
        <v>DTM 823 Salt Spray Test</v>
      </c>
      <c r="C249" t="str">
        <v>TM-0000527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</row>
    <row r="250" spans="1:15">
      <c r="A250" t="s">
        <v>384</v>
      </c>
      <c r="B250" t="str">
        <v>DTM023 Switch Life Test</v>
      </c>
      <c r="C250" t="str">
        <v>TM-0000025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</row>
    <row r="251" spans="1:15">
      <c r="A251" t="s">
        <v>384</v>
      </c>
      <c r="B251" t="str">
        <v>Thermal Cycling Storage Test</v>
      </c>
      <c r="C251" t="str">
        <v>TM-0000591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</row>
    <row r="252" spans="1:15">
      <c r="A252" t="s">
        <v>384</v>
      </c>
      <c r="B252" t="str">
        <v>Personal Care Product Environmental Test</v>
      </c>
      <c r="C252" t="str">
        <v>TM-002644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</row>
    <row r="253" spans="1:15">
      <c r="A253" t="s">
        <v>384</v>
      </c>
      <c r="B253" t="str">
        <v>DTM 858 Electronics High Acceleration Life Test</v>
      </c>
      <c r="C253" t="str">
        <v>TM-0000579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</row>
    <row r="254" spans="1:15">
      <c r="A254" t="s">
        <v>384</v>
      </c>
      <c r="B254" t="str">
        <v>Personal Care Product Environmental Moisture Condensing Cycle Test</v>
      </c>
      <c r="C254" t="str">
        <v>TM-002647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</row>
    <row r="255" spans="1:15">
      <c r="A255" t="s">
        <v>384</v>
      </c>
      <c r="B255" t="str">
        <v>Dyson Product Thermal and Humidity Shock Test</v>
      </c>
      <c r="C255" t="str">
        <v>TM-002648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</row>
    <row r="256" spans="1:15">
      <c r="A256" t="s">
        <v>384</v>
      </c>
      <c r="B256" t="str">
        <v>DTM 351 Surge Handling Test</v>
      </c>
      <c r="C256" t="str">
        <v>TM-0000392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</row>
    <row r="259" spans="1:15">
      <c r="A259" t="s">
        <v>381</v>
      </c>
      <c r="B259" t="str" cm="1">
        <f t="array" ref="B259:B326">IF($A259="","",_xlfn._xlws.FILTER(Capability!A2:A200,INDEX(Capability!D2:Z200,,MATCH($A259,Capability!D1:Z1,0))="Y"))</f>
        <v>Tress Imaging</v>
      </c>
      <c r="C259" t="str" cm="1">
        <f t="array" ref="C259:C326">IF(_xlfn.ANCHORARRAY(B259)="","",_xlfn._xlws.FILTER(Capability!B2:B200,INDEX(Capability!D2:Z200,,MATCH($A259,Capability!D1:Z1,0))="Y"))</f>
        <v>TM-003128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</row>
    <row r="260" spans="1:15">
      <c r="A260" t="s">
        <v>381</v>
      </c>
      <c r="B260" t="str">
        <v>User Course Test (Personal Care)</v>
      </c>
      <c r="C260" t="str">
        <v>TM-002643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</row>
    <row r="261" spans="1:15">
      <c r="A261" t="s">
        <v>381</v>
      </c>
      <c r="B261" t="str">
        <v>Drop Test</v>
      </c>
      <c r="C261" t="str">
        <v>TM-003440</v>
      </c>
      <c r="D261">
        <v>15</v>
      </c>
      <c r="E261">
        <v>11</v>
      </c>
      <c r="F261">
        <v>2</v>
      </c>
      <c r="G261">
        <v>15</v>
      </c>
      <c r="H261">
        <v>13</v>
      </c>
      <c r="I261">
        <v>10</v>
      </c>
      <c r="J261">
        <v>15</v>
      </c>
      <c r="K261">
        <v>15</v>
      </c>
      <c r="L261">
        <v>15</v>
      </c>
      <c r="M261">
        <v>15</v>
      </c>
      <c r="N261">
        <v>20</v>
      </c>
      <c r="O261">
        <v>2</v>
      </c>
    </row>
    <row r="262" spans="1:15">
      <c r="A262" t="s">
        <v>381</v>
      </c>
      <c r="B262" t="str">
        <v>DTM 808 Free Loading Shipment Simulation Test</v>
      </c>
      <c r="C262" t="str">
        <v>TM-0000523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</row>
    <row r="263" spans="1:15">
      <c r="A263" t="s">
        <v>381</v>
      </c>
      <c r="B263" t="str">
        <v>DTM 712 - Materials - Chemical Resistance - Surface Application</v>
      </c>
      <c r="C263" t="str">
        <v>TM-0000458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</row>
    <row r="264" spans="1:15">
      <c r="A264" t="s">
        <v>381</v>
      </c>
      <c r="B264" t="str">
        <v>DTM040 Packaging Drop Test</v>
      </c>
      <c r="C264" t="str">
        <v>TM-0000028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</row>
    <row r="265" spans="1:15">
      <c r="A265" t="s">
        <v>381</v>
      </c>
      <c r="B265" t="str">
        <v>DTM 807 Palletized Shipment Simulation Test</v>
      </c>
      <c r="C265" t="str">
        <v>TM-0000516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</row>
    <row r="266" spans="1:15">
      <c r="A266" t="s">
        <v>381</v>
      </c>
      <c r="B266" t="str">
        <v>Accelerated Usage Life Test</v>
      </c>
      <c r="C266" t="str">
        <v>TM-200130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</row>
    <row r="267" spans="1:15">
      <c r="A267" t="s">
        <v>381</v>
      </c>
      <c r="B267" t="str">
        <v>Single Mode Life Lab Test</v>
      </c>
      <c r="C267" t="str">
        <v>TM-200124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</row>
    <row r="268" spans="1:15">
      <c r="A268" t="s">
        <v>381</v>
      </c>
      <c r="B268" t="str">
        <v>Mechanical Load Test</v>
      </c>
      <c r="C268" t="str">
        <v>TM-003506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</row>
    <row r="269" spans="1:15">
      <c r="A269" t="s">
        <v>381</v>
      </c>
      <c r="B269" t="str">
        <v xml:space="preserve">Cosmetic Durability </v>
      </c>
      <c r="C269" t="str">
        <v>TM-200181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</row>
    <row r="270" spans="1:15">
      <c r="A270" t="s">
        <v>381</v>
      </c>
      <c r="B270" t="str">
        <v>DTM 533 Removable Parts, clips and catches</v>
      </c>
      <c r="C270" t="str">
        <v>TM-0000426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</row>
    <row r="271" spans="1:15">
      <c r="A271" t="s">
        <v>381</v>
      </c>
      <c r="B271" t="str">
        <v>DTM 902 Tampo Durability Test</v>
      </c>
      <c r="C271" t="str">
        <v>TM-0000618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</row>
    <row r="272" spans="1:15">
      <c r="A272" t="s">
        <v>381</v>
      </c>
      <c r="B272" t="str">
        <v>DTM 908 Pull Test</v>
      </c>
      <c r="C272" t="str">
        <v>TM-0000693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</row>
    <row r="273" spans="1:15">
      <c r="A273" t="s">
        <v>381</v>
      </c>
      <c r="B273" t="str">
        <v>Contaminants &amp; Dust Ingress</v>
      </c>
      <c r="C273" t="str">
        <v>TM-003733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</row>
    <row r="274" spans="1:15">
      <c r="A274" t="s">
        <v>381</v>
      </c>
      <c r="B274" t="str">
        <v>Moisture &amp; Liquid Ingress for Personal Care</v>
      </c>
      <c r="C274" t="str">
        <v>TM-003589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</row>
    <row r="275" spans="1:15">
      <c r="A275" t="s">
        <v>381</v>
      </c>
      <c r="B275" t="str">
        <v>Water Ingress from Washable Filter</v>
      </c>
      <c r="C275" t="str">
        <v>TM-002621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</row>
    <row r="276" spans="1:15">
      <c r="A276" t="s">
        <v>381</v>
      </c>
      <c r="B276" t="str">
        <v>Product Behavior Test</v>
      </c>
      <c r="C276" t="str">
        <v>TM-100505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</row>
    <row r="277" spans="1:15">
      <c r="A277" t="s">
        <v>381</v>
      </c>
      <c r="B277" t="str">
        <v>DTM 028 Cable Oscillation Test</v>
      </c>
      <c r="C277" t="str">
        <v>TM-0000427</v>
      </c>
      <c r="D277">
        <v>10</v>
      </c>
      <c r="E277">
        <v>10</v>
      </c>
      <c r="F277">
        <v>4</v>
      </c>
      <c r="G277">
        <v>5</v>
      </c>
      <c r="H277">
        <v>14</v>
      </c>
      <c r="I277">
        <v>2</v>
      </c>
      <c r="J277">
        <v>20</v>
      </c>
      <c r="K277">
        <v>20</v>
      </c>
      <c r="L277">
        <v>7</v>
      </c>
      <c r="M277">
        <v>10</v>
      </c>
      <c r="N277">
        <v>18</v>
      </c>
      <c r="O277">
        <v>3</v>
      </c>
    </row>
    <row r="278" spans="1:15">
      <c r="A278" t="s">
        <v>381</v>
      </c>
      <c r="B278" t="str">
        <v>DTM815 Physical Resistance Test</v>
      </c>
      <c r="C278" t="str">
        <v>TM-0000539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</row>
    <row r="279" spans="1:15">
      <c r="A279" t="s">
        <v>381</v>
      </c>
      <c r="B279" t="str">
        <v>PCBA Concentrated Saline Stress Test</v>
      </c>
      <c r="C279" t="str">
        <v>TM-002704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</row>
    <row r="280" spans="1:15">
      <c r="A280" t="s">
        <v>381</v>
      </c>
      <c r="B280" t="str">
        <v>Hair Irons Full Product Mechanical Articulation Test (Hinge Life Lab)</v>
      </c>
      <c r="C280" t="str">
        <v>TM-003508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</row>
    <row r="281" spans="1:15">
      <c r="A281" t="s">
        <v>381</v>
      </c>
      <c r="B281" t="str">
        <v>DTM923-Standby Power Consumption Measurement</v>
      </c>
      <c r="C281" t="str">
        <v>TM-100030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</row>
    <row r="282" spans="1:15">
      <c r="A282" t="s">
        <v>381</v>
      </c>
      <c r="B282" t="str">
        <v>Integrated Product Verification - Connectivity</v>
      </c>
      <c r="C282" t="str">
        <v>TM-100448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</row>
    <row r="283" spans="1:15">
      <c r="A283" t="s">
        <v>381</v>
      </c>
      <c r="B283" t="str">
        <v>Over-The-Air Update Test</v>
      </c>
      <c r="C283" t="str">
        <v>TM-100477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</row>
    <row r="284" spans="1:15">
      <c r="A284" t="s">
        <v>381</v>
      </c>
      <c r="B284" t="str">
        <v>DTM948 Cordset Drop Arrest Test</v>
      </c>
      <c r="C284" t="str">
        <v>TM-0000847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</row>
    <row r="285" spans="1:15">
      <c r="A285" t="s">
        <v>381</v>
      </c>
      <c r="B285" t="str">
        <v>Product Air Outlet Leakage Current Test</v>
      </c>
      <c r="C285" t="str">
        <v>TM-200338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</row>
    <row r="286" spans="1:15">
      <c r="A286" t="s">
        <v>381</v>
      </c>
      <c r="B286" t="str">
        <v>DTM 900 Cordset Pull Out Test</v>
      </c>
      <c r="C286" t="str">
        <v>TM-0000674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</row>
    <row r="287" spans="1:15">
      <c r="A287" t="s">
        <v>381</v>
      </c>
      <c r="B287" t="str">
        <v>Personal Long Hair Ingress</v>
      </c>
      <c r="C287" t="str">
        <v>TM-003706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</row>
    <row r="288" spans="1:15">
      <c r="A288" t="s">
        <v>381</v>
      </c>
      <c r="B288" t="str">
        <v>DTM 560 Cord/Plug Oscillation Test</v>
      </c>
      <c r="C288" t="str">
        <v>TM-0000448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</row>
    <row r="289" spans="1:15">
      <c r="A289" t="s">
        <v>381</v>
      </c>
      <c r="B289" t="str">
        <v>DTM 728 Plug Pin Bending Test</v>
      </c>
      <c r="C289" t="str">
        <v>TM-0000463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</row>
    <row r="290" spans="1:15">
      <c r="A290" t="s">
        <v>381</v>
      </c>
      <c r="B290" t="str">
        <v>Cable Wrap Around Product Test</v>
      </c>
      <c r="C290" t="str">
        <v>TM-002639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</row>
    <row r="291" spans="1:15">
      <c r="A291" t="s">
        <v>381</v>
      </c>
      <c r="B291" t="str">
        <v>DTM 721 Machine Current Draw &amp; Power Consumption</v>
      </c>
      <c r="C291" t="str">
        <v>TM-0000464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</row>
    <row r="292" spans="1:15">
      <c r="A292" t="s">
        <v>381</v>
      </c>
      <c r="B292" t="str">
        <v>ISTA 3A: Packaged</v>
      </c>
      <c r="C292" t="str">
        <v>TM-0000880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</row>
    <row r="293" spans="1:15">
      <c r="A293" t="s">
        <v>381</v>
      </c>
      <c r="B293" t="str">
        <v>Washable Part Robustness Lab Test</v>
      </c>
      <c r="C293" t="str">
        <v>TM-002447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</row>
    <row r="294" spans="1:15">
      <c r="A294" t="s">
        <v>381</v>
      </c>
      <c r="B294" t="str">
        <v>DTM 912 Primary Air Flow Rate Test</v>
      </c>
      <c r="C294" t="str">
        <v>TM-0000777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</row>
    <row r="295" spans="1:15">
      <c r="A295" t="s">
        <v>381</v>
      </c>
      <c r="B295" t="str">
        <v>Hairdryer evaporation performance (IEC Dry rate)</v>
      </c>
      <c r="C295" t="str">
        <v>TM-002118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</row>
    <row r="296" spans="1:15">
      <c r="A296" t="s">
        <v>381</v>
      </c>
      <c r="B296" t="str">
        <v>Wrap Performance Test Method</v>
      </c>
      <c r="C296" t="str">
        <v>TM-003012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</row>
    <row r="297" spans="1:15">
      <c r="A297" t="s">
        <v>381</v>
      </c>
      <c r="B297" t="str">
        <v>Straightener Style and Dry Time Performance</v>
      </c>
      <c r="C297" t="str">
        <v>TM-003732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</row>
    <row r="298" spans="1:15">
      <c r="A298" t="s">
        <v>381</v>
      </c>
      <c r="B298" t="str">
        <v>General Measurements</v>
      </c>
      <c r="C298" t="str">
        <v>TM-002948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</row>
    <row r="299" spans="1:15">
      <c r="A299" t="s">
        <v>381</v>
      </c>
      <c r="B299" t="str">
        <v>(UL) Outlet air temperature of a hair drying appliance</v>
      </c>
      <c r="C299" t="str">
        <v>TM-002888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</row>
    <row r="300" spans="1:15">
      <c r="A300" t="s">
        <v>381</v>
      </c>
      <c r="B300" t="str">
        <v>Hair Tress Washing</v>
      </c>
      <c r="C300" t="str">
        <v>TM-003179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</row>
    <row r="301" spans="1:15">
      <c r="A301" t="s">
        <v>381</v>
      </c>
      <c r="B301" t="str">
        <v>Damp Hair Tress Preparation Method</v>
      </c>
      <c r="C301" t="str">
        <v>TM-003159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</row>
    <row r="302" spans="1:15">
      <c r="A302" t="s">
        <v>381</v>
      </c>
      <c r="B302" t="str">
        <v>Surface Temperature Measurement for Personal Care</v>
      </c>
      <c r="C302" t="str">
        <v>TM-200264</v>
      </c>
      <c r="D302">
        <v>15</v>
      </c>
      <c r="E302">
        <v>11</v>
      </c>
      <c r="F302">
        <v>2</v>
      </c>
      <c r="G302">
        <v>15</v>
      </c>
      <c r="H302">
        <v>13</v>
      </c>
      <c r="I302">
        <v>10</v>
      </c>
      <c r="J302">
        <v>15</v>
      </c>
      <c r="K302">
        <v>15</v>
      </c>
      <c r="L302">
        <v>15</v>
      </c>
      <c r="M302">
        <v>15</v>
      </c>
      <c r="N302">
        <v>20</v>
      </c>
      <c r="O302">
        <v>2</v>
      </c>
    </row>
    <row r="303" spans="1:15">
      <c r="A303" t="s">
        <v>381</v>
      </c>
      <c r="B303" t="str">
        <v>Hair Straighteners Plate Flexibility Test</v>
      </c>
      <c r="C303" t="str">
        <v>TM-200256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</row>
    <row r="304" spans="1:15">
      <c r="A304" t="s">
        <v>381</v>
      </c>
      <c r="B304" t="str">
        <v>IMAGE ASSESSMENT</v>
      </c>
      <c r="C304" t="str">
        <v>TM-003318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</row>
    <row r="305" spans="1:15">
      <c r="A305" t="s">
        <v>381</v>
      </c>
      <c r="B305" t="str">
        <v>Assessment of Extreme Heat for Hair Straightening Appliance</v>
      </c>
      <c r="C305" t="str">
        <v>TM-200321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</row>
    <row r="306" spans="1:15">
      <c r="A306" t="s">
        <v>381</v>
      </c>
      <c r="B306" t="str">
        <v>Comfort Assessment – Measuring Tension Range</v>
      </c>
      <c r="C306" t="str">
        <v>TM-005049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</row>
    <row r="307" spans="1:15">
      <c r="A307" t="s">
        <v>381</v>
      </c>
      <c r="B307" t="str">
        <v>Measurement of ion density for hair drying appliances</v>
      </c>
      <c r="C307" t="str">
        <v>TM-200306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</row>
    <row r="308" spans="1:15">
      <c r="A308" t="s">
        <v>381</v>
      </c>
      <c r="B308" t="str">
        <v>Water Ingress - Salt Mist Test</v>
      </c>
      <c r="C308" t="str">
        <v>TM-100251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</row>
    <row r="309" spans="1:15">
      <c r="A309" t="s">
        <v>381</v>
      </c>
      <c r="B309" t="str">
        <v>Real Hair Rough Dry Test Method</v>
      </c>
      <c r="C309" t="str">
        <v>TM-005481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</row>
    <row r="310" spans="1:15">
      <c r="A310" t="s">
        <v>381</v>
      </c>
      <c r="B310" t="str">
        <v>US N332 ALCI Test Method ALCI/PRCD test method</v>
      </c>
      <c r="C310" t="str">
        <v>TM-002832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</row>
    <row r="311" spans="1:15">
      <c r="A311" t="s">
        <v>381</v>
      </c>
      <c r="B311" t="str">
        <v>Pendulum Dynamic Impact Test</v>
      </c>
      <c r="C311" t="str">
        <v>TM-002590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</row>
    <row r="312" spans="1:15">
      <c r="A312" t="s">
        <v>381</v>
      </c>
      <c r="B312" t="str">
        <v>Performance Life Test</v>
      </c>
      <c r="C312" t="str">
        <v>TM-100590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</row>
    <row r="313" spans="1:15">
      <c r="A313" t="s">
        <v>381</v>
      </c>
      <c r="B313" t="str">
        <v>DTM332 Random, Low Shock, Sweep and High Shock Vibration Test</v>
      </c>
      <c r="C313" t="str">
        <v>TM-0000372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</row>
    <row r="314" spans="1:15">
      <c r="A314" t="s">
        <v>381</v>
      </c>
      <c r="B314" t="str">
        <v>Hair Irons Flexible Plate Fatigue Life Test</v>
      </c>
      <c r="C314" t="str">
        <v>TM-003330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</row>
    <row r="315" spans="1:15">
      <c r="A315" t="s">
        <v>381</v>
      </c>
      <c r="B315" t="str">
        <v>Luminance Measurement of an In-Product LCD or LED Control Panel</v>
      </c>
      <c r="C315" t="str">
        <v>TM-100457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</row>
    <row r="316" spans="1:15">
      <c r="A316" t="s">
        <v>381</v>
      </c>
      <c r="B316" t="str">
        <v>Thermal Protective Control Operating value test</v>
      </c>
      <c r="C316" t="str">
        <v>TM-200266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</row>
    <row r="317" spans="1:15">
      <c r="A317" t="s">
        <v>381</v>
      </c>
      <c r="B317" t="str">
        <v>Leakage Current for Components and Sub-Assembly</v>
      </c>
      <c r="C317" t="str">
        <v>TM-200378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</row>
    <row r="318" spans="1:15">
      <c r="A318" t="s">
        <v>381</v>
      </c>
      <c r="B318" t="str">
        <v>DTM 823 Salt Spray Test</v>
      </c>
      <c r="C318" t="str">
        <v>TM-0000527</v>
      </c>
      <c r="D318">
        <v>10</v>
      </c>
      <c r="E318">
        <v>10</v>
      </c>
      <c r="F318">
        <v>4</v>
      </c>
      <c r="G318">
        <v>5</v>
      </c>
      <c r="H318">
        <v>14</v>
      </c>
      <c r="I318">
        <v>2</v>
      </c>
      <c r="J318">
        <v>20</v>
      </c>
      <c r="K318">
        <v>20</v>
      </c>
      <c r="L318">
        <v>7</v>
      </c>
      <c r="M318">
        <v>10</v>
      </c>
      <c r="N318">
        <v>18</v>
      </c>
      <c r="O318">
        <v>3</v>
      </c>
    </row>
    <row r="319" spans="1:15">
      <c r="A319" t="s">
        <v>381</v>
      </c>
      <c r="B319" t="str">
        <v>DTM023 Switch Life Test</v>
      </c>
      <c r="C319" t="str">
        <v>TM-0000025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</row>
    <row r="320" spans="1:15">
      <c r="A320" t="s">
        <v>381</v>
      </c>
      <c r="B320" t="str">
        <v>Hot Rub Test for Hair Iron Plate Surface Finishing</v>
      </c>
      <c r="C320" t="str">
        <v>TM-003659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</row>
    <row r="321" spans="1:15">
      <c r="A321" t="s">
        <v>381</v>
      </c>
      <c r="B321" t="str">
        <v>Thermal Cycling Storage Test</v>
      </c>
      <c r="C321" t="str">
        <v>TM-0000591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</row>
    <row r="322" spans="1:15">
      <c r="A322" t="s">
        <v>381</v>
      </c>
      <c r="B322" t="str">
        <v>Personal Care Product Environmental Test</v>
      </c>
      <c r="C322" t="str">
        <v>TM-002644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</row>
    <row r="323" spans="1:15">
      <c r="A323" t="s">
        <v>381</v>
      </c>
      <c r="B323" t="str">
        <v>DTM 858 Electronics High Acceleration Life Test</v>
      </c>
      <c r="C323" t="str">
        <v>TM-0000579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</row>
    <row r="324" spans="1:15">
      <c r="A324" t="s">
        <v>381</v>
      </c>
      <c r="B324" t="str">
        <v>Personal Care Product Environmental Moisture Condensing Cycle Test</v>
      </c>
      <c r="C324" t="str">
        <v>TM-002647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</row>
    <row r="325" spans="1:15">
      <c r="A325" t="s">
        <v>381</v>
      </c>
      <c r="B325" t="str">
        <v>Dyson Product Thermal and Humidity Shock Test</v>
      </c>
      <c r="C325" t="str">
        <v>TM-002648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</row>
    <row r="326" spans="1:15">
      <c r="A326" t="s">
        <v>381</v>
      </c>
      <c r="B326" t="str">
        <v>DTM 351 Surge Handling Test</v>
      </c>
      <c r="C326" t="str">
        <v>TM-0000392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</row>
    <row r="330" spans="1:15">
      <c r="A330" t="s">
        <v>385</v>
      </c>
      <c r="B330" t="str" cm="1">
        <f t="array" ref="B330:B386">IF($A330="","",_xlfn._xlws.FILTER(Capability!A2:A200,INDEX(Capability!D2:Z200,,MATCH($A330,Capability!D1:Z1,0))="Y"))</f>
        <v>Tress Imaging</v>
      </c>
      <c r="C330" t="str" cm="1">
        <f t="array" ref="C330:C386">IF(_xlfn.ANCHORARRAY(B330)="","",_xlfn._xlws.FILTER(Capability!B2:B200,INDEX(Capability!D2:Z200,,MATCH($A330,Capability!D1:Z1,0))="Y"))</f>
        <v>TM-003128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</row>
    <row r="331" spans="1:15">
      <c r="A331" t="s">
        <v>385</v>
      </c>
      <c r="B331" t="str">
        <v>User Course Test (Personal Care)</v>
      </c>
      <c r="C331" t="str">
        <v>TM-002643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</row>
    <row r="332" spans="1:15">
      <c r="A332" t="s">
        <v>385</v>
      </c>
      <c r="B332" t="str">
        <v>Drop Test</v>
      </c>
      <c r="C332" t="str">
        <v>TM-003440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</row>
    <row r="333" spans="1:15">
      <c r="A333" t="s">
        <v>385</v>
      </c>
      <c r="B333" t="str">
        <v>DTM 808 Free Loading Shipment Simulation Test</v>
      </c>
      <c r="C333" t="str">
        <v>TM-0000523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</row>
    <row r="334" spans="1:15">
      <c r="A334" t="s">
        <v>385</v>
      </c>
      <c r="B334" t="str">
        <v>DTM 712 - Materials - Chemical Resistance - Surface Application</v>
      </c>
      <c r="C334" t="str">
        <v>TM-0000458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</row>
    <row r="335" spans="1:15">
      <c r="A335" t="s">
        <v>385</v>
      </c>
      <c r="B335" t="str">
        <v>DTM040 Packaging Drop Test</v>
      </c>
      <c r="C335" t="str">
        <v>TM-0000028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</row>
    <row r="336" spans="1:15">
      <c r="A336" t="s">
        <v>385</v>
      </c>
      <c r="B336" t="str">
        <v>DTM 807 Palletized Shipment Simulation Test</v>
      </c>
      <c r="C336" t="str">
        <v>TM-0000516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</row>
    <row r="337" spans="1:15">
      <c r="A337" t="s">
        <v>385</v>
      </c>
      <c r="B337" t="str">
        <v>Accelerated Usage Life Test</v>
      </c>
      <c r="C337" t="str">
        <v>TM-200130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</row>
    <row r="338" spans="1:15">
      <c r="A338" t="s">
        <v>385</v>
      </c>
      <c r="B338" t="str">
        <v>Single Mode Life Lab Test</v>
      </c>
      <c r="C338" t="str">
        <v>TM-200124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</row>
    <row r="339" spans="1:15">
      <c r="A339" t="s">
        <v>385</v>
      </c>
      <c r="B339" t="str">
        <v>Mechanical Load Test</v>
      </c>
      <c r="C339" t="str">
        <v>TM-003506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</row>
    <row r="340" spans="1:15">
      <c r="A340" t="s">
        <v>385</v>
      </c>
      <c r="B340" t="str">
        <v xml:space="preserve">Cosmetic Durability </v>
      </c>
      <c r="C340" t="str">
        <v>TM-200181</v>
      </c>
      <c r="D340">
        <v>15</v>
      </c>
      <c r="E340">
        <v>11</v>
      </c>
      <c r="F340">
        <v>2</v>
      </c>
      <c r="G340">
        <v>15</v>
      </c>
      <c r="H340">
        <v>13</v>
      </c>
      <c r="I340">
        <v>10</v>
      </c>
      <c r="J340">
        <v>15</v>
      </c>
      <c r="K340">
        <v>15</v>
      </c>
      <c r="L340">
        <v>15</v>
      </c>
      <c r="M340">
        <v>15</v>
      </c>
      <c r="N340">
        <v>20</v>
      </c>
      <c r="O340">
        <v>2</v>
      </c>
    </row>
    <row r="341" spans="1:15">
      <c r="A341" t="s">
        <v>385</v>
      </c>
      <c r="B341" t="str">
        <v>DTM 533 Removable Parts, clips and catches</v>
      </c>
      <c r="C341" t="str">
        <v>TM-0000426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</row>
    <row r="342" spans="1:15">
      <c r="A342" t="s">
        <v>385</v>
      </c>
      <c r="B342" t="str">
        <v>DTM 902 Tampo Durability Test</v>
      </c>
      <c r="C342" t="str">
        <v>TM-0000618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</row>
    <row r="343" spans="1:15">
      <c r="A343" t="s">
        <v>385</v>
      </c>
      <c r="B343" t="str">
        <v>DTM 908 Pull Test</v>
      </c>
      <c r="C343" t="str">
        <v>TM-0000693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</row>
    <row r="344" spans="1:15">
      <c r="A344" t="s">
        <v>385</v>
      </c>
      <c r="B344" t="str">
        <v>Contaminants &amp; Dust Ingress</v>
      </c>
      <c r="C344" t="str">
        <v>TM-003733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</row>
    <row r="345" spans="1:15">
      <c r="A345" t="s">
        <v>385</v>
      </c>
      <c r="B345" t="str">
        <v>Moisture &amp; Liquid Ingress for Personal Care</v>
      </c>
      <c r="C345" t="str">
        <v>TM-003589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</row>
    <row r="346" spans="1:15">
      <c r="A346" t="s">
        <v>385</v>
      </c>
      <c r="B346" t="str">
        <v>Water Ingress from Washable Filter</v>
      </c>
      <c r="C346" t="str">
        <v>TM-002621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</row>
    <row r="347" spans="1:15">
      <c r="A347" t="s">
        <v>385</v>
      </c>
      <c r="B347" t="str">
        <v>Product Behavior Test</v>
      </c>
      <c r="C347" t="str">
        <v>TM-100505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</row>
    <row r="348" spans="1:15">
      <c r="A348" t="s">
        <v>385</v>
      </c>
      <c r="B348" t="str">
        <v>DTM 028 Cable Oscillation Test</v>
      </c>
      <c r="C348" t="str">
        <v>TM-0000427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</row>
    <row r="349" spans="1:15">
      <c r="A349" t="s">
        <v>385</v>
      </c>
      <c r="B349" t="str">
        <v>DTM815 Physical Resistance Test</v>
      </c>
      <c r="C349" t="str">
        <v>TM-0000539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</row>
    <row r="350" spans="1:15">
      <c r="A350" t="s">
        <v>385</v>
      </c>
      <c r="B350" t="str">
        <v>PCBA Concentrated Saline Stress Test</v>
      </c>
      <c r="C350" t="str">
        <v>TM-002704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</row>
    <row r="351" spans="1:15">
      <c r="A351" t="s">
        <v>385</v>
      </c>
      <c r="B351" t="str">
        <v>DTM923-Standby Power Consumption Measurement</v>
      </c>
      <c r="C351" t="str">
        <v>TM-100030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</row>
    <row r="352" spans="1:15">
      <c r="A352" t="s">
        <v>385</v>
      </c>
      <c r="B352" t="str">
        <v>Integrated Product Verification - Connectivity</v>
      </c>
      <c r="C352" t="str">
        <v>TM-100448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</row>
    <row r="353" spans="1:15">
      <c r="A353" t="s">
        <v>385</v>
      </c>
      <c r="B353" t="str">
        <v>Over-The-Air Update Test</v>
      </c>
      <c r="C353" t="str">
        <v>TM-100477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</row>
    <row r="354" spans="1:15">
      <c r="A354" t="s">
        <v>385</v>
      </c>
      <c r="B354" t="str">
        <v>DTM948 Cordset Drop Arrest Test</v>
      </c>
      <c r="C354" t="str">
        <v>TM-0000847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</row>
    <row r="355" spans="1:15">
      <c r="A355" t="s">
        <v>385</v>
      </c>
      <c r="B355" t="str">
        <v>DTM 900 Cordset Pull Out Test</v>
      </c>
      <c r="C355" t="str">
        <v>TM-0000674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</row>
    <row r="356" spans="1:15">
      <c r="A356" t="s">
        <v>385</v>
      </c>
      <c r="B356" t="str">
        <v>Personal Long Hair Ingress</v>
      </c>
      <c r="C356" t="str">
        <v>TM-003706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</row>
    <row r="357" spans="1:15">
      <c r="A357" t="s">
        <v>385</v>
      </c>
      <c r="B357" t="str">
        <v>DTM 560 Cord/Plug Oscillation Test</v>
      </c>
      <c r="C357" t="str">
        <v>TM-0000448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</row>
    <row r="358" spans="1:15">
      <c r="A358" t="s">
        <v>385</v>
      </c>
      <c r="B358" t="str">
        <v>DTM 728 Plug Pin Bending Test</v>
      </c>
      <c r="C358" t="str">
        <v>TM-0000463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</row>
    <row r="359" spans="1:15">
      <c r="A359" t="s">
        <v>385</v>
      </c>
      <c r="B359" t="str">
        <v>Cable Wrap Around Product Test</v>
      </c>
      <c r="C359" t="str">
        <v>TM-002639</v>
      </c>
      <c r="D359">
        <v>10</v>
      </c>
      <c r="E359">
        <v>10</v>
      </c>
      <c r="F359">
        <v>4</v>
      </c>
      <c r="G359">
        <v>5</v>
      </c>
      <c r="H359">
        <v>14</v>
      </c>
      <c r="I359">
        <v>2</v>
      </c>
      <c r="J359">
        <v>20</v>
      </c>
      <c r="K359">
        <v>20</v>
      </c>
      <c r="L359">
        <v>7</v>
      </c>
      <c r="M359">
        <v>10</v>
      </c>
      <c r="N359">
        <v>18</v>
      </c>
      <c r="O359">
        <v>3</v>
      </c>
    </row>
    <row r="360" spans="1:15">
      <c r="A360" t="s">
        <v>385</v>
      </c>
      <c r="B360" t="str">
        <v>DTM 721 Machine Current Draw &amp; Power Consumption</v>
      </c>
      <c r="C360" t="str">
        <v>TM-0000464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</row>
    <row r="361" spans="1:15">
      <c r="A361" t="s">
        <v>385</v>
      </c>
      <c r="B361" t="str">
        <v>ISTA 3A: Packaged</v>
      </c>
      <c r="C361" t="str">
        <v>TM-0000880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</row>
    <row r="362" spans="1:15">
      <c r="A362" t="s">
        <v>385</v>
      </c>
      <c r="B362" t="str">
        <v>Washable Part Robustness Lab Test</v>
      </c>
      <c r="C362" t="str">
        <v>TM-002447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</row>
    <row r="363" spans="1:15">
      <c r="A363" t="s">
        <v>385</v>
      </c>
      <c r="B363" t="str">
        <v>DTM 912 Primary Air Flow Rate Test</v>
      </c>
      <c r="C363" t="str">
        <v>TM-0000777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</row>
    <row r="364" spans="1:15">
      <c r="A364" t="s">
        <v>385</v>
      </c>
      <c r="B364" t="str">
        <v>Wrap Initiation for round barrel attachments</v>
      </c>
      <c r="C364" t="str">
        <v>TM-200333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</row>
    <row r="365" spans="1:15">
      <c r="A365" t="s">
        <v>385</v>
      </c>
      <c r="B365" t="str">
        <v>Wrap Performance Test Method</v>
      </c>
      <c r="C365" t="str">
        <v>TM-003012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</row>
    <row r="366" spans="1:15">
      <c r="A366" t="s">
        <v>385</v>
      </c>
      <c r="B366" t="str">
        <v>Assessment of Extreme Heat for Styling Barrels and Brushes</v>
      </c>
      <c r="C366" t="str">
        <v>TM-200168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</row>
    <row r="367" spans="1:15">
      <c r="A367" t="s">
        <v>385</v>
      </c>
      <c r="B367" t="str">
        <v>General Measurements</v>
      </c>
      <c r="C367" t="str">
        <v>TM-002948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</row>
    <row r="368" spans="1:15">
      <c r="A368" t="s">
        <v>385</v>
      </c>
      <c r="B368" t="str">
        <v>Hair Tress Washing</v>
      </c>
      <c r="C368" t="str">
        <v>TM-003179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</row>
    <row r="369" spans="1:15">
      <c r="A369" t="s">
        <v>385</v>
      </c>
      <c r="B369" t="str">
        <v>Damp Hair Tress Preparation Method</v>
      </c>
      <c r="C369" t="str">
        <v>TM-003159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</row>
    <row r="370" spans="1:15">
      <c r="A370" t="s">
        <v>385</v>
      </c>
      <c r="B370" t="str">
        <v>Surface Temperature Measurement for Personal Care</v>
      </c>
      <c r="C370" t="str">
        <v>TM-200264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</row>
    <row r="371" spans="1:15">
      <c r="A371" t="s">
        <v>385</v>
      </c>
      <c r="B371" t="str">
        <v>IMAGE ASSESSMENT</v>
      </c>
      <c r="C371" t="str">
        <v>TM-003318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</row>
    <row r="372" spans="1:15">
      <c r="A372" t="s">
        <v>385</v>
      </c>
      <c r="B372" t="str">
        <v>Water Ingress - Salt Mist Test</v>
      </c>
      <c r="C372" t="str">
        <v>TM-100251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</row>
    <row r="373" spans="1:15">
      <c r="A373" t="s">
        <v>385</v>
      </c>
      <c r="B373" t="str">
        <v>US N332 ALCI Test Method ALCI/PRCD test method</v>
      </c>
      <c r="C373" t="str">
        <v>TM-002832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</row>
    <row r="374" spans="1:15">
      <c r="A374" t="s">
        <v>385</v>
      </c>
      <c r="B374" t="str">
        <v>Pendulum Dynamic Impact Test</v>
      </c>
      <c r="C374" t="str">
        <v>TM-002590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</row>
    <row r="375" spans="1:15">
      <c r="A375" t="s">
        <v>385</v>
      </c>
      <c r="B375" t="str">
        <v>Performance Life Test</v>
      </c>
      <c r="C375" t="str">
        <v>TM-100590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</row>
    <row r="376" spans="1:15">
      <c r="A376" t="s">
        <v>385</v>
      </c>
      <c r="B376" t="str">
        <v>DTM332 Random, Low Shock, Sweep and High Shock Vibration Test</v>
      </c>
      <c r="C376" t="str">
        <v>TM-0000372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</row>
    <row r="377" spans="1:15">
      <c r="A377" t="s">
        <v>385</v>
      </c>
      <c r="B377" t="str">
        <v>Thermal Protective Control Operating value test</v>
      </c>
      <c r="C377" t="str">
        <v>TM-200266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</row>
    <row r="378" spans="1:15">
      <c r="A378" t="s">
        <v>385</v>
      </c>
      <c r="B378" t="str">
        <v>Leakage Current for Components and Sub-Assembly</v>
      </c>
      <c r="C378" t="str">
        <v>TM-200378</v>
      </c>
      <c r="D378">
        <v>15</v>
      </c>
      <c r="E378">
        <v>11</v>
      </c>
      <c r="F378">
        <v>2</v>
      </c>
      <c r="G378">
        <v>15</v>
      </c>
      <c r="H378">
        <v>13</v>
      </c>
      <c r="I378">
        <v>10</v>
      </c>
      <c r="J378">
        <v>15</v>
      </c>
      <c r="K378">
        <v>15</v>
      </c>
      <c r="L378">
        <v>15</v>
      </c>
      <c r="M378">
        <v>15</v>
      </c>
      <c r="N378">
        <v>20</v>
      </c>
      <c r="O378">
        <v>2</v>
      </c>
    </row>
    <row r="379" spans="1:15">
      <c r="A379" t="s">
        <v>385</v>
      </c>
      <c r="B379" t="str">
        <v>DTM 823 Salt Spray Test</v>
      </c>
      <c r="C379" t="str">
        <v>TM-0000527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</row>
    <row r="380" spans="1:15">
      <c r="A380" t="s">
        <v>385</v>
      </c>
      <c r="B380" t="str">
        <v>DTM023 Switch Life Test</v>
      </c>
      <c r="C380" t="str">
        <v>TM-0000025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</row>
    <row r="381" spans="1:15">
      <c r="A381" t="s">
        <v>385</v>
      </c>
      <c r="B381" t="str">
        <v>Thermal Cycling Storage Test</v>
      </c>
      <c r="C381" t="str">
        <v>TM-0000591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</row>
    <row r="382" spans="1:15">
      <c r="A382" t="s">
        <v>385</v>
      </c>
      <c r="B382" t="str">
        <v>Personal Care Product Environmental Test</v>
      </c>
      <c r="C382" t="str">
        <v>TM-002644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</row>
    <row r="383" spans="1:15">
      <c r="A383" t="s">
        <v>385</v>
      </c>
      <c r="B383" t="str">
        <v>DTM 858 Electronics High Acceleration Life Test</v>
      </c>
      <c r="C383" t="str">
        <v>TM-0000579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</row>
    <row r="384" spans="1:15">
      <c r="A384" t="s">
        <v>385</v>
      </c>
      <c r="B384" t="str">
        <v>Personal Care Product Environmental Moisture Condensing Cycle Test</v>
      </c>
      <c r="C384" t="str">
        <v>TM-002647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</row>
    <row r="385" spans="1:15">
      <c r="A385" t="s">
        <v>385</v>
      </c>
      <c r="B385" t="str">
        <v>Dyson Product Thermal and Humidity Shock Test</v>
      </c>
      <c r="C385" t="str">
        <v>TM-002648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</row>
    <row r="386" spans="1:15">
      <c r="A386" t="s">
        <v>385</v>
      </c>
      <c r="B386" t="str">
        <v>DTM 351 Surge Handling Test</v>
      </c>
      <c r="C386" t="str">
        <v>TM-0000392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</row>
    <row r="390" spans="1:15">
      <c r="A390" t="s">
        <v>386</v>
      </c>
      <c r="B390" t="str" cm="1">
        <f t="array" ref="B390:B428">IF($A390="","",_xlfn._xlws.FILTER(Capability!A2:A200,INDEX(Capability!D2:Z200,,MATCH($A390,Capability!D1:Z1,0))="Y"))</f>
        <v>User Course Test (Personal Care)</v>
      </c>
      <c r="C390" t="str" cm="1">
        <f t="array" ref="C390:C428">IF(_xlfn.ANCHORARRAY(B390)="","",_xlfn._xlws.FILTER(Capability!B2:B200,INDEX(Capability!D2:Z200,,MATCH($A390,Capability!D1:Z1,0))="Y"))</f>
        <v>TM-002643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</row>
    <row r="391" spans="1:15">
      <c r="A391" t="s">
        <v>386</v>
      </c>
      <c r="B391" t="str">
        <v>Drop Test</v>
      </c>
      <c r="C391" t="str">
        <v>TM-003440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</row>
    <row r="392" spans="1:15">
      <c r="A392" t="s">
        <v>386</v>
      </c>
      <c r="B392" t="str">
        <v>DTM 808 Free Loading Shipment Simulation Test</v>
      </c>
      <c r="C392" t="str">
        <v>TM-0000523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</row>
    <row r="393" spans="1:15">
      <c r="A393" t="s">
        <v>386</v>
      </c>
      <c r="B393" t="str">
        <v>DTM 712 - Materials - Chemical Resistance - Surface Application</v>
      </c>
      <c r="C393" t="str">
        <v>TM-0000458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</row>
    <row r="394" spans="1:15">
      <c r="A394" t="s">
        <v>386</v>
      </c>
      <c r="B394" t="str">
        <v>DTM040 Packaging Drop Test</v>
      </c>
      <c r="C394" t="str">
        <v>TM-0000028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</row>
    <row r="395" spans="1:15">
      <c r="A395" t="s">
        <v>386</v>
      </c>
      <c r="B395" t="str">
        <v>DTM 807 Palletized Shipment Simulation Test</v>
      </c>
      <c r="C395" t="str">
        <v>TM-0000516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</row>
    <row r="396" spans="1:15">
      <c r="A396" t="s">
        <v>386</v>
      </c>
      <c r="B396" t="str">
        <v>Single Mode Life Lab Test</v>
      </c>
      <c r="C396" t="str">
        <v>TM-200124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</row>
    <row r="397" spans="1:15">
      <c r="A397" t="s">
        <v>386</v>
      </c>
      <c r="B397" t="str">
        <v>Mechanical Load Test</v>
      </c>
      <c r="C397" t="str">
        <v>TM-003506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</row>
    <row r="398" spans="1:15">
      <c r="A398" t="s">
        <v>386</v>
      </c>
      <c r="B398" t="str">
        <v xml:space="preserve">Cosmetic Durability </v>
      </c>
      <c r="C398" t="str">
        <v>TM-200181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</row>
    <row r="399" spans="1:15">
      <c r="A399" t="s">
        <v>386</v>
      </c>
      <c r="B399" t="str">
        <v>DTM 533 Removable Parts, clips and catches</v>
      </c>
      <c r="C399" t="str">
        <v>TM-0000426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</row>
    <row r="400" spans="1:15">
      <c r="A400" t="s">
        <v>386</v>
      </c>
      <c r="B400" t="str">
        <v>DTM 902 Tampo Durability Test</v>
      </c>
      <c r="C400" t="str">
        <v>TM-0000618</v>
      </c>
      <c r="D400">
        <v>10</v>
      </c>
      <c r="E400">
        <v>10</v>
      </c>
      <c r="F400">
        <v>4</v>
      </c>
      <c r="G400">
        <v>5</v>
      </c>
      <c r="H400">
        <v>14</v>
      </c>
      <c r="I400">
        <v>2</v>
      </c>
      <c r="J400">
        <v>20</v>
      </c>
      <c r="K400">
        <v>20</v>
      </c>
      <c r="L400">
        <v>7</v>
      </c>
      <c r="M400">
        <v>10</v>
      </c>
      <c r="N400">
        <v>18</v>
      </c>
      <c r="O400">
        <v>3</v>
      </c>
    </row>
    <row r="401" spans="1:15">
      <c r="A401" t="s">
        <v>386</v>
      </c>
      <c r="B401" t="str">
        <v>DTM 908 Pull Test</v>
      </c>
      <c r="C401" t="str">
        <v>TM-0000693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</row>
    <row r="402" spans="1:15">
      <c r="A402" t="s">
        <v>386</v>
      </c>
      <c r="B402" t="str">
        <v>Contaminants &amp; Dust Ingress</v>
      </c>
      <c r="C402" t="str">
        <v>TM-003733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</row>
    <row r="403" spans="1:15">
      <c r="A403" t="s">
        <v>386</v>
      </c>
      <c r="B403" t="str">
        <v>Moisture &amp; Liquid Ingress for Personal Care</v>
      </c>
      <c r="C403" t="str">
        <v>TM-003589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</row>
    <row r="404" spans="1:15">
      <c r="A404" t="s">
        <v>386</v>
      </c>
      <c r="B404" t="str">
        <v>Product Behavior Test</v>
      </c>
      <c r="C404" t="str">
        <v>TM-100505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</row>
    <row r="405" spans="1:15">
      <c r="A405" t="s">
        <v>386</v>
      </c>
      <c r="B405" t="str">
        <v>DTM815 Physical Resistance Test</v>
      </c>
      <c r="C405" t="str">
        <v>TM-0000539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</row>
    <row r="406" spans="1:15">
      <c r="A406" t="s">
        <v>386</v>
      </c>
      <c r="B406" t="str">
        <v>PCBA Concentrated Saline Stress Test</v>
      </c>
      <c r="C406" t="str">
        <v>TM-002704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</row>
    <row r="407" spans="1:15">
      <c r="A407" t="s">
        <v>386</v>
      </c>
      <c r="B407" t="str">
        <v>DTM923-Standby Power Consumption Measurement</v>
      </c>
      <c r="C407" t="str">
        <v>TM-100030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</row>
    <row r="408" spans="1:15">
      <c r="A408" t="s">
        <v>386</v>
      </c>
      <c r="B408" t="str">
        <v>Integrated Product Verification - Connectivity</v>
      </c>
      <c r="C408" t="str">
        <v>TM-100448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</row>
    <row r="409" spans="1:15">
      <c r="A409" t="s">
        <v>386</v>
      </c>
      <c r="B409" t="str">
        <v>Over-The-Air Update Test</v>
      </c>
      <c r="C409" t="str">
        <v>TM-100477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</row>
    <row r="410" spans="1:15">
      <c r="A410" t="s">
        <v>386</v>
      </c>
      <c r="B410" t="str">
        <v>Personal Long Hair Ingress</v>
      </c>
      <c r="C410" t="str">
        <v>TM-003706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</row>
    <row r="411" spans="1:15">
      <c r="A411" t="s">
        <v>386</v>
      </c>
      <c r="B411" t="str">
        <v>DTM 721 Machine Current Draw &amp; Power Consumption</v>
      </c>
      <c r="C411" t="str">
        <v>TM-0000464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</row>
    <row r="412" spans="1:15">
      <c r="A412" t="s">
        <v>386</v>
      </c>
      <c r="B412" t="str">
        <v>ISTA 3A: Packaged</v>
      </c>
      <c r="C412" t="str">
        <v>TM-0000880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</row>
    <row r="413" spans="1:15">
      <c r="A413" t="s">
        <v>386</v>
      </c>
      <c r="B413" t="str">
        <v>General Measurements</v>
      </c>
      <c r="C413" t="str">
        <v>TM-002948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</row>
    <row r="414" spans="1:15">
      <c r="A414" t="s">
        <v>386</v>
      </c>
      <c r="B414" t="str">
        <v>Water Ingress - Salt Mist Test</v>
      </c>
      <c r="C414" t="str">
        <v>TM-100251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</row>
    <row r="415" spans="1:15">
      <c r="A415" t="s">
        <v>386</v>
      </c>
      <c r="B415" t="str">
        <v>Pendulum Dynamic Impact Test</v>
      </c>
      <c r="C415" t="str">
        <v>TM-002590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</row>
    <row r="416" spans="1:15">
      <c r="A416" t="s">
        <v>386</v>
      </c>
      <c r="B416" t="str">
        <v>Performance Life Test</v>
      </c>
      <c r="C416" t="str">
        <v>TM-100590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</row>
    <row r="417" spans="1:15">
      <c r="A417" t="s">
        <v>386</v>
      </c>
      <c r="B417" t="str">
        <v>DTM332 Random, Low Shock, Sweep and High Shock Vibration Test</v>
      </c>
      <c r="C417" t="str">
        <v>TM-0000372</v>
      </c>
      <c r="D417">
        <v>15</v>
      </c>
      <c r="E417">
        <v>11</v>
      </c>
      <c r="F417">
        <v>2</v>
      </c>
      <c r="G417">
        <v>15</v>
      </c>
      <c r="H417">
        <v>13</v>
      </c>
      <c r="I417">
        <v>10</v>
      </c>
      <c r="J417">
        <v>15</v>
      </c>
      <c r="K417">
        <v>15</v>
      </c>
      <c r="L417">
        <v>15</v>
      </c>
      <c r="M417">
        <v>15</v>
      </c>
      <c r="N417">
        <v>20</v>
      </c>
      <c r="O417">
        <v>2</v>
      </c>
    </row>
    <row r="418" spans="1:15">
      <c r="A418" t="s">
        <v>386</v>
      </c>
      <c r="B418" t="str">
        <v>Luminance Measurement of an In-Product LCD or LED Control Panel</v>
      </c>
      <c r="C418" t="str">
        <v>TM-100457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</row>
    <row r="419" spans="1:15">
      <c r="A419" t="s">
        <v>386</v>
      </c>
      <c r="B419" t="str">
        <v>Thermal Protective Control Operating value test</v>
      </c>
      <c r="C419" t="str">
        <v>TM-200266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</row>
    <row r="420" spans="1:15">
      <c r="A420" t="s">
        <v>386</v>
      </c>
      <c r="B420" t="str">
        <v>Leakage Current for Components and Sub-Assembly</v>
      </c>
      <c r="C420" t="str">
        <v>TM-200378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</row>
    <row r="421" spans="1:15">
      <c r="A421" t="s">
        <v>386</v>
      </c>
      <c r="B421" t="str">
        <v>DTM 823 Salt Spray Test</v>
      </c>
      <c r="C421" t="str">
        <v>TM-0000527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</row>
    <row r="422" spans="1:15">
      <c r="A422" t="s">
        <v>386</v>
      </c>
      <c r="B422" t="str">
        <v>DTM023 Switch Life Test</v>
      </c>
      <c r="C422" t="str">
        <v>TM-0000025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</row>
    <row r="423" spans="1:15">
      <c r="A423" t="s">
        <v>386</v>
      </c>
      <c r="B423" t="str">
        <v>Thermal Cycling Storage Test</v>
      </c>
      <c r="C423" t="str">
        <v>TM-0000591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</row>
    <row r="424" spans="1:15">
      <c r="A424" t="s">
        <v>386</v>
      </c>
      <c r="B424" t="str">
        <v>Personal Care Product Environmental Test</v>
      </c>
      <c r="C424" t="str">
        <v>TM-002644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</row>
    <row r="425" spans="1:15">
      <c r="A425" t="s">
        <v>386</v>
      </c>
      <c r="B425" t="str">
        <v>DTM 858 Electronics High Acceleration Life Test</v>
      </c>
      <c r="C425" t="str">
        <v>TM-0000579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</row>
    <row r="426" spans="1:15">
      <c r="A426" t="s">
        <v>386</v>
      </c>
      <c r="B426" t="str">
        <v>Personal Care Product Environmental Moisture Condensing Cycle Test</v>
      </c>
      <c r="C426" t="str">
        <v>TM-002647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</row>
    <row r="427" spans="1:15">
      <c r="A427" t="s">
        <v>386</v>
      </c>
      <c r="B427" t="str">
        <v>Dyson Product Thermal and Humidity Shock Test</v>
      </c>
      <c r="C427" t="str">
        <v>TM-002648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</row>
    <row r="428" spans="1:15">
      <c r="A428" t="s">
        <v>386</v>
      </c>
      <c r="B428" t="str">
        <v>DTM 351 Surge Handling Test</v>
      </c>
      <c r="C428" t="str">
        <v>TM-0000392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</row>
    <row r="431" spans="1:15">
      <c r="A431" t="s">
        <v>382</v>
      </c>
      <c r="B431" t="str" cm="1">
        <f t="array" ref="B431:B500">IF($A431="","",_xlfn._xlws.FILTER(Capability!A2:A200,INDEX(Capability!D2:Z200,,MATCH($A431,Capability!D1:Z1,0))="Y"))</f>
        <v>Hair Styling Product - Retention Test</v>
      </c>
      <c r="C431" t="str" cm="1">
        <f t="array" ref="C431:C500">IF(_xlfn.ANCHORARRAY(B431)="","",_xlfn._xlws.FILTER(Capability!B2:B200,INDEX(Capability!D2:Z200,,MATCH($A431,Capability!D1:Z1,0))="Y"))</f>
        <v>TM-002725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</row>
    <row r="432" spans="1:15">
      <c r="A432" t="s">
        <v>382</v>
      </c>
      <c r="B432" t="str">
        <v>Tress Imaging</v>
      </c>
      <c r="C432" t="str">
        <v>TM-003128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</row>
    <row r="433" spans="1:15">
      <c r="A433" t="s">
        <v>382</v>
      </c>
      <c r="B433" t="str">
        <v>User Course Test (Personal Care)</v>
      </c>
      <c r="C433" t="str">
        <v>TM-002643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</row>
    <row r="434" spans="1:15">
      <c r="A434" t="s">
        <v>382</v>
      </c>
      <c r="B434" t="str">
        <v>Drop Test</v>
      </c>
      <c r="C434" t="str">
        <v>TM-003440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</row>
    <row r="435" spans="1:15">
      <c r="A435" t="s">
        <v>382</v>
      </c>
      <c r="B435" t="str">
        <v>DTM 808 Free Loading Shipment Simulation Test</v>
      </c>
      <c r="C435" t="str">
        <v>TM-0000523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</row>
    <row r="436" spans="1:15">
      <c r="A436" t="s">
        <v>382</v>
      </c>
      <c r="B436" t="str">
        <v>DTM 712 - Materials - Chemical Resistance - Surface Application</v>
      </c>
      <c r="C436" t="str">
        <v>TM-0000458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</row>
    <row r="437" spans="1:15">
      <c r="A437" t="s">
        <v>382</v>
      </c>
      <c r="B437" t="str">
        <v>DTM040 Packaging Drop Test</v>
      </c>
      <c r="C437" t="str">
        <v>TM-0000028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</row>
    <row r="438" spans="1:15">
      <c r="A438" t="s">
        <v>382</v>
      </c>
      <c r="B438" t="str">
        <v>DTM 807 Palletized Shipment Simulation Test</v>
      </c>
      <c r="C438" t="str">
        <v>TM-0000516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</row>
    <row r="439" spans="1:15">
      <c r="A439" t="s">
        <v>382</v>
      </c>
      <c r="B439" t="str">
        <v>Accelerated Usage Life Test</v>
      </c>
      <c r="C439" t="str">
        <v>TM-200130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</row>
    <row r="440" spans="1:15">
      <c r="A440" t="s">
        <v>382</v>
      </c>
      <c r="B440" t="str">
        <v>Single Mode Life Lab Test</v>
      </c>
      <c r="C440" t="str">
        <v>TM-200124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</row>
    <row r="441" spans="1:15">
      <c r="A441" t="s">
        <v>382</v>
      </c>
      <c r="B441" t="str">
        <v>Mechanical Load Test</v>
      </c>
      <c r="C441" t="str">
        <v>TM-003506</v>
      </c>
      <c r="D441">
        <v>10</v>
      </c>
      <c r="E441">
        <v>10</v>
      </c>
      <c r="F441">
        <v>4</v>
      </c>
      <c r="G441">
        <v>5</v>
      </c>
      <c r="H441">
        <v>14</v>
      </c>
      <c r="I441">
        <v>2</v>
      </c>
      <c r="J441">
        <v>20</v>
      </c>
      <c r="K441">
        <v>20</v>
      </c>
      <c r="L441">
        <v>7</v>
      </c>
      <c r="M441">
        <v>10</v>
      </c>
      <c r="N441">
        <v>18</v>
      </c>
      <c r="O441">
        <v>3</v>
      </c>
    </row>
    <row r="442" spans="1:15">
      <c r="A442" t="s">
        <v>382</v>
      </c>
      <c r="B442" t="str">
        <v xml:space="preserve">Cosmetic Durability </v>
      </c>
      <c r="C442" t="str">
        <v>TM-200181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</row>
    <row r="443" spans="1:15">
      <c r="A443" t="s">
        <v>382</v>
      </c>
      <c r="B443" t="str">
        <v>DTM 533 Removable Parts, clips and catches</v>
      </c>
      <c r="C443" t="str">
        <v>TM-0000426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</row>
    <row r="444" spans="1:15">
      <c r="A444" t="s">
        <v>382</v>
      </c>
      <c r="B444" t="str">
        <v>DTM 902 Tampo Durability Test</v>
      </c>
      <c r="C444" t="str">
        <v>TM-0000618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</row>
    <row r="445" spans="1:15">
      <c r="A445" t="s">
        <v>382</v>
      </c>
      <c r="B445" t="str">
        <v>DTM 908 Pull Test</v>
      </c>
      <c r="C445" t="str">
        <v>TM-0000693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</row>
    <row r="446" spans="1:15">
      <c r="A446" t="s">
        <v>382</v>
      </c>
      <c r="B446" t="str">
        <v>Contaminants &amp; Dust Ingress</v>
      </c>
      <c r="C446" t="str">
        <v>TM-003733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</row>
    <row r="447" spans="1:15">
      <c r="A447" t="s">
        <v>382</v>
      </c>
      <c r="B447" t="str">
        <v>Moisture &amp; Liquid Ingress for Personal Care</v>
      </c>
      <c r="C447" t="str">
        <v>TM-003589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</row>
    <row r="448" spans="1:15">
      <c r="A448" t="s">
        <v>382</v>
      </c>
      <c r="B448" t="str">
        <v>Water Ingress from Washable Filter</v>
      </c>
      <c r="C448" t="str">
        <v>TM-002621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</row>
    <row r="449" spans="1:15">
      <c r="A449" t="s">
        <v>382</v>
      </c>
      <c r="B449" t="str">
        <v>Airbrush Life Test / Attachment Loading Over Life Lab</v>
      </c>
      <c r="C449" t="str">
        <v>TM-003415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</row>
    <row r="450" spans="1:15">
      <c r="A450" t="s">
        <v>382</v>
      </c>
      <c r="B450" t="str">
        <v>Product Behavior Test</v>
      </c>
      <c r="C450" t="str">
        <v>TM-100505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</row>
    <row r="451" spans="1:15">
      <c r="A451" t="s">
        <v>382</v>
      </c>
      <c r="B451" t="str">
        <v>DTM 028 Cable Oscillation Test</v>
      </c>
      <c r="C451" t="str">
        <v>TM-0000427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</row>
    <row r="452" spans="1:15">
      <c r="A452" t="s">
        <v>382</v>
      </c>
      <c r="B452" t="str">
        <v>DTM815 Physical Resistance Test</v>
      </c>
      <c r="C452" t="str">
        <v>TM-0000539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</row>
    <row r="453" spans="1:15">
      <c r="A453" t="s">
        <v>382</v>
      </c>
      <c r="B453" t="str">
        <v>PCBA Concentrated Saline Stress Test</v>
      </c>
      <c r="C453" t="str">
        <v>TM-002704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</row>
    <row r="454" spans="1:15">
      <c r="A454" t="s">
        <v>382</v>
      </c>
      <c r="B454" t="str">
        <v>Hair Irons Full Product Mechanical Articulation Test (Hinge Life Lab)</v>
      </c>
      <c r="C454" t="str">
        <v>TM-003508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</row>
    <row r="455" spans="1:15">
      <c r="A455" t="s">
        <v>382</v>
      </c>
      <c r="B455" t="str">
        <v>DTM923-Standby Power Consumption Measurement</v>
      </c>
      <c r="C455" t="str">
        <v>TM-100030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</row>
    <row r="456" spans="1:15">
      <c r="A456" t="s">
        <v>382</v>
      </c>
      <c r="B456" t="str">
        <v>Integrated Product Verification - Connectivity</v>
      </c>
      <c r="C456" t="str">
        <v>TM-100448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</row>
    <row r="457" spans="1:15">
      <c r="A457" t="s">
        <v>382</v>
      </c>
      <c r="B457" t="str">
        <v>Over-The-Air Update Test</v>
      </c>
      <c r="C457" t="str">
        <v>TM-100477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</row>
    <row r="458" spans="1:15">
      <c r="A458" t="s">
        <v>382</v>
      </c>
      <c r="B458" t="str">
        <v>DTM948 Cordset Drop Arrest Test</v>
      </c>
      <c r="C458" t="str">
        <v>TM-0000847</v>
      </c>
      <c r="D458">
        <v>15</v>
      </c>
      <c r="E458">
        <v>11</v>
      </c>
      <c r="F458">
        <v>2</v>
      </c>
      <c r="G458">
        <v>15</v>
      </c>
      <c r="H458">
        <v>13</v>
      </c>
      <c r="I458">
        <v>10</v>
      </c>
      <c r="J458">
        <v>15</v>
      </c>
      <c r="K458">
        <v>15</v>
      </c>
      <c r="L458">
        <v>15</v>
      </c>
      <c r="M458">
        <v>15</v>
      </c>
      <c r="N458">
        <v>20</v>
      </c>
      <c r="O458">
        <v>2</v>
      </c>
    </row>
    <row r="459" spans="1:15">
      <c r="A459" t="s">
        <v>382</v>
      </c>
      <c r="B459" t="str">
        <v>Product Air Outlet Leakage Current Test</v>
      </c>
      <c r="C459" t="str">
        <v>TM-200338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</row>
    <row r="460" spans="1:15">
      <c r="A460" t="s">
        <v>382</v>
      </c>
      <c r="B460" t="str">
        <v>DTM 900 Cordset Pull Out Test</v>
      </c>
      <c r="C460" t="str">
        <v>TM-0000674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</row>
    <row r="461" spans="1:15">
      <c r="A461" t="s">
        <v>382</v>
      </c>
      <c r="B461" t="str">
        <v>Personal Long Hair Ingress</v>
      </c>
      <c r="C461" t="str">
        <v>TM-003706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</row>
    <row r="462" spans="1:15">
      <c r="A462" t="s">
        <v>382</v>
      </c>
      <c r="B462" t="str">
        <v>DTM 560 Cord/Plug Oscillation Test</v>
      </c>
      <c r="C462" t="str">
        <v>TM-0000448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</row>
    <row r="463" spans="1:15">
      <c r="A463" t="s">
        <v>382</v>
      </c>
      <c r="B463" t="str">
        <v>DTM 728 Plug Pin Bending Test</v>
      </c>
      <c r="C463" t="str">
        <v>TM-0000463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</row>
    <row r="464" spans="1:15">
      <c r="A464" t="s">
        <v>382</v>
      </c>
      <c r="B464" t="str">
        <v>Cable Wrap Around Product Test</v>
      </c>
      <c r="C464" t="str">
        <v>TM-002639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</row>
    <row r="465" spans="1:15">
      <c r="A465" t="s">
        <v>382</v>
      </c>
      <c r="B465" t="str">
        <v>DTM 721 Machine Current Draw &amp; Power Consumption</v>
      </c>
      <c r="C465" t="str">
        <v>TM-0000464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</row>
    <row r="466" spans="1:15">
      <c r="A466" t="s">
        <v>382</v>
      </c>
      <c r="B466" t="str">
        <v>ISTA 3A: Packaged</v>
      </c>
      <c r="C466" t="str">
        <v>TM-0000880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</row>
    <row r="467" spans="1:15">
      <c r="A467" t="s">
        <v>382</v>
      </c>
      <c r="B467" t="str">
        <v>Washable Part Robustness Lab Test</v>
      </c>
      <c r="C467" t="str">
        <v>TM-002447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</row>
    <row r="468" spans="1:15">
      <c r="A468" t="s">
        <v>382</v>
      </c>
      <c r="B468" t="str">
        <v>DTM 912 Primary Air Flow Rate Test</v>
      </c>
      <c r="C468" t="str">
        <v>TM-0000777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</row>
    <row r="469" spans="1:15">
      <c r="A469" t="s">
        <v>382</v>
      </c>
      <c r="B469" t="str">
        <v>Hairdryer evaporation performance (IEC Dry rate)</v>
      </c>
      <c r="C469" t="str">
        <v>TM-002118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</row>
    <row r="470" spans="1:15">
      <c r="A470" t="s">
        <v>382</v>
      </c>
      <c r="B470" t="str">
        <v>Wrap Initiation for round barrel attachments</v>
      </c>
      <c r="C470" t="str">
        <v>TM-200333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</row>
    <row r="471" spans="1:15">
      <c r="A471" t="s">
        <v>382</v>
      </c>
      <c r="B471" t="str">
        <v>Bristle Tension for brush attachments</v>
      </c>
      <c r="C471" t="str">
        <v>TM-200340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</row>
    <row r="472" spans="1:15">
      <c r="A472" t="s">
        <v>382</v>
      </c>
      <c r="B472" t="str">
        <v>Wrap Performance Test Method</v>
      </c>
      <c r="C472" t="str">
        <v>TM-003012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</row>
    <row r="473" spans="1:15">
      <c r="A473" t="s">
        <v>382</v>
      </c>
      <c r="B473" t="str">
        <v>Straightener Style and Dry Time Performance</v>
      </c>
      <c r="C473" t="str">
        <v>TM-003732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</row>
    <row r="474" spans="1:15">
      <c r="A474" t="s">
        <v>382</v>
      </c>
      <c r="B474" t="str">
        <v>Air Flow Attachment to Surface &amp; Airflow Evenness (Red String)</v>
      </c>
      <c r="C474" t="str">
        <v>TM-003428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</row>
    <row r="475" spans="1:15">
      <c r="A475" t="s">
        <v>382</v>
      </c>
      <c r="B475" t="str">
        <v>Assessment of Extreme Heat for Styling Barrels and Brushes</v>
      </c>
      <c r="C475" t="str">
        <v>TM-200168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</row>
    <row r="476" spans="1:15">
      <c r="A476" t="s">
        <v>382</v>
      </c>
      <c r="B476" t="str">
        <v>General Measurements</v>
      </c>
      <c r="C476" t="str">
        <v>TM-002948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</row>
    <row r="477" spans="1:15">
      <c r="A477" t="s">
        <v>382</v>
      </c>
      <c r="B477" t="str">
        <v>(UL) Outlet air temperature of a hair drying appliance</v>
      </c>
      <c r="C477" t="str">
        <v>TM-002888</v>
      </c>
      <c r="D477">
        <v>15</v>
      </c>
      <c r="E477">
        <v>11</v>
      </c>
      <c r="F477">
        <v>2</v>
      </c>
      <c r="G477">
        <v>15</v>
      </c>
      <c r="H477">
        <v>13</v>
      </c>
      <c r="I477">
        <v>10</v>
      </c>
      <c r="J477">
        <v>15</v>
      </c>
      <c r="K477">
        <v>15</v>
      </c>
      <c r="L477">
        <v>15</v>
      </c>
      <c r="M477">
        <v>15</v>
      </c>
      <c r="N477">
        <v>20</v>
      </c>
      <c r="O477">
        <v>2</v>
      </c>
    </row>
    <row r="478" spans="1:15">
      <c r="A478" t="s">
        <v>382</v>
      </c>
      <c r="B478" t="str">
        <v>Hair Tress Washing</v>
      </c>
      <c r="C478" t="str">
        <v>TM-003179</v>
      </c>
      <c r="D478">
        <v>15</v>
      </c>
      <c r="E478">
        <v>11</v>
      </c>
      <c r="F478">
        <v>2</v>
      </c>
      <c r="G478">
        <v>15</v>
      </c>
      <c r="H478">
        <v>13</v>
      </c>
      <c r="I478">
        <v>10</v>
      </c>
      <c r="J478">
        <v>15</v>
      </c>
      <c r="K478">
        <v>15</v>
      </c>
      <c r="L478">
        <v>15</v>
      </c>
      <c r="M478">
        <v>15</v>
      </c>
      <c r="N478">
        <v>20</v>
      </c>
      <c r="O478">
        <v>2</v>
      </c>
    </row>
    <row r="479" spans="1:15">
      <c r="A479" t="s">
        <v>382</v>
      </c>
      <c r="B479" t="str">
        <v>Damp Hair Tress Preparation Method</v>
      </c>
      <c r="C479" t="str">
        <v>TM-003159</v>
      </c>
      <c r="D479">
        <v>15</v>
      </c>
      <c r="E479">
        <v>11</v>
      </c>
      <c r="F479">
        <v>2</v>
      </c>
      <c r="G479">
        <v>15</v>
      </c>
      <c r="H479">
        <v>13</v>
      </c>
      <c r="I479">
        <v>10</v>
      </c>
      <c r="J479">
        <v>15</v>
      </c>
      <c r="K479">
        <v>15</v>
      </c>
      <c r="L479">
        <v>15</v>
      </c>
      <c r="M479">
        <v>15</v>
      </c>
      <c r="N479">
        <v>20</v>
      </c>
      <c r="O479">
        <v>2</v>
      </c>
    </row>
    <row r="480" spans="1:15">
      <c r="A480" t="s">
        <v>382</v>
      </c>
      <c r="B480" t="str">
        <v>Surface Temperature Measurement for Personal Care</v>
      </c>
      <c r="C480" t="str">
        <v>TM-200264</v>
      </c>
      <c r="D480">
        <v>15</v>
      </c>
      <c r="E480">
        <v>11</v>
      </c>
      <c r="F480">
        <v>2</v>
      </c>
      <c r="G480">
        <v>15</v>
      </c>
      <c r="H480">
        <v>13</v>
      </c>
      <c r="I480">
        <v>10</v>
      </c>
      <c r="J480">
        <v>15</v>
      </c>
      <c r="K480">
        <v>15</v>
      </c>
      <c r="L480">
        <v>15</v>
      </c>
      <c r="M480">
        <v>15</v>
      </c>
      <c r="N480">
        <v>20</v>
      </c>
      <c r="O480">
        <v>2</v>
      </c>
    </row>
    <row r="481" spans="1:15">
      <c r="A481" t="s">
        <v>382</v>
      </c>
      <c r="B481" t="str">
        <v>IMAGE ASSESSMENT</v>
      </c>
      <c r="C481" t="str">
        <v>TM-003318</v>
      </c>
      <c r="D481">
        <v>15</v>
      </c>
      <c r="E481">
        <v>11</v>
      </c>
      <c r="F481">
        <v>2</v>
      </c>
      <c r="G481">
        <v>15</v>
      </c>
      <c r="H481">
        <v>13</v>
      </c>
      <c r="I481">
        <v>10</v>
      </c>
      <c r="J481">
        <v>15</v>
      </c>
      <c r="K481">
        <v>15</v>
      </c>
      <c r="L481">
        <v>15</v>
      </c>
      <c r="M481">
        <v>15</v>
      </c>
      <c r="N481">
        <v>20</v>
      </c>
      <c r="O481">
        <v>2</v>
      </c>
    </row>
    <row r="482" spans="1:15">
      <c r="A482" t="s">
        <v>382</v>
      </c>
      <c r="B482" t="str">
        <v>Comfort Assessment – Measuring Tension Range</v>
      </c>
      <c r="C482" t="str">
        <v>TM-005049</v>
      </c>
      <c r="D482">
        <v>10</v>
      </c>
      <c r="E482">
        <v>10</v>
      </c>
      <c r="F482">
        <v>4</v>
      </c>
      <c r="G482">
        <v>5</v>
      </c>
      <c r="H482">
        <v>14</v>
      </c>
      <c r="I482">
        <v>2</v>
      </c>
      <c r="J482">
        <v>20</v>
      </c>
      <c r="K482">
        <v>20</v>
      </c>
      <c r="L482">
        <v>7</v>
      </c>
      <c r="M482">
        <v>10</v>
      </c>
      <c r="N482">
        <v>18</v>
      </c>
      <c r="O482">
        <v>3</v>
      </c>
    </row>
    <row r="483" spans="1:15">
      <c r="A483" t="s">
        <v>382</v>
      </c>
      <c r="B483" t="str">
        <v>Measurement of ion density for hair drying appliances</v>
      </c>
      <c r="C483" t="str">
        <v>TM-200306</v>
      </c>
      <c r="D483">
        <v>15</v>
      </c>
      <c r="E483">
        <v>11</v>
      </c>
      <c r="F483">
        <v>2</v>
      </c>
      <c r="G483">
        <v>15</v>
      </c>
      <c r="H483">
        <v>13</v>
      </c>
      <c r="I483">
        <v>10</v>
      </c>
      <c r="J483">
        <v>15</v>
      </c>
      <c r="K483">
        <v>15</v>
      </c>
      <c r="L483">
        <v>15</v>
      </c>
      <c r="M483">
        <v>15</v>
      </c>
      <c r="N483">
        <v>20</v>
      </c>
      <c r="O483">
        <v>2</v>
      </c>
    </row>
    <row r="484" spans="1:15">
      <c r="A484" t="s">
        <v>382</v>
      </c>
      <c r="B484" t="str">
        <v>Water Ingress - Salt Mist Test</v>
      </c>
      <c r="C484" t="str">
        <v>TM-100251</v>
      </c>
      <c r="D484">
        <v>15</v>
      </c>
      <c r="E484">
        <v>11</v>
      </c>
      <c r="F484">
        <v>2</v>
      </c>
      <c r="G484">
        <v>15</v>
      </c>
      <c r="H484">
        <v>13</v>
      </c>
      <c r="I484">
        <v>10</v>
      </c>
      <c r="J484">
        <v>15</v>
      </c>
      <c r="K484">
        <v>15</v>
      </c>
      <c r="L484">
        <v>15</v>
      </c>
      <c r="M484">
        <v>15</v>
      </c>
      <c r="N484">
        <v>20</v>
      </c>
      <c r="O484">
        <v>2</v>
      </c>
    </row>
    <row r="485" spans="1:15">
      <c r="A485" t="s">
        <v>382</v>
      </c>
      <c r="B485" t="str">
        <v>Real Hair Rough Dry Test Method</v>
      </c>
      <c r="C485" t="str">
        <v>TM-005481</v>
      </c>
      <c r="D485">
        <v>15</v>
      </c>
      <c r="E485">
        <v>11</v>
      </c>
      <c r="F485">
        <v>2</v>
      </c>
      <c r="G485">
        <v>15</v>
      </c>
      <c r="H485">
        <v>13</v>
      </c>
      <c r="I485">
        <v>10</v>
      </c>
      <c r="J485">
        <v>15</v>
      </c>
      <c r="K485">
        <v>15</v>
      </c>
      <c r="L485">
        <v>15</v>
      </c>
      <c r="M485">
        <v>15</v>
      </c>
      <c r="N485">
        <v>20</v>
      </c>
      <c r="O485">
        <v>2</v>
      </c>
    </row>
    <row r="486" spans="1:15">
      <c r="A486" t="s">
        <v>382</v>
      </c>
      <c r="B486" t="str">
        <v>US N332 ALCI Test Method ALCI/PRCD test method</v>
      </c>
      <c r="C486" t="str">
        <v>TM-002832</v>
      </c>
      <c r="D486">
        <v>15</v>
      </c>
      <c r="E486">
        <v>11</v>
      </c>
      <c r="F486">
        <v>2</v>
      </c>
      <c r="G486">
        <v>15</v>
      </c>
      <c r="H486">
        <v>13</v>
      </c>
      <c r="I486">
        <v>10</v>
      </c>
      <c r="J486">
        <v>15</v>
      </c>
      <c r="K486">
        <v>15</v>
      </c>
      <c r="L486">
        <v>15</v>
      </c>
      <c r="M486">
        <v>15</v>
      </c>
      <c r="N486">
        <v>20</v>
      </c>
      <c r="O486">
        <v>2</v>
      </c>
    </row>
    <row r="487" spans="1:15">
      <c r="A487" t="s">
        <v>382</v>
      </c>
      <c r="B487" t="str">
        <v>Pendulum Dynamic Impact Test</v>
      </c>
      <c r="C487" t="str">
        <v>TM-002590</v>
      </c>
      <c r="D487">
        <v>15</v>
      </c>
      <c r="E487">
        <v>11</v>
      </c>
      <c r="F487">
        <v>2</v>
      </c>
      <c r="G487">
        <v>15</v>
      </c>
      <c r="H487">
        <v>13</v>
      </c>
      <c r="I487">
        <v>10</v>
      </c>
      <c r="J487">
        <v>15</v>
      </c>
      <c r="K487">
        <v>15</v>
      </c>
      <c r="L487">
        <v>15</v>
      </c>
      <c r="M487">
        <v>15</v>
      </c>
      <c r="N487">
        <v>20</v>
      </c>
      <c r="O487">
        <v>2</v>
      </c>
    </row>
    <row r="488" spans="1:15">
      <c r="A488" t="s">
        <v>382</v>
      </c>
      <c r="B488" t="str">
        <v>Performance Life Test</v>
      </c>
      <c r="C488" t="str">
        <v>TM-100590</v>
      </c>
      <c r="D488">
        <v>15</v>
      </c>
      <c r="E488">
        <v>11</v>
      </c>
      <c r="F488">
        <v>2</v>
      </c>
      <c r="G488">
        <v>15</v>
      </c>
      <c r="H488">
        <v>13</v>
      </c>
      <c r="I488">
        <v>10</v>
      </c>
      <c r="J488">
        <v>15</v>
      </c>
      <c r="K488">
        <v>15</v>
      </c>
      <c r="L488">
        <v>15</v>
      </c>
      <c r="M488">
        <v>15</v>
      </c>
      <c r="N488">
        <v>20</v>
      </c>
      <c r="O488">
        <v>2</v>
      </c>
    </row>
    <row r="489" spans="1:15">
      <c r="A489" t="s">
        <v>382</v>
      </c>
      <c r="B489" t="str">
        <v>DTM332 Random, Low Shock, Sweep and High Shock Vibration Test</v>
      </c>
      <c r="C489" t="str">
        <v>TM-0000372</v>
      </c>
      <c r="D489">
        <v>15</v>
      </c>
      <c r="E489">
        <v>11</v>
      </c>
      <c r="F489">
        <v>2</v>
      </c>
      <c r="G489">
        <v>15</v>
      </c>
      <c r="H489">
        <v>13</v>
      </c>
      <c r="I489">
        <v>10</v>
      </c>
      <c r="J489">
        <v>15</v>
      </c>
      <c r="K489">
        <v>15</v>
      </c>
      <c r="L489">
        <v>15</v>
      </c>
      <c r="M489">
        <v>15</v>
      </c>
      <c r="N489">
        <v>20</v>
      </c>
      <c r="O489">
        <v>2</v>
      </c>
    </row>
    <row r="490" spans="1:15">
      <c r="A490" t="s">
        <v>382</v>
      </c>
      <c r="B490" t="str">
        <v>Hair Irons Flexible Plate Fatigue Life Test</v>
      </c>
      <c r="C490" t="str">
        <v>TM-003330</v>
      </c>
      <c r="D490">
        <v>15</v>
      </c>
      <c r="E490">
        <v>11</v>
      </c>
      <c r="F490">
        <v>2</v>
      </c>
      <c r="G490">
        <v>15</v>
      </c>
      <c r="H490">
        <v>13</v>
      </c>
      <c r="I490">
        <v>10</v>
      </c>
      <c r="J490">
        <v>15</v>
      </c>
      <c r="K490">
        <v>15</v>
      </c>
      <c r="L490">
        <v>15</v>
      </c>
      <c r="M490">
        <v>15</v>
      </c>
      <c r="N490">
        <v>20</v>
      </c>
      <c r="O490">
        <v>2</v>
      </c>
    </row>
    <row r="491" spans="1:15">
      <c r="A491" t="s">
        <v>382</v>
      </c>
      <c r="B491" t="str">
        <v>Thermal Protective Control Operating value test</v>
      </c>
      <c r="C491" t="str">
        <v>TM-200266</v>
      </c>
      <c r="D491">
        <v>15</v>
      </c>
      <c r="E491">
        <v>11</v>
      </c>
      <c r="F491">
        <v>2</v>
      </c>
      <c r="G491">
        <v>15</v>
      </c>
      <c r="H491">
        <v>13</v>
      </c>
      <c r="I491">
        <v>10</v>
      </c>
      <c r="J491">
        <v>15</v>
      </c>
      <c r="K491">
        <v>15</v>
      </c>
      <c r="L491">
        <v>15</v>
      </c>
      <c r="M491">
        <v>15</v>
      </c>
      <c r="N491">
        <v>20</v>
      </c>
      <c r="O491">
        <v>2</v>
      </c>
    </row>
    <row r="492" spans="1:15">
      <c r="A492" t="s">
        <v>382</v>
      </c>
      <c r="B492" t="str">
        <v>Leakage Current for Components and Sub-Assembly</v>
      </c>
      <c r="C492" t="str">
        <v>TM-200378</v>
      </c>
      <c r="D492">
        <v>15</v>
      </c>
      <c r="E492">
        <v>11</v>
      </c>
      <c r="F492">
        <v>2</v>
      </c>
      <c r="G492">
        <v>15</v>
      </c>
      <c r="H492">
        <v>13</v>
      </c>
      <c r="I492">
        <v>10</v>
      </c>
      <c r="J492">
        <v>15</v>
      </c>
      <c r="K492">
        <v>15</v>
      </c>
      <c r="L492">
        <v>15</v>
      </c>
      <c r="M492">
        <v>15</v>
      </c>
      <c r="N492">
        <v>20</v>
      </c>
      <c r="O492">
        <v>2</v>
      </c>
    </row>
    <row r="493" spans="1:15">
      <c r="A493" t="s">
        <v>382</v>
      </c>
      <c r="B493" t="str">
        <v>DTM 823 Salt Spray Test</v>
      </c>
      <c r="C493" t="str">
        <v>TM-0000527</v>
      </c>
      <c r="D493">
        <v>15</v>
      </c>
      <c r="E493">
        <v>11</v>
      </c>
      <c r="F493">
        <v>2</v>
      </c>
      <c r="G493">
        <v>15</v>
      </c>
      <c r="H493">
        <v>13</v>
      </c>
      <c r="I493">
        <v>10</v>
      </c>
      <c r="J493">
        <v>15</v>
      </c>
      <c r="K493">
        <v>15</v>
      </c>
      <c r="L493">
        <v>15</v>
      </c>
      <c r="M493">
        <v>15</v>
      </c>
      <c r="N493">
        <v>20</v>
      </c>
      <c r="O493">
        <v>2</v>
      </c>
    </row>
    <row r="494" spans="1:15">
      <c r="A494" t="s">
        <v>382</v>
      </c>
      <c r="B494" t="str">
        <v>DTM023 Switch Life Test</v>
      </c>
      <c r="C494" t="str">
        <v>TM-0000025</v>
      </c>
      <c r="D494">
        <v>15</v>
      </c>
      <c r="E494">
        <v>11</v>
      </c>
      <c r="F494">
        <v>2</v>
      </c>
      <c r="G494">
        <v>15</v>
      </c>
      <c r="H494">
        <v>13</v>
      </c>
      <c r="I494">
        <v>10</v>
      </c>
      <c r="J494">
        <v>15</v>
      </c>
      <c r="K494">
        <v>15</v>
      </c>
      <c r="L494">
        <v>15</v>
      </c>
      <c r="M494">
        <v>15</v>
      </c>
      <c r="N494">
        <v>20</v>
      </c>
      <c r="O494">
        <v>2</v>
      </c>
    </row>
    <row r="495" spans="1:15">
      <c r="A495" t="s">
        <v>382</v>
      </c>
      <c r="B495" t="str">
        <v>Thermal Cycling Storage Test</v>
      </c>
      <c r="C495" t="str">
        <v>TM-0000591</v>
      </c>
      <c r="D495">
        <v>15</v>
      </c>
      <c r="E495">
        <v>11</v>
      </c>
      <c r="F495">
        <v>2</v>
      </c>
      <c r="G495">
        <v>15</v>
      </c>
      <c r="H495">
        <v>13</v>
      </c>
      <c r="I495">
        <v>10</v>
      </c>
      <c r="J495">
        <v>15</v>
      </c>
      <c r="K495">
        <v>15</v>
      </c>
      <c r="L495">
        <v>15</v>
      </c>
      <c r="M495">
        <v>15</v>
      </c>
      <c r="N495">
        <v>20</v>
      </c>
      <c r="O495">
        <v>2</v>
      </c>
    </row>
    <row r="496" spans="1:15">
      <c r="A496" t="s">
        <v>382</v>
      </c>
      <c r="B496" t="str">
        <v>Personal Care Product Environmental Test</v>
      </c>
      <c r="C496" t="str">
        <v>TM-002644</v>
      </c>
      <c r="D496">
        <v>15</v>
      </c>
      <c r="E496">
        <v>11</v>
      </c>
      <c r="F496">
        <v>2</v>
      </c>
      <c r="G496">
        <v>15</v>
      </c>
      <c r="H496">
        <v>13</v>
      </c>
      <c r="I496">
        <v>10</v>
      </c>
      <c r="J496">
        <v>15</v>
      </c>
      <c r="K496">
        <v>15</v>
      </c>
      <c r="L496">
        <v>15</v>
      </c>
      <c r="M496">
        <v>15</v>
      </c>
      <c r="N496">
        <v>20</v>
      </c>
      <c r="O496">
        <v>2</v>
      </c>
    </row>
    <row r="497" spans="1:15">
      <c r="A497" t="s">
        <v>382</v>
      </c>
      <c r="B497" t="str">
        <v>DTM 858 Electronics High Acceleration Life Test</v>
      </c>
      <c r="C497" t="str">
        <v>TM-0000579</v>
      </c>
      <c r="D497">
        <v>15</v>
      </c>
      <c r="E497">
        <v>11</v>
      </c>
      <c r="F497">
        <v>2</v>
      </c>
      <c r="G497">
        <v>15</v>
      </c>
      <c r="H497">
        <v>13</v>
      </c>
      <c r="I497">
        <v>10</v>
      </c>
      <c r="J497">
        <v>15</v>
      </c>
      <c r="K497">
        <v>15</v>
      </c>
      <c r="L497">
        <v>15</v>
      </c>
      <c r="M497">
        <v>15</v>
      </c>
      <c r="N497">
        <v>20</v>
      </c>
      <c r="O497">
        <v>2</v>
      </c>
    </row>
    <row r="498" spans="1:15">
      <c r="A498" t="s">
        <v>382</v>
      </c>
      <c r="B498" t="str">
        <v>Personal Care Product Environmental Moisture Condensing Cycle Test</v>
      </c>
      <c r="C498" t="str">
        <v>TM-002647</v>
      </c>
      <c r="D498">
        <v>15</v>
      </c>
      <c r="E498">
        <v>11</v>
      </c>
      <c r="F498">
        <v>2</v>
      </c>
      <c r="G498">
        <v>15</v>
      </c>
      <c r="H498">
        <v>13</v>
      </c>
      <c r="I498">
        <v>10</v>
      </c>
      <c r="J498">
        <v>15</v>
      </c>
      <c r="K498">
        <v>15</v>
      </c>
      <c r="L498">
        <v>15</v>
      </c>
      <c r="M498">
        <v>15</v>
      </c>
      <c r="N498">
        <v>20</v>
      </c>
      <c r="O498">
        <v>2</v>
      </c>
    </row>
    <row r="499" spans="1:15">
      <c r="A499" t="s">
        <v>382</v>
      </c>
      <c r="B499" t="str">
        <v>Dyson Product Thermal and Humidity Shock Test</v>
      </c>
      <c r="C499" t="str">
        <v>TM-002648</v>
      </c>
      <c r="D499">
        <v>15</v>
      </c>
      <c r="E499">
        <v>11</v>
      </c>
      <c r="F499">
        <v>2</v>
      </c>
      <c r="G499">
        <v>15</v>
      </c>
      <c r="H499">
        <v>13</v>
      </c>
      <c r="I499">
        <v>10</v>
      </c>
      <c r="J499">
        <v>15</v>
      </c>
      <c r="K499">
        <v>15</v>
      </c>
      <c r="L499">
        <v>15</v>
      </c>
      <c r="M499">
        <v>15</v>
      </c>
      <c r="N499">
        <v>20</v>
      </c>
      <c r="O499">
        <v>2</v>
      </c>
    </row>
    <row r="500" spans="1:15">
      <c r="A500" t="s">
        <v>382</v>
      </c>
      <c r="B500" t="str">
        <v>DTM 351 Surge Handling Test</v>
      </c>
      <c r="C500" t="str">
        <v>TM-0000392</v>
      </c>
      <c r="D500">
        <v>15</v>
      </c>
      <c r="E500">
        <v>11</v>
      </c>
      <c r="F500">
        <v>2</v>
      </c>
      <c r="G500">
        <v>15</v>
      </c>
      <c r="H500">
        <v>13</v>
      </c>
      <c r="I500">
        <v>10</v>
      </c>
      <c r="J500">
        <v>15</v>
      </c>
      <c r="K500">
        <v>15</v>
      </c>
      <c r="L500">
        <v>15</v>
      </c>
      <c r="M500">
        <v>15</v>
      </c>
      <c r="N500">
        <v>20</v>
      </c>
      <c r="O500">
        <v>2</v>
      </c>
    </row>
    <row r="1001" spans="1:3">
      <c r="B1001" t="str" cm="1">
        <f t="array" ref="B1001">IF($A$1001="","",_xlfn._xlws.FILTER([1]Capability!A2:A200,INDEX([1]Capability!D2:Z200,,MATCH($A$1001,[1]Capability!D1:Z1,0))="Y"))</f>
        <v/>
      </c>
      <c r="C1001" t="str" cm="1">
        <f t="array" ref="C1001">IF(_xlfn.ANCHORARRAY(B1001)="","",_xlfn._xlws.FILTER([1]Capability!B2:B200,INDEX([1]Capability!D2:Z200,,MATCH($A$1001,[1]Capability!D1:Z1,0))="Y"))</f>
        <v/>
      </c>
    </row>
    <row r="1002" spans="1:3">
      <c r="A1002" t="str">
        <f>IF(B1002&lt;&gt;"",$A$1001,"")</f>
        <v/>
      </c>
    </row>
  </sheetData>
  <dataValidations count="2">
    <dataValidation allowBlank="1" showInputMessage="1" showErrorMessage="1" sqref="A1:A2 A4:A72 A1003:A1048576 A89 A91:A101 A103 A151:A153 B155 C154:C155 A501:A1000 A193:A195 A257:A258 A327:A329 A387:A389 A429:A430 B3:C153 B194:B195 C195 B156:C193 B196:C919 D3:Y919" xr:uid="{7A0CE775-A57B-4AE6-9016-2108E2899016}"/>
    <dataValidation type="list" allowBlank="1" showInputMessage="1" showErrorMessage="1" sqref="A3 A73 A1001" xr:uid="{E03AFF99-3120-494A-BF65-B983F24F1227}">
      <formula1>$D$1:$M$1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03B0A5-53A4-4C4C-AB14-C958F652FE8F}">
          <x14:formula1>
            <xm:f>Capability!$D$1:$M$1</xm:f>
          </x14:formula1>
          <xm:sqref>A90 A102 A104:A150 A154:A192 A196:A256 A259:A326 A330:A386 A390:A428 A431:A500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4D457-5242-4DB9-B04E-40E5F3EBE127}">
  <dimension ref="A2:AJ1002"/>
  <sheetViews>
    <sheetView zoomScale="55" zoomScaleNormal="55" workbookViewId="0"/>
  </sheetViews>
  <sheetFormatPr defaultRowHeight="15"/>
  <cols>
    <col min="1" max="1" width="27.140625" customWidth="1"/>
    <col min="2" max="2" width="75" customWidth="1"/>
    <col min="3" max="3" width="52.5703125" customWidth="1"/>
    <col min="5" max="6" width="12.7109375" customWidth="1"/>
    <col min="8" max="8" width="11.85546875" customWidth="1"/>
    <col min="9" max="9" width="13" customWidth="1"/>
    <col min="11" max="11" width="12.85546875" customWidth="1"/>
    <col min="12" max="12" width="11" customWidth="1"/>
    <col min="14" max="15" width="13.140625" customWidth="1"/>
    <col min="17" max="18" width="12.5703125" customWidth="1"/>
    <col min="20" max="20" width="13.140625" customWidth="1"/>
    <col min="21" max="21" width="11.28515625" customWidth="1"/>
    <col min="23" max="23" width="13.42578125" customWidth="1"/>
    <col min="24" max="24" width="12.7109375" customWidth="1"/>
    <col min="26" max="27" width="12.5703125" customWidth="1"/>
    <col min="29" max="30" width="12.28515625" customWidth="1"/>
    <col min="32" max="32" width="12.85546875" customWidth="1"/>
    <col min="33" max="33" width="10.42578125" customWidth="1"/>
    <col min="35" max="35" width="11.140625" customWidth="1"/>
    <col min="36" max="36" width="11" customWidth="1"/>
  </cols>
  <sheetData>
    <row r="2" spans="1:36">
      <c r="A2" s="37" t="s">
        <v>0</v>
      </c>
      <c r="B2" s="37" t="s">
        <v>2</v>
      </c>
      <c r="C2" s="37" t="s">
        <v>294</v>
      </c>
      <c r="D2" s="37" t="s">
        <v>362</v>
      </c>
      <c r="E2" s="37" t="s">
        <v>422</v>
      </c>
      <c r="F2" s="37" t="s">
        <v>423</v>
      </c>
      <c r="G2" s="37" t="s">
        <v>349</v>
      </c>
      <c r="H2" s="37" t="s">
        <v>422</v>
      </c>
      <c r="I2" s="37" t="s">
        <v>423</v>
      </c>
      <c r="J2" s="37" t="s">
        <v>343</v>
      </c>
      <c r="K2" s="37" t="s">
        <v>422</v>
      </c>
      <c r="L2" s="37" t="s">
        <v>423</v>
      </c>
      <c r="M2" s="37" t="s">
        <v>357</v>
      </c>
      <c r="N2" s="37" t="s">
        <v>422</v>
      </c>
      <c r="O2" s="37" t="s">
        <v>423</v>
      </c>
      <c r="P2" s="38" t="s">
        <v>424</v>
      </c>
      <c r="Q2" s="38" t="s">
        <v>422</v>
      </c>
      <c r="R2" s="38" t="s">
        <v>423</v>
      </c>
      <c r="S2" s="38" t="s">
        <v>424</v>
      </c>
      <c r="T2" s="38" t="s">
        <v>422</v>
      </c>
      <c r="U2" s="38" t="s">
        <v>423</v>
      </c>
      <c r="V2" s="38" t="s">
        <v>424</v>
      </c>
      <c r="W2" s="38" t="s">
        <v>422</v>
      </c>
      <c r="X2" s="38" t="s">
        <v>423</v>
      </c>
      <c r="Y2" s="38" t="s">
        <v>424</v>
      </c>
      <c r="Z2" s="38" t="s">
        <v>422</v>
      </c>
      <c r="AA2" s="38" t="s">
        <v>423</v>
      </c>
      <c r="AB2" s="38" t="s">
        <v>424</v>
      </c>
      <c r="AC2" s="38" t="s">
        <v>422</v>
      </c>
      <c r="AD2" s="38" t="s">
        <v>423</v>
      </c>
      <c r="AE2" s="38" t="s">
        <v>424</v>
      </c>
      <c r="AF2" s="38" t="s">
        <v>422</v>
      </c>
      <c r="AG2" s="38" t="s">
        <v>423</v>
      </c>
      <c r="AH2" s="38" t="s">
        <v>424</v>
      </c>
      <c r="AI2" s="38" t="s">
        <v>422</v>
      </c>
      <c r="AJ2" s="38" t="s">
        <v>423</v>
      </c>
    </row>
    <row r="3" spans="1:36">
      <c r="A3" s="1" t="s">
        <v>383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s="1"/>
    </row>
    <row r="4" spans="1:36">
      <c r="A4" t="s">
        <v>383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s="1"/>
    </row>
    <row r="5" spans="1:36">
      <c r="A5" s="1" t="s">
        <v>383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s="1"/>
    </row>
    <row r="6" spans="1:36">
      <c r="A6" t="s">
        <v>383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</row>
    <row r="7" spans="1:36">
      <c r="A7" t="s">
        <v>383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</row>
    <row r="8" spans="1:36">
      <c r="A8" t="s">
        <v>383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</row>
    <row r="9" spans="1:36">
      <c r="A9" t="s">
        <v>383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</row>
    <row r="10" spans="1:36">
      <c r="A10" t="s">
        <v>383</v>
      </c>
      <c r="B10" t="s">
        <v>393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</row>
    <row r="11" spans="1:36">
      <c r="A11" t="s">
        <v>383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</row>
    <row r="12" spans="1:36">
      <c r="A12" t="s">
        <v>383</v>
      </c>
      <c r="B12" t="s">
        <v>395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</row>
    <row r="13" spans="1:36">
      <c r="A13" t="s">
        <v>383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</row>
    <row r="14" spans="1:36">
      <c r="A14" t="s">
        <v>383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</row>
    <row r="15" spans="1:36">
      <c r="A15" t="s">
        <v>383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</row>
    <row r="16" spans="1:36">
      <c r="A16" t="s">
        <v>383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</row>
    <row r="17" spans="1:15">
      <c r="A17" t="s">
        <v>383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</row>
    <row r="18" spans="1:15">
      <c r="A18" t="s">
        <v>383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</row>
    <row r="19" spans="1:15">
      <c r="A19" t="s">
        <v>383</v>
      </c>
      <c r="B19" t="s">
        <v>397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</row>
    <row r="20" spans="1:15">
      <c r="A20" t="s">
        <v>383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</row>
    <row r="21" spans="1:15">
      <c r="A21" t="s">
        <v>383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</row>
    <row r="22" spans="1:15">
      <c r="A22" t="s">
        <v>383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</row>
    <row r="23" spans="1:15">
      <c r="A23" t="s">
        <v>383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</row>
    <row r="24" spans="1:15">
      <c r="A24" t="s">
        <v>383</v>
      </c>
      <c r="B24" t="s">
        <v>399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</row>
    <row r="25" spans="1:15">
      <c r="A25" t="s">
        <v>383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</row>
    <row r="26" spans="1:15">
      <c r="A26" t="s">
        <v>383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</row>
    <row r="27" spans="1:15">
      <c r="A27" t="s">
        <v>383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</row>
    <row r="28" spans="1:15">
      <c r="A28" t="s">
        <v>383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</row>
    <row r="29" spans="1:15">
      <c r="A29" t="s">
        <v>383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</row>
    <row r="30" spans="1:15">
      <c r="A30" t="s">
        <v>383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</row>
    <row r="31" spans="1:15">
      <c r="A31" t="s">
        <v>383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</row>
    <row r="32" spans="1:15">
      <c r="A32" t="s">
        <v>383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</row>
    <row r="33" spans="1:15">
      <c r="A33" t="s">
        <v>383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</row>
    <row r="34" spans="1:15">
      <c r="A34" t="s">
        <v>383</v>
      </c>
      <c r="B34" t="s">
        <v>400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</row>
    <row r="35" spans="1:15">
      <c r="A35" t="s">
        <v>383</v>
      </c>
      <c r="B35" t="s">
        <v>401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</row>
    <row r="36" spans="1:15">
      <c r="A36" t="s">
        <v>383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</row>
    <row r="37" spans="1:15">
      <c r="A37" t="s">
        <v>383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</row>
    <row r="38" spans="1:15">
      <c r="A38" t="s">
        <v>383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</row>
    <row r="39" spans="1:15">
      <c r="A39" t="s">
        <v>383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</row>
    <row r="40" spans="1:15">
      <c r="A40" t="s">
        <v>383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</row>
    <row r="41" spans="1:15">
      <c r="A41" t="s">
        <v>383</v>
      </c>
      <c r="B41" t="s">
        <v>404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</row>
    <row r="42" spans="1:15">
      <c r="A42" t="s">
        <v>383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</row>
    <row r="43" spans="1:15">
      <c r="A43" t="s">
        <v>383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</row>
    <row r="44" spans="1:15">
      <c r="A44" t="s">
        <v>383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</row>
    <row r="45" spans="1:15">
      <c r="A45" t="s">
        <v>383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</row>
    <row r="46" spans="1:15">
      <c r="A46" t="s">
        <v>383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</row>
    <row r="47" spans="1:15">
      <c r="A47" t="s">
        <v>383</v>
      </c>
      <c r="B47" t="s">
        <v>405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</row>
    <row r="48" spans="1:15">
      <c r="A48" t="s">
        <v>383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</row>
    <row r="49" spans="1:15">
      <c r="A49" t="s">
        <v>383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</row>
    <row r="50" spans="1:15">
      <c r="A50" t="s">
        <v>383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</row>
    <row r="51" spans="1:15">
      <c r="A51" t="s">
        <v>383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</row>
    <row r="52" spans="1:15">
      <c r="A52" t="s">
        <v>383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</row>
    <row r="53" spans="1:15">
      <c r="A53" t="s">
        <v>383</v>
      </c>
      <c r="B53" t="s">
        <v>406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</row>
    <row r="54" spans="1:15">
      <c r="A54" t="s">
        <v>383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</row>
    <row r="55" spans="1:15">
      <c r="A55" t="s">
        <v>383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</row>
    <row r="56" spans="1:15">
      <c r="A56" t="s">
        <v>383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</row>
    <row r="57" spans="1:15">
      <c r="A57" t="s">
        <v>383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</row>
    <row r="58" spans="1:15">
      <c r="A58" t="s">
        <v>383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</row>
    <row r="59" spans="1:15">
      <c r="A59" t="s">
        <v>383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</row>
    <row r="60" spans="1:15">
      <c r="A60" t="s">
        <v>383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</row>
    <row r="61" spans="1:15">
      <c r="A61" t="s">
        <v>383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</row>
    <row r="62" spans="1:15">
      <c r="A62" t="s">
        <v>383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</row>
    <row r="63" spans="1:15">
      <c r="A63" t="s">
        <v>383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</row>
    <row r="64" spans="1:15">
      <c r="A64" t="s">
        <v>383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</row>
    <row r="65" spans="1:15">
      <c r="A65" t="s">
        <v>383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</row>
    <row r="66" spans="1:15">
      <c r="A66" t="s">
        <v>383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</row>
    <row r="67" spans="1:15">
      <c r="A67" t="s">
        <v>383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</row>
    <row r="68" spans="1:15">
      <c r="A68" t="s">
        <v>383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</row>
    <row r="69" spans="1:15">
      <c r="A69" t="s">
        <v>383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</row>
    <row r="73" spans="1:15">
      <c r="A73" t="s">
        <v>377</v>
      </c>
      <c r="B73" t="s">
        <v>160</v>
      </c>
      <c r="C73" t="s">
        <v>185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</row>
    <row r="74" spans="1:15">
      <c r="A74" t="s">
        <v>377</v>
      </c>
      <c r="B74" t="s">
        <v>162</v>
      </c>
      <c r="C74" t="s">
        <v>187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</row>
    <row r="75" spans="1:15">
      <c r="A75" t="s">
        <v>377</v>
      </c>
      <c r="B75" t="s">
        <v>150</v>
      </c>
      <c r="C75" t="s">
        <v>175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</row>
    <row r="76" spans="1:15">
      <c r="A76" t="s">
        <v>377</v>
      </c>
      <c r="B76" t="s">
        <v>148</v>
      </c>
      <c r="C76" t="s">
        <v>173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</row>
    <row r="77" spans="1:15">
      <c r="A77" t="s">
        <v>377</v>
      </c>
      <c r="B77" t="s">
        <v>144</v>
      </c>
      <c r="C77" t="s">
        <v>169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</row>
    <row r="78" spans="1:15">
      <c r="A78" t="s">
        <v>377</v>
      </c>
      <c r="B78" t="s">
        <v>211</v>
      </c>
      <c r="C78" t="s">
        <v>260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</row>
    <row r="79" spans="1:15">
      <c r="A79" t="s">
        <v>377</v>
      </c>
      <c r="B79" t="s">
        <v>163</v>
      </c>
      <c r="C79" t="s">
        <v>188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</row>
    <row r="80" spans="1:15">
      <c r="A80" t="s">
        <v>377</v>
      </c>
      <c r="B80" t="s">
        <v>395</v>
      </c>
      <c r="C80" t="s">
        <v>192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</row>
    <row r="81" spans="1:15">
      <c r="A81" t="s">
        <v>377</v>
      </c>
      <c r="B81" t="s">
        <v>203</v>
      </c>
      <c r="C81" t="s">
        <v>170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</row>
    <row r="82" spans="1:15">
      <c r="A82" t="s">
        <v>377</v>
      </c>
      <c r="B82" t="s">
        <v>204</v>
      </c>
      <c r="C82" t="s">
        <v>177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</row>
    <row r="83" spans="1:15">
      <c r="A83" t="s">
        <v>377</v>
      </c>
      <c r="B83" t="s">
        <v>151</v>
      </c>
      <c r="C83" t="s">
        <v>176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</row>
    <row r="84" spans="1:15">
      <c r="A84" t="s">
        <v>377</v>
      </c>
      <c r="B84" t="s">
        <v>78</v>
      </c>
      <c r="C84" t="s">
        <v>77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</row>
    <row r="85" spans="1:15">
      <c r="A85" t="s">
        <v>377</v>
      </c>
      <c r="B85" t="s">
        <v>213</v>
      </c>
      <c r="C85" t="s">
        <v>258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</row>
    <row r="86" spans="1:15">
      <c r="A86" t="s">
        <v>377</v>
      </c>
      <c r="B86" t="s">
        <v>212</v>
      </c>
      <c r="C86" t="s">
        <v>261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</row>
    <row r="87" spans="1:15">
      <c r="A87" t="s">
        <v>377</v>
      </c>
      <c r="B87" t="s">
        <v>218</v>
      </c>
      <c r="C87" t="s">
        <v>263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</row>
    <row r="90" spans="1:15">
      <c r="A90" t="s">
        <v>378</v>
      </c>
      <c r="B90" t="str" cm="1">
        <f t="array" ref="B90:B100">IF($A90="","",_xlfn._xlws.FILTER(Capability!A2:A200,INDEX(Capability!D2:Z200,,MATCH($A90,Capability!D1:Z1,0))="Y"))</f>
        <v>User Course Test (Personal Care)</v>
      </c>
      <c r="C90" t="str" cm="1">
        <f t="array" ref="C90:C100">IF(_xlfn.ANCHORARRAY(B90)="","",_xlfn._xlws.FILTER(Capability!B2:B200,INDEX(Capability!D2:Z200,,MATCH($A90,Capability!D1:Z1,0))="Y"))</f>
        <v>TM-002643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</row>
    <row r="91" spans="1:15">
      <c r="A91" t="s">
        <v>378</v>
      </c>
      <c r="B91" t="str">
        <v>Drop Test</v>
      </c>
      <c r="C91" t="str">
        <v>TM-003440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</row>
    <row r="92" spans="1:15">
      <c r="A92" t="s">
        <v>378</v>
      </c>
      <c r="B92" t="str">
        <v>DTM 808 Free Loading Shipment Simulation Test</v>
      </c>
      <c r="C92" t="str">
        <v>TM-0000523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</row>
    <row r="93" spans="1:15">
      <c r="A93" t="s">
        <v>378</v>
      </c>
      <c r="B93" t="str">
        <v>DTM 712 - Materials - Chemical Resistance - Surface Application</v>
      </c>
      <c r="C93" t="str">
        <v>TM-0000458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</row>
    <row r="94" spans="1:15">
      <c r="A94" t="s">
        <v>378</v>
      </c>
      <c r="B94" t="str">
        <v>DTM040 Packaging Drop Test</v>
      </c>
      <c r="C94" t="str">
        <v>TM-0000028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</row>
    <row r="95" spans="1:15">
      <c r="A95" t="s">
        <v>378</v>
      </c>
      <c r="B95" t="str">
        <v>DTM 807 Palletized Shipment Simulation Test</v>
      </c>
      <c r="C95" t="str">
        <v>TM-0000516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</row>
    <row r="96" spans="1:15">
      <c r="A96" t="s">
        <v>378</v>
      </c>
      <c r="B96" t="str">
        <v xml:space="preserve">Cosmetic Durability </v>
      </c>
      <c r="C96" t="str">
        <v>TM-200181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</row>
    <row r="97" spans="1:15">
      <c r="A97" t="s">
        <v>378</v>
      </c>
      <c r="B97" t="str">
        <v>DTM 902 Tampo Durability Test</v>
      </c>
      <c r="C97" t="str">
        <v>TM-0000618</v>
      </c>
      <c r="D97">
        <v>10</v>
      </c>
      <c r="E97">
        <v>10</v>
      </c>
      <c r="F97">
        <v>4</v>
      </c>
      <c r="G97">
        <v>5</v>
      </c>
      <c r="H97">
        <v>14</v>
      </c>
      <c r="I97">
        <v>2</v>
      </c>
      <c r="J97">
        <v>20</v>
      </c>
      <c r="K97">
        <v>20</v>
      </c>
      <c r="L97">
        <v>7</v>
      </c>
      <c r="M97">
        <v>10</v>
      </c>
      <c r="N97">
        <v>18</v>
      </c>
      <c r="O97">
        <v>3</v>
      </c>
    </row>
    <row r="98" spans="1:15">
      <c r="A98" t="s">
        <v>378</v>
      </c>
      <c r="B98" t="str">
        <v>DTM815 Physical Resistance Test</v>
      </c>
      <c r="C98" t="str">
        <v>TM-0000539</v>
      </c>
      <c r="D98">
        <v>10</v>
      </c>
      <c r="E98">
        <v>10</v>
      </c>
      <c r="F98">
        <v>4</v>
      </c>
      <c r="G98">
        <v>5</v>
      </c>
      <c r="H98">
        <v>14</v>
      </c>
      <c r="I98">
        <v>2</v>
      </c>
      <c r="J98">
        <v>20</v>
      </c>
      <c r="K98">
        <v>20</v>
      </c>
      <c r="L98">
        <v>7</v>
      </c>
      <c r="M98">
        <v>10</v>
      </c>
      <c r="N98">
        <v>18</v>
      </c>
      <c r="O98">
        <v>3</v>
      </c>
    </row>
    <row r="99" spans="1:15">
      <c r="A99" t="s">
        <v>378</v>
      </c>
      <c r="B99" t="str">
        <v>ISTA 3A: Packaged</v>
      </c>
      <c r="C99" t="str">
        <v>TM-0000880</v>
      </c>
      <c r="D99">
        <v>10</v>
      </c>
      <c r="E99">
        <v>10</v>
      </c>
      <c r="F99">
        <v>4</v>
      </c>
      <c r="G99">
        <v>5</v>
      </c>
      <c r="H99">
        <v>14</v>
      </c>
      <c r="I99">
        <v>2</v>
      </c>
      <c r="J99">
        <v>20</v>
      </c>
      <c r="K99">
        <v>20</v>
      </c>
      <c r="L99">
        <v>7</v>
      </c>
      <c r="M99">
        <v>10</v>
      </c>
      <c r="N99">
        <v>18</v>
      </c>
      <c r="O99">
        <v>3</v>
      </c>
    </row>
    <row r="100" spans="1:15">
      <c r="A100" t="s">
        <v>378</v>
      </c>
      <c r="B100" t="str">
        <v>DTM332 Random, Low Shock, Sweep and High Shock Vibration Test</v>
      </c>
      <c r="C100" t="str">
        <v>TM-0000372</v>
      </c>
      <c r="D100">
        <v>10</v>
      </c>
      <c r="E100">
        <v>10</v>
      </c>
      <c r="F100">
        <v>4</v>
      </c>
      <c r="G100">
        <v>5</v>
      </c>
      <c r="H100">
        <v>14</v>
      </c>
      <c r="I100">
        <v>2</v>
      </c>
      <c r="J100">
        <v>20</v>
      </c>
      <c r="K100">
        <v>20</v>
      </c>
      <c r="L100">
        <v>7</v>
      </c>
      <c r="M100">
        <v>10</v>
      </c>
      <c r="N100">
        <v>18</v>
      </c>
      <c r="O100">
        <v>3</v>
      </c>
    </row>
    <row r="104" spans="1:15">
      <c r="A104" t="s">
        <v>379</v>
      </c>
      <c r="B104" t="str" cm="1">
        <f t="array" ref="B104:B150">IF($A104="","",_xlfn._xlws.FILTER(Capability!A2:A200,INDEX(Capability!D2:Z200,,MATCH($A104,Capability!D1:Z1,0))="Y"))</f>
        <v>Hair Styling Product - Retention Test</v>
      </c>
      <c r="C104" t="str" cm="1">
        <f t="array" ref="C104:C150">IF(_xlfn.ANCHORARRAY(B104)="","",_xlfn._xlws.FILTER(Capability!B2:B200,INDEX(Capability!D2:Z200,,MATCH($A104,Capability!D1:Z1,0))="Y"))</f>
        <v>TM-002725</v>
      </c>
      <c r="D104">
        <v>10</v>
      </c>
      <c r="E104">
        <v>10</v>
      </c>
      <c r="F104">
        <v>4</v>
      </c>
      <c r="G104">
        <v>5</v>
      </c>
      <c r="H104">
        <v>14</v>
      </c>
      <c r="I104">
        <v>2</v>
      </c>
      <c r="J104">
        <v>20</v>
      </c>
      <c r="K104">
        <v>20</v>
      </c>
      <c r="L104">
        <v>7</v>
      </c>
      <c r="M104">
        <v>10</v>
      </c>
      <c r="N104">
        <v>18</v>
      </c>
      <c r="O104">
        <v>3</v>
      </c>
    </row>
    <row r="105" spans="1:15">
      <c r="A105" t="s">
        <v>379</v>
      </c>
      <c r="B105" t="str">
        <v>Tress Imaging</v>
      </c>
      <c r="C105" t="str">
        <v>TM-003128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</row>
    <row r="106" spans="1:15">
      <c r="A106" t="s">
        <v>379</v>
      </c>
      <c r="B106" t="str">
        <v>User Course Test (Personal Care)</v>
      </c>
      <c r="C106" t="str">
        <v>TM-002643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</row>
    <row r="107" spans="1:15">
      <c r="A107" t="s">
        <v>379</v>
      </c>
      <c r="B107" t="str">
        <v>Drop Test</v>
      </c>
      <c r="C107" t="str">
        <v>TM-003440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</row>
    <row r="108" spans="1:15">
      <c r="A108" t="s">
        <v>379</v>
      </c>
      <c r="B108" t="str">
        <v>DTM 808 Free Loading Shipment Simulation Test</v>
      </c>
      <c r="C108" t="str">
        <v>TM-0000523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</row>
    <row r="109" spans="1:15">
      <c r="A109" t="s">
        <v>379</v>
      </c>
      <c r="B109" t="str">
        <v>DTM 712 - Materials - Chemical Resistance - Surface Application</v>
      </c>
      <c r="C109" t="str">
        <v>TM-0000458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</row>
    <row r="110" spans="1:15">
      <c r="A110" t="s">
        <v>379</v>
      </c>
      <c r="B110" t="str">
        <v>DTM040 Packaging Drop Test</v>
      </c>
      <c r="C110" t="str">
        <v>TM-0000028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</row>
    <row r="111" spans="1:15">
      <c r="A111" t="s">
        <v>379</v>
      </c>
      <c r="B111" t="str">
        <v>DTM 807 Palletized Shipment Simulation Test</v>
      </c>
      <c r="C111" t="str">
        <v>TM-0000516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</row>
    <row r="112" spans="1:15">
      <c r="A112" t="s">
        <v>379</v>
      </c>
      <c r="B112" t="str">
        <v>Accelerated Usage Life Test</v>
      </c>
      <c r="C112" t="str">
        <v>TM-200130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</row>
    <row r="113" spans="1:15">
      <c r="A113" t="s">
        <v>379</v>
      </c>
      <c r="B113" t="str">
        <v>Single Mode Life Lab Test</v>
      </c>
      <c r="C113" t="str">
        <v>TM-200124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</row>
    <row r="114" spans="1:15">
      <c r="A114" t="s">
        <v>379</v>
      </c>
      <c r="B114" t="str">
        <v>Mechanical Load Test</v>
      </c>
      <c r="C114" t="str">
        <v>TM-003506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</row>
    <row r="115" spans="1:15">
      <c r="A115" t="s">
        <v>379</v>
      </c>
      <c r="B115" t="str">
        <v xml:space="preserve">Cosmetic Durability </v>
      </c>
      <c r="C115" t="str">
        <v>TM-200181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</row>
    <row r="116" spans="1:15">
      <c r="A116" t="s">
        <v>379</v>
      </c>
      <c r="B116" t="str">
        <v>DTM 533 Removable Parts, clips and catches</v>
      </c>
      <c r="C116" t="str">
        <v>TM-0000426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</row>
    <row r="117" spans="1:15">
      <c r="A117" t="s">
        <v>379</v>
      </c>
      <c r="B117" t="str">
        <v>DTM 902 Tampo Durability Test</v>
      </c>
      <c r="C117" t="str">
        <v>TM-0000618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</row>
    <row r="118" spans="1:15">
      <c r="A118" t="s">
        <v>379</v>
      </c>
      <c r="B118" t="str">
        <v>DTM 908 Pull Test</v>
      </c>
      <c r="C118" t="str">
        <v>TM-0000693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</row>
    <row r="119" spans="1:15">
      <c r="A119" t="s">
        <v>379</v>
      </c>
      <c r="B119" t="str">
        <v>Airbrush Life Test / Attachment Loading Over Life Lab</v>
      </c>
      <c r="C119" t="str">
        <v>TM-003415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</row>
    <row r="120" spans="1:15">
      <c r="A120" t="s">
        <v>379</v>
      </c>
      <c r="B120" t="str">
        <v>DTM815 Physical Resistance Test</v>
      </c>
      <c r="C120" t="str">
        <v>TM-0000539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</row>
    <row r="121" spans="1:15">
      <c r="A121" t="s">
        <v>379</v>
      </c>
      <c r="B121" t="str">
        <v>Hair Irons Full Product Mechanical Articulation Test (Hinge Life Lab)</v>
      </c>
      <c r="C121" t="str">
        <v>TM-003508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</row>
    <row r="122" spans="1:15">
      <c r="A122" t="s">
        <v>379</v>
      </c>
      <c r="B122" t="str">
        <v>Product Air Outlet Leakage Current Test</v>
      </c>
      <c r="C122" t="str">
        <v>TM-200338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</row>
    <row r="123" spans="1:15">
      <c r="A123" t="s">
        <v>379</v>
      </c>
      <c r="B123" t="str">
        <v>ISTA 3A: Packaged</v>
      </c>
      <c r="C123" t="str">
        <v>TM-0000880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</row>
    <row r="124" spans="1:15">
      <c r="A124" t="s">
        <v>379</v>
      </c>
      <c r="B124" t="str">
        <v>DTM 912 Primary Air Flow Rate Test</v>
      </c>
      <c r="C124" t="str">
        <v>TM-0000777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</row>
    <row r="125" spans="1:15">
      <c r="A125" t="s">
        <v>379</v>
      </c>
      <c r="B125" t="str">
        <v>Hairdryer evaporation performance (IEC Dry rate)</v>
      </c>
      <c r="C125" t="str">
        <v>TM-002118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</row>
    <row r="126" spans="1:15">
      <c r="A126" t="s">
        <v>379</v>
      </c>
      <c r="B126" t="str">
        <v>Wrap Initiation for round barrel attachments</v>
      </c>
      <c r="C126" t="str">
        <v>TM-200333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</row>
    <row r="127" spans="1:15">
      <c r="A127" t="s">
        <v>379</v>
      </c>
      <c r="B127" t="str">
        <v>Bristle Tension for brush attachments</v>
      </c>
      <c r="C127" t="str">
        <v>TM-200340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</row>
    <row r="128" spans="1:15">
      <c r="A128" t="s">
        <v>379</v>
      </c>
      <c r="B128" t="str">
        <v>Wrap Performance Test Method</v>
      </c>
      <c r="C128" t="str">
        <v>TM-003012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</row>
    <row r="129" spans="1:15">
      <c r="A129" t="s">
        <v>379</v>
      </c>
      <c r="B129" t="str">
        <v>Straightener Style and Dry Time Performance</v>
      </c>
      <c r="C129" t="str">
        <v>TM-003732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</row>
    <row r="130" spans="1:15">
      <c r="A130" t="s">
        <v>379</v>
      </c>
      <c r="B130" t="str">
        <v>Air Flow Attachment to Surface &amp; Airflow Evenness (Red String)</v>
      </c>
      <c r="C130" t="str">
        <v>TM-003428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</row>
    <row r="131" spans="1:15">
      <c r="A131" t="s">
        <v>379</v>
      </c>
      <c r="B131" t="str">
        <v>Assessment of Extreme Heat for Styling Barrels and Brushes</v>
      </c>
      <c r="C131" t="str">
        <v>TM-200168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</row>
    <row r="132" spans="1:15">
      <c r="A132" t="s">
        <v>379</v>
      </c>
      <c r="B132" t="str">
        <v>Assessment of Extreme Heat for Hairdryers, Hair Drying Attachments and Styling Accessories</v>
      </c>
      <c r="C132" t="str">
        <v>TM-200346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</row>
    <row r="133" spans="1:15">
      <c r="A133" t="s">
        <v>379</v>
      </c>
      <c r="B133" t="str">
        <v>General Measurements</v>
      </c>
      <c r="C133" t="str">
        <v>TM-002948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</row>
    <row r="134" spans="1:15">
      <c r="A134" t="s">
        <v>379</v>
      </c>
      <c r="B134" t="str">
        <v>General Measurements for Hair Straighteners</v>
      </c>
      <c r="C134" t="str">
        <v>TM-200174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</row>
    <row r="135" spans="1:15">
      <c r="A135" t="s">
        <v>379</v>
      </c>
      <c r="B135" t="str">
        <v>(UL) Outlet air temperature of a hair drying appliance</v>
      </c>
      <c r="C135" t="str">
        <v>TM-002888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</row>
    <row r="136" spans="1:15">
      <c r="A136" t="s">
        <v>379</v>
      </c>
      <c r="B136" t="str">
        <v>Hot Air Brush Performance Test</v>
      </c>
      <c r="C136" t="str">
        <v>TM-003156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</row>
    <row r="137" spans="1:15">
      <c r="A137" t="s">
        <v>379</v>
      </c>
      <c r="B137" t="str">
        <v>Hair Tress Washing</v>
      </c>
      <c r="C137" t="str">
        <v>TM-003179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</row>
    <row r="138" spans="1:15">
      <c r="A138" t="s">
        <v>379</v>
      </c>
      <c r="B138" t="str">
        <v>Damp Hair Tress Preparation Method</v>
      </c>
      <c r="C138" t="str">
        <v>TM-003159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</row>
    <row r="139" spans="1:15">
      <c r="A139" t="s">
        <v>379</v>
      </c>
      <c r="B139" t="str">
        <v>Mechanical Smoothing of Flyaways</v>
      </c>
      <c r="C139" t="str">
        <v>TM-004976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</row>
    <row r="140" spans="1:15">
      <c r="A140" t="s">
        <v>379</v>
      </c>
      <c r="B140" t="str">
        <v>Surface Temperature Measurement for Personal Care</v>
      </c>
      <c r="C140" t="str">
        <v>TM-200264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</row>
    <row r="141" spans="1:15">
      <c r="A141" t="s">
        <v>379</v>
      </c>
      <c r="B141" t="str">
        <v>IMAGE ASSESSMENT</v>
      </c>
      <c r="C141" t="str">
        <v>TM-003318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</row>
    <row r="142" spans="1:15">
      <c r="A142" t="s">
        <v>379</v>
      </c>
      <c r="B142" t="str">
        <v>N505 Smooth Style Performance Test Method</v>
      </c>
      <c r="C142" t="str">
        <v>TM-050503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</row>
    <row r="143" spans="1:15">
      <c r="A143" t="s">
        <v>379</v>
      </c>
      <c r="B143" t="str">
        <v>Comfort Assessment – Measuring Tension Range</v>
      </c>
      <c r="C143" t="str">
        <v>TM-005049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</row>
    <row r="144" spans="1:15">
      <c r="A144" t="s">
        <v>379</v>
      </c>
      <c r="B144" t="str">
        <v>Real Hair Rough Dry Test Method</v>
      </c>
      <c r="C144" t="str">
        <v>TM-005481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</row>
    <row r="145" spans="1:15">
      <c r="A145" t="s">
        <v>379</v>
      </c>
      <c r="B145" t="str">
        <v>Hair Drying Appliance and Accessory Wear Test</v>
      </c>
      <c r="C145" t="str">
        <v>TM-002556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</row>
    <row r="146" spans="1:15">
      <c r="A146" t="s">
        <v>379</v>
      </c>
      <c r="B146" t="str">
        <v>DTM332 Random, Low Shock, Sweep and High Shock Vibration Test</v>
      </c>
      <c r="C146" t="str">
        <v>TM-0000372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</row>
    <row r="147" spans="1:15">
      <c r="A147" t="s">
        <v>379</v>
      </c>
      <c r="B147" t="str">
        <v>Hair Irons Flexible Plate Fatigue Life Test</v>
      </c>
      <c r="C147" t="str">
        <v>TM-003330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</row>
    <row r="148" spans="1:15">
      <c r="A148" t="s">
        <v>379</v>
      </c>
      <c r="B148" t="str">
        <v>Hair Detection for 605G</v>
      </c>
      <c r="C148" t="str">
        <v>TM-200353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</row>
    <row r="149" spans="1:15">
      <c r="A149" t="s">
        <v>379</v>
      </c>
      <c r="B149" t="str">
        <v>Thermal Cycling Storage Test</v>
      </c>
      <c r="C149" t="str">
        <v>TM-0000591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</row>
    <row r="150" spans="1:15">
      <c r="A150" t="s">
        <v>379</v>
      </c>
      <c r="B150" t="str">
        <v>Personal Care Product Environmental Test</v>
      </c>
      <c r="C150" t="str">
        <v>TM-002644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</row>
    <row r="154" spans="1:15">
      <c r="A154" t="s">
        <v>380</v>
      </c>
      <c r="B154" t="str" cm="1">
        <f t="array" ref="B154:B192">IF($A154="","",_xlfn._xlws.FILTER(Capability!A2:A200,INDEX(Capability!D2:Z200,,MATCH($A154,Capability!D1:Z1,0))="Y"))</f>
        <v>User Course Test (Personal Care)</v>
      </c>
      <c r="C154" t="str" cm="1">
        <f t="array" ref="C154:C192">IF(_xlfn.ANCHORARRAY(B154)="","",_xlfn._xlws.FILTER(Capability!B2:B200,INDEX(Capability!D2:Z200,,MATCH($A154,Capability!D1:Z1,0))="Y"))</f>
        <v>TM-002643</v>
      </c>
      <c r="D154">
        <v>15</v>
      </c>
      <c r="E154">
        <v>11</v>
      </c>
      <c r="F154">
        <v>2</v>
      </c>
      <c r="G154">
        <v>15</v>
      </c>
      <c r="H154">
        <v>13</v>
      </c>
      <c r="I154">
        <v>10</v>
      </c>
      <c r="J154">
        <v>15</v>
      </c>
      <c r="K154">
        <v>15</v>
      </c>
      <c r="L154">
        <v>15</v>
      </c>
      <c r="M154">
        <v>15</v>
      </c>
      <c r="N154">
        <v>20</v>
      </c>
      <c r="O154">
        <v>2</v>
      </c>
    </row>
    <row r="155" spans="1:15">
      <c r="A155" t="s">
        <v>380</v>
      </c>
      <c r="B155" t="str">
        <v>Drop Test</v>
      </c>
      <c r="C155" t="str">
        <v>TM-003440</v>
      </c>
      <c r="D155">
        <v>15</v>
      </c>
      <c r="E155">
        <v>11</v>
      </c>
      <c r="F155">
        <v>2</v>
      </c>
      <c r="G155">
        <v>15</v>
      </c>
      <c r="H155">
        <v>13</v>
      </c>
      <c r="I155">
        <v>10</v>
      </c>
      <c r="J155">
        <v>15</v>
      </c>
      <c r="K155">
        <v>15</v>
      </c>
      <c r="L155">
        <v>15</v>
      </c>
      <c r="M155">
        <v>15</v>
      </c>
      <c r="N155">
        <v>20</v>
      </c>
      <c r="O155">
        <v>2</v>
      </c>
    </row>
    <row r="156" spans="1:15">
      <c r="A156" t="s">
        <v>380</v>
      </c>
      <c r="B156" t="str">
        <v>DTM 808 Free Loading Shipment Simulation Test</v>
      </c>
      <c r="C156" t="str">
        <v>TM-0000523</v>
      </c>
      <c r="D156">
        <v>15</v>
      </c>
      <c r="E156">
        <v>11</v>
      </c>
      <c r="F156">
        <v>2</v>
      </c>
      <c r="G156">
        <v>15</v>
      </c>
      <c r="H156">
        <v>13</v>
      </c>
      <c r="I156">
        <v>10</v>
      </c>
      <c r="J156">
        <v>15</v>
      </c>
      <c r="K156">
        <v>15</v>
      </c>
      <c r="L156">
        <v>15</v>
      </c>
      <c r="M156">
        <v>15</v>
      </c>
      <c r="N156">
        <v>20</v>
      </c>
      <c r="O156">
        <v>2</v>
      </c>
    </row>
    <row r="157" spans="1:15">
      <c r="A157" t="s">
        <v>380</v>
      </c>
      <c r="B157" t="str">
        <v>DTM040 Packaging Drop Test</v>
      </c>
      <c r="C157" t="str">
        <v>TM-0000028</v>
      </c>
      <c r="D157">
        <v>15</v>
      </c>
      <c r="E157">
        <v>11</v>
      </c>
      <c r="F157">
        <v>2</v>
      </c>
      <c r="G157">
        <v>15</v>
      </c>
      <c r="H157">
        <v>13</v>
      </c>
      <c r="I157">
        <v>10</v>
      </c>
      <c r="J157">
        <v>15</v>
      </c>
      <c r="K157">
        <v>15</v>
      </c>
      <c r="L157">
        <v>15</v>
      </c>
      <c r="M157">
        <v>15</v>
      </c>
      <c r="N157">
        <v>20</v>
      </c>
      <c r="O157">
        <v>2</v>
      </c>
    </row>
    <row r="158" spans="1:15">
      <c r="A158" t="s">
        <v>380</v>
      </c>
      <c r="B158" t="str">
        <v>DTM 807 Palletized Shipment Simulation Test</v>
      </c>
      <c r="C158" t="str">
        <v>TM-0000516</v>
      </c>
      <c r="D158">
        <v>15</v>
      </c>
      <c r="E158">
        <v>11</v>
      </c>
      <c r="F158">
        <v>2</v>
      </c>
      <c r="G158">
        <v>15</v>
      </c>
      <c r="H158">
        <v>13</v>
      </c>
      <c r="I158">
        <v>10</v>
      </c>
      <c r="J158">
        <v>15</v>
      </c>
      <c r="K158">
        <v>15</v>
      </c>
      <c r="L158">
        <v>15</v>
      </c>
      <c r="M158">
        <v>15</v>
      </c>
      <c r="N158">
        <v>20</v>
      </c>
      <c r="O158">
        <v>2</v>
      </c>
    </row>
    <row r="159" spans="1:15">
      <c r="A159" t="s">
        <v>380</v>
      </c>
      <c r="B159" t="str">
        <v>Single Mode Life Lab Test</v>
      </c>
      <c r="C159" t="str">
        <v>TM-200124</v>
      </c>
      <c r="D159">
        <v>15</v>
      </c>
      <c r="E159">
        <v>11</v>
      </c>
      <c r="F159">
        <v>2</v>
      </c>
      <c r="G159">
        <v>15</v>
      </c>
      <c r="H159">
        <v>13</v>
      </c>
      <c r="I159">
        <v>10</v>
      </c>
      <c r="J159">
        <v>15</v>
      </c>
      <c r="K159">
        <v>15</v>
      </c>
      <c r="L159">
        <v>15</v>
      </c>
      <c r="M159">
        <v>15</v>
      </c>
      <c r="N159">
        <v>20</v>
      </c>
      <c r="O159">
        <v>2</v>
      </c>
    </row>
    <row r="160" spans="1:15">
      <c r="A160" t="s">
        <v>380</v>
      </c>
      <c r="B160" t="str">
        <v>Mechanical Load Test</v>
      </c>
      <c r="C160" t="str">
        <v>TM-003506</v>
      </c>
      <c r="D160">
        <v>15</v>
      </c>
      <c r="E160">
        <v>11</v>
      </c>
      <c r="F160">
        <v>2</v>
      </c>
      <c r="G160">
        <v>15</v>
      </c>
      <c r="H160">
        <v>13</v>
      </c>
      <c r="I160">
        <v>10</v>
      </c>
      <c r="J160">
        <v>15</v>
      </c>
      <c r="K160">
        <v>15</v>
      </c>
      <c r="L160">
        <v>15</v>
      </c>
      <c r="M160">
        <v>15</v>
      </c>
      <c r="N160">
        <v>20</v>
      </c>
      <c r="O160">
        <v>2</v>
      </c>
    </row>
    <row r="161" spans="1:15">
      <c r="A161" t="s">
        <v>380</v>
      </c>
      <c r="B161" t="str">
        <v xml:space="preserve">Cosmetic Durability </v>
      </c>
      <c r="C161" t="str">
        <v>TM-200181</v>
      </c>
      <c r="D161">
        <v>15</v>
      </c>
      <c r="E161">
        <v>11</v>
      </c>
      <c r="F161">
        <v>2</v>
      </c>
      <c r="G161">
        <v>15</v>
      </c>
      <c r="H161">
        <v>13</v>
      </c>
      <c r="I161">
        <v>10</v>
      </c>
      <c r="J161">
        <v>15</v>
      </c>
      <c r="K161">
        <v>15</v>
      </c>
      <c r="L161">
        <v>15</v>
      </c>
      <c r="M161">
        <v>15</v>
      </c>
      <c r="N161">
        <v>20</v>
      </c>
      <c r="O161">
        <v>2</v>
      </c>
    </row>
    <row r="162" spans="1:15">
      <c r="A162" t="s">
        <v>380</v>
      </c>
      <c r="B162" t="str">
        <v>Contaminants &amp; Dust Ingress</v>
      </c>
      <c r="C162" t="str">
        <v>TM-003733</v>
      </c>
      <c r="D162">
        <v>15</v>
      </c>
      <c r="E162">
        <v>11</v>
      </c>
      <c r="F162">
        <v>2</v>
      </c>
      <c r="G162">
        <v>15</v>
      </c>
      <c r="H162">
        <v>13</v>
      </c>
      <c r="I162">
        <v>10</v>
      </c>
      <c r="J162">
        <v>15</v>
      </c>
      <c r="K162">
        <v>15</v>
      </c>
      <c r="L162">
        <v>15</v>
      </c>
      <c r="M162">
        <v>15</v>
      </c>
      <c r="N162">
        <v>20</v>
      </c>
      <c r="O162">
        <v>2</v>
      </c>
    </row>
    <row r="163" spans="1:15">
      <c r="A163" t="s">
        <v>380</v>
      </c>
      <c r="B163" t="str">
        <v>Moisture &amp; Liquid Ingress for Personal Care</v>
      </c>
      <c r="C163" t="str">
        <v>TM-003589</v>
      </c>
      <c r="D163">
        <v>15</v>
      </c>
      <c r="E163">
        <v>11</v>
      </c>
      <c r="F163">
        <v>2</v>
      </c>
      <c r="G163">
        <v>15</v>
      </c>
      <c r="H163">
        <v>13</v>
      </c>
      <c r="I163">
        <v>10</v>
      </c>
      <c r="J163">
        <v>15</v>
      </c>
      <c r="K163">
        <v>15</v>
      </c>
      <c r="L163">
        <v>15</v>
      </c>
      <c r="M163">
        <v>15</v>
      </c>
      <c r="N163">
        <v>20</v>
      </c>
      <c r="O163">
        <v>2</v>
      </c>
    </row>
    <row r="164" spans="1:15">
      <c r="A164" t="s">
        <v>380</v>
      </c>
      <c r="B164" t="str">
        <v>Product Behavior Test</v>
      </c>
      <c r="C164" t="str">
        <v>TM-100505</v>
      </c>
      <c r="D164">
        <v>15</v>
      </c>
      <c r="E164">
        <v>11</v>
      </c>
      <c r="F164">
        <v>2</v>
      </c>
      <c r="G164">
        <v>15</v>
      </c>
      <c r="H164">
        <v>13</v>
      </c>
      <c r="I164">
        <v>10</v>
      </c>
      <c r="J164">
        <v>15</v>
      </c>
      <c r="K164">
        <v>15</v>
      </c>
      <c r="L164">
        <v>15</v>
      </c>
      <c r="M164">
        <v>15</v>
      </c>
      <c r="N164">
        <v>20</v>
      </c>
      <c r="O164">
        <v>2</v>
      </c>
    </row>
    <row r="165" spans="1:15">
      <c r="A165" t="s">
        <v>380</v>
      </c>
      <c r="B165" t="str">
        <v>PCBA Concentrated Saline Stress Test</v>
      </c>
      <c r="C165" t="str">
        <v>TM-002704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</row>
    <row r="166" spans="1:15">
      <c r="A166" t="s">
        <v>380</v>
      </c>
      <c r="B166" t="str">
        <v>DTM923-Standby Power Consumption Measurement</v>
      </c>
      <c r="C166" t="str">
        <v>TM-100030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</row>
    <row r="167" spans="1:15">
      <c r="A167" t="s">
        <v>380</v>
      </c>
      <c r="B167" t="str">
        <v>Integrated Product Verification - Connectivity</v>
      </c>
      <c r="C167" t="str">
        <v>TM-100448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</row>
    <row r="168" spans="1:15">
      <c r="A168" t="s">
        <v>380</v>
      </c>
      <c r="B168" t="str">
        <v>Over-The-Air Update Test</v>
      </c>
      <c r="C168" t="str">
        <v>TM-100477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</row>
    <row r="169" spans="1:15">
      <c r="A169" t="s">
        <v>380</v>
      </c>
      <c r="B169" t="str">
        <v>Product Air Outlet Leakage Current Test</v>
      </c>
      <c r="C169" t="str">
        <v>TM-200338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</row>
    <row r="170" spans="1:15">
      <c r="A170" t="s">
        <v>380</v>
      </c>
      <c r="B170" t="str">
        <v>DTM 721 Machine Current Draw &amp; Power Consumption</v>
      </c>
      <c r="C170" t="str">
        <v>TM-0000464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</row>
    <row r="171" spans="1:15">
      <c r="A171" t="s">
        <v>380</v>
      </c>
      <c r="B171" t="str">
        <v>ISTA 3A: Packaged</v>
      </c>
      <c r="C171" t="str">
        <v>TM-0000880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</row>
    <row r="172" spans="1:15">
      <c r="A172" t="s">
        <v>380</v>
      </c>
      <c r="B172" t="str">
        <v>DTM 912 Primary Air Flow Rate Test</v>
      </c>
      <c r="C172" t="str">
        <v>TM-0000777</v>
      </c>
      <c r="D172">
        <v>10</v>
      </c>
      <c r="E172">
        <v>10</v>
      </c>
      <c r="F172">
        <v>4</v>
      </c>
      <c r="G172">
        <v>5</v>
      </c>
      <c r="H172">
        <v>14</v>
      </c>
      <c r="I172">
        <v>2</v>
      </c>
      <c r="J172">
        <v>20</v>
      </c>
      <c r="K172">
        <v>20</v>
      </c>
      <c r="L172">
        <v>7</v>
      </c>
      <c r="M172">
        <v>10</v>
      </c>
      <c r="N172">
        <v>18</v>
      </c>
      <c r="O172">
        <v>3</v>
      </c>
    </row>
    <row r="173" spans="1:15">
      <c r="A173" t="s">
        <v>380</v>
      </c>
      <c r="B173" t="str">
        <v>Airflow Performance of a Hair Drying Appliance</v>
      </c>
      <c r="C173" t="str">
        <v>TM-002088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</row>
    <row r="174" spans="1:15">
      <c r="A174" t="s">
        <v>380</v>
      </c>
      <c r="B174" t="str">
        <v>Hairdryer evaporation performance (IEC Dry rate)</v>
      </c>
      <c r="C174" t="str">
        <v>TM-002118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</row>
    <row r="175" spans="1:15">
      <c r="A175" t="s">
        <v>380</v>
      </c>
      <c r="B175" t="str">
        <v>Wrap Performance Test Method</v>
      </c>
      <c r="C175" t="str">
        <v>TM-003012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</row>
    <row r="176" spans="1:15">
      <c r="A176" t="s">
        <v>380</v>
      </c>
      <c r="B176" t="str">
        <v>Assessment of Extreme Heat for Styling Barrels and Brushes</v>
      </c>
      <c r="C176" t="str">
        <v>TM-200168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</row>
    <row r="177" spans="1:15">
      <c r="A177" t="s">
        <v>380</v>
      </c>
      <c r="B177" t="str">
        <v>Assessment of Extreme Heat for Hairdryers, Hair Drying Attachments and Styling Accessories</v>
      </c>
      <c r="C177" t="str">
        <v>TM-200346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</row>
    <row r="178" spans="1:15">
      <c r="A178" t="s">
        <v>380</v>
      </c>
      <c r="B178" t="str">
        <v>General Measurements</v>
      </c>
      <c r="C178" t="str">
        <v>TM-002948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</row>
    <row r="179" spans="1:15">
      <c r="A179" t="s">
        <v>380</v>
      </c>
      <c r="B179" t="str">
        <v>(UL) Outlet air temperature of a hair drying appliance</v>
      </c>
      <c r="C179" t="str">
        <v>TM-002888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</row>
    <row r="180" spans="1:15">
      <c r="A180" t="s">
        <v>380</v>
      </c>
      <c r="B180" t="str">
        <v>Surface Temperature Measurement for Personal Care</v>
      </c>
      <c r="C180" t="str">
        <v>TM-200264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</row>
    <row r="181" spans="1:15">
      <c r="A181" t="s">
        <v>380</v>
      </c>
      <c r="B181" t="str">
        <v>Measurement of ion density for hair drying appliances</v>
      </c>
      <c r="C181" t="str">
        <v>TM-200306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</row>
    <row r="182" spans="1:15">
      <c r="A182" t="s">
        <v>380</v>
      </c>
      <c r="B182" t="str">
        <v>Water Ingress - Salt Mist Test</v>
      </c>
      <c r="C182" t="str">
        <v>TM-100251</v>
      </c>
      <c r="D182">
        <v>10</v>
      </c>
      <c r="E182">
        <v>10</v>
      </c>
      <c r="F182">
        <v>4</v>
      </c>
      <c r="G182">
        <v>5</v>
      </c>
      <c r="H182">
        <v>14</v>
      </c>
      <c r="I182">
        <v>2</v>
      </c>
      <c r="J182">
        <v>20</v>
      </c>
      <c r="K182">
        <v>20</v>
      </c>
      <c r="L182">
        <v>7</v>
      </c>
      <c r="M182">
        <v>10</v>
      </c>
      <c r="N182">
        <v>18</v>
      </c>
      <c r="O182">
        <v>3</v>
      </c>
    </row>
    <row r="183" spans="1:15">
      <c r="A183" t="s">
        <v>380</v>
      </c>
      <c r="B183" t="str">
        <v>Real Hair Rough Dry Test Method</v>
      </c>
      <c r="C183" t="str">
        <v>TM-005481</v>
      </c>
    </row>
    <row r="184" spans="1:15">
      <c r="A184" t="s">
        <v>380</v>
      </c>
      <c r="B184" t="str">
        <v>Performance Life Test</v>
      </c>
      <c r="C184" t="str">
        <v>TM-100590</v>
      </c>
      <c r="D184">
        <v>10</v>
      </c>
      <c r="E184">
        <v>10</v>
      </c>
      <c r="F184">
        <v>4</v>
      </c>
      <c r="G184">
        <v>5</v>
      </c>
      <c r="H184">
        <v>14</v>
      </c>
      <c r="I184">
        <v>2</v>
      </c>
      <c r="J184">
        <v>20</v>
      </c>
      <c r="K184">
        <v>20</v>
      </c>
      <c r="L184">
        <v>7</v>
      </c>
      <c r="M184">
        <v>10</v>
      </c>
      <c r="N184">
        <v>18</v>
      </c>
      <c r="O184">
        <v>3</v>
      </c>
    </row>
    <row r="185" spans="1:15">
      <c r="A185" t="s">
        <v>380</v>
      </c>
      <c r="B185" t="str">
        <v>DTM332 Random, Low Shock, Sweep and High Shock Vibration Test</v>
      </c>
      <c r="C185" t="str">
        <v>TM-0000372</v>
      </c>
      <c r="D185">
        <v>10</v>
      </c>
      <c r="E185">
        <v>10</v>
      </c>
      <c r="F185">
        <v>4</v>
      </c>
      <c r="G185">
        <v>5</v>
      </c>
      <c r="H185">
        <v>14</v>
      </c>
      <c r="I185">
        <v>2</v>
      </c>
      <c r="J185">
        <v>20</v>
      </c>
      <c r="K185">
        <v>20</v>
      </c>
      <c r="L185">
        <v>7</v>
      </c>
      <c r="M185">
        <v>10</v>
      </c>
      <c r="N185">
        <v>18</v>
      </c>
      <c r="O185">
        <v>3</v>
      </c>
    </row>
    <row r="186" spans="1:15">
      <c r="A186" t="s">
        <v>380</v>
      </c>
      <c r="B186" t="str">
        <v>Thermal Protective Control Operating value test</v>
      </c>
      <c r="C186" t="str">
        <v>TM-200266</v>
      </c>
      <c r="D186">
        <v>10</v>
      </c>
      <c r="E186">
        <v>10</v>
      </c>
      <c r="F186">
        <v>4</v>
      </c>
      <c r="G186">
        <v>5</v>
      </c>
      <c r="H186">
        <v>14</v>
      </c>
      <c r="I186">
        <v>2</v>
      </c>
      <c r="J186">
        <v>20</v>
      </c>
      <c r="K186">
        <v>20</v>
      </c>
      <c r="L186">
        <v>7</v>
      </c>
      <c r="M186">
        <v>10</v>
      </c>
      <c r="N186">
        <v>18</v>
      </c>
      <c r="O186">
        <v>3</v>
      </c>
    </row>
    <row r="187" spans="1:15">
      <c r="A187" t="s">
        <v>380</v>
      </c>
      <c r="B187" t="str">
        <v>Thermal Cycling Storage Test</v>
      </c>
      <c r="C187" t="str">
        <v>TM-0000591</v>
      </c>
      <c r="D187">
        <v>10</v>
      </c>
      <c r="E187">
        <v>10</v>
      </c>
      <c r="F187">
        <v>4</v>
      </c>
      <c r="G187">
        <v>5</v>
      </c>
      <c r="H187">
        <v>14</v>
      </c>
      <c r="I187">
        <v>2</v>
      </c>
      <c r="J187">
        <v>20</v>
      </c>
      <c r="K187">
        <v>20</v>
      </c>
      <c r="L187">
        <v>7</v>
      </c>
      <c r="M187">
        <v>10</v>
      </c>
      <c r="N187">
        <v>18</v>
      </c>
      <c r="O187">
        <v>3</v>
      </c>
    </row>
    <row r="188" spans="1:15">
      <c r="A188" t="s">
        <v>380</v>
      </c>
      <c r="B188" t="str">
        <v>Personal Care Product Environmental Test</v>
      </c>
      <c r="C188" t="str">
        <v>TM-002644</v>
      </c>
      <c r="D188">
        <v>10</v>
      </c>
      <c r="E188">
        <v>10</v>
      </c>
      <c r="F188">
        <v>4</v>
      </c>
      <c r="G188">
        <v>5</v>
      </c>
      <c r="H188">
        <v>14</v>
      </c>
      <c r="I188">
        <v>2</v>
      </c>
      <c r="J188">
        <v>20</v>
      </c>
      <c r="K188">
        <v>20</v>
      </c>
      <c r="L188">
        <v>7</v>
      </c>
      <c r="M188">
        <v>10</v>
      </c>
      <c r="N188">
        <v>18</v>
      </c>
      <c r="O188">
        <v>3</v>
      </c>
    </row>
    <row r="189" spans="1:15">
      <c r="A189" t="s">
        <v>380</v>
      </c>
      <c r="B189" t="str">
        <v>DTM 858 Electronics High Acceleration Life Test</v>
      </c>
      <c r="C189" t="str">
        <v>TM-0000579</v>
      </c>
      <c r="D189">
        <v>10</v>
      </c>
      <c r="E189">
        <v>10</v>
      </c>
      <c r="F189">
        <v>4</v>
      </c>
      <c r="G189">
        <v>5</v>
      </c>
      <c r="H189">
        <v>14</v>
      </c>
      <c r="I189">
        <v>2</v>
      </c>
      <c r="J189">
        <v>20</v>
      </c>
      <c r="K189">
        <v>20</v>
      </c>
      <c r="L189">
        <v>7</v>
      </c>
      <c r="M189">
        <v>10</v>
      </c>
      <c r="N189">
        <v>18</v>
      </c>
      <c r="O189">
        <v>3</v>
      </c>
    </row>
    <row r="190" spans="1:15">
      <c r="A190" t="s">
        <v>380</v>
      </c>
      <c r="B190" t="str">
        <v>Personal Care Product Environmental Moisture Condensing Cycle Test</v>
      </c>
      <c r="C190" t="str">
        <v>TM-002647</v>
      </c>
      <c r="D190">
        <v>10</v>
      </c>
      <c r="E190">
        <v>10</v>
      </c>
      <c r="F190">
        <v>4</v>
      </c>
      <c r="G190">
        <v>5</v>
      </c>
      <c r="H190">
        <v>14</v>
      </c>
      <c r="I190">
        <v>2</v>
      </c>
      <c r="J190">
        <v>20</v>
      </c>
      <c r="K190">
        <v>20</v>
      </c>
      <c r="L190">
        <v>7</v>
      </c>
      <c r="M190">
        <v>10</v>
      </c>
      <c r="N190">
        <v>18</v>
      </c>
      <c r="O190">
        <v>3</v>
      </c>
    </row>
    <row r="191" spans="1:15">
      <c r="A191" t="s">
        <v>380</v>
      </c>
      <c r="B191" t="str">
        <v>Dyson Product Thermal and Humidity Shock Test</v>
      </c>
      <c r="C191" t="str">
        <v>TM-002648</v>
      </c>
      <c r="D191">
        <v>10</v>
      </c>
      <c r="E191">
        <v>10</v>
      </c>
      <c r="F191">
        <v>4</v>
      </c>
      <c r="G191">
        <v>5</v>
      </c>
      <c r="H191">
        <v>14</v>
      </c>
      <c r="I191">
        <v>2</v>
      </c>
      <c r="J191">
        <v>20</v>
      </c>
      <c r="K191">
        <v>20</v>
      </c>
      <c r="L191">
        <v>7</v>
      </c>
      <c r="M191">
        <v>10</v>
      </c>
      <c r="N191">
        <v>18</v>
      </c>
      <c r="O191">
        <v>3</v>
      </c>
    </row>
    <row r="192" spans="1:15">
      <c r="A192" t="s">
        <v>380</v>
      </c>
      <c r="B192" t="str">
        <v>DTM 351 Surge Handling Test</v>
      </c>
      <c r="C192" t="str">
        <v>TM-0000392</v>
      </c>
      <c r="D192">
        <v>10</v>
      </c>
      <c r="E192">
        <v>10</v>
      </c>
      <c r="F192">
        <v>4</v>
      </c>
      <c r="G192">
        <v>5</v>
      </c>
      <c r="H192">
        <v>14</v>
      </c>
      <c r="I192">
        <v>2</v>
      </c>
      <c r="J192">
        <v>20</v>
      </c>
      <c r="K192">
        <v>20</v>
      </c>
      <c r="L192">
        <v>7</v>
      </c>
      <c r="M192">
        <v>10</v>
      </c>
      <c r="N192">
        <v>18</v>
      </c>
      <c r="O192">
        <v>3</v>
      </c>
    </row>
    <row r="195" spans="1:15">
      <c r="D195">
        <v>10</v>
      </c>
      <c r="E195">
        <v>10</v>
      </c>
      <c r="F195">
        <v>4</v>
      </c>
      <c r="G195">
        <v>5</v>
      </c>
      <c r="H195">
        <v>14</v>
      </c>
      <c r="I195">
        <v>2</v>
      </c>
      <c r="J195">
        <v>20</v>
      </c>
      <c r="K195">
        <v>20</v>
      </c>
      <c r="L195">
        <v>7</v>
      </c>
      <c r="M195">
        <v>10</v>
      </c>
      <c r="N195">
        <v>18</v>
      </c>
      <c r="O195">
        <v>3</v>
      </c>
    </row>
    <row r="196" spans="1:15">
      <c r="A196" t="s">
        <v>384</v>
      </c>
      <c r="B196" t="str" cm="1">
        <f t="array" ref="B196:B256">IF($A196="","",_xlfn._xlws.FILTER(Capability!A2:A200,INDEX(Capability!D2:Z200,,MATCH($A196,Capability!D1:Z1,0))="Y"))</f>
        <v>Hair Styling Product - Retention Test</v>
      </c>
      <c r="C196" t="str" cm="1">
        <f t="array" ref="C196:C256">IF(_xlfn.ANCHORARRAY(B196)="","",_xlfn._xlws.FILTER(Capability!B2:B200,INDEX(Capability!D2:Z200,,MATCH($A196,Capability!D1:Z1,0))="Y"))</f>
        <v>TM-002725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</row>
    <row r="197" spans="1:15">
      <c r="A197" t="s">
        <v>384</v>
      </c>
      <c r="B197" t="str">
        <v>Tress Imaging</v>
      </c>
      <c r="C197" t="str">
        <v>TM-003128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</row>
    <row r="198" spans="1:15">
      <c r="A198" t="s">
        <v>384</v>
      </c>
      <c r="B198" t="str">
        <v>User Course Test (Personal Care)</v>
      </c>
      <c r="C198" t="str">
        <v>TM-002643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</row>
    <row r="199" spans="1:15">
      <c r="A199" t="s">
        <v>384</v>
      </c>
      <c r="B199" t="str">
        <v>Drop Test</v>
      </c>
      <c r="C199" t="str">
        <v>TM-003440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</row>
    <row r="200" spans="1:15">
      <c r="A200" t="s">
        <v>384</v>
      </c>
      <c r="B200" t="str">
        <v>DTM 808 Free Loading Shipment Simulation Test</v>
      </c>
      <c r="C200" t="str">
        <v>TM-0000523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</row>
    <row r="201" spans="1:15">
      <c r="A201" t="s">
        <v>384</v>
      </c>
      <c r="B201" t="str">
        <v>DTM 712 - Materials - Chemical Resistance - Surface Application</v>
      </c>
      <c r="C201" t="str">
        <v>TM-0000458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</row>
    <row r="202" spans="1:15">
      <c r="A202" t="s">
        <v>384</v>
      </c>
      <c r="B202" t="str">
        <v>DTM040 Packaging Drop Test</v>
      </c>
      <c r="C202" t="str">
        <v>TM-0000028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</row>
    <row r="203" spans="1:15">
      <c r="A203" t="s">
        <v>384</v>
      </c>
      <c r="B203" t="str">
        <v>DTM 807 Palletized Shipment Simulation Test</v>
      </c>
      <c r="C203" t="str">
        <v>TM-0000516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</row>
    <row r="204" spans="1:15">
      <c r="A204" t="s">
        <v>384</v>
      </c>
      <c r="B204" t="str">
        <v>Accelerated Usage Life Test</v>
      </c>
      <c r="C204" t="str">
        <v>TM-200130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</row>
    <row r="205" spans="1:15">
      <c r="A205" t="s">
        <v>384</v>
      </c>
      <c r="B205" t="str">
        <v>Single Mode Life Lab Test</v>
      </c>
      <c r="C205" t="str">
        <v>TM-200124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</row>
    <row r="206" spans="1:15">
      <c r="A206" t="s">
        <v>384</v>
      </c>
      <c r="B206" t="str">
        <v>Mechanical Load Test</v>
      </c>
      <c r="C206" t="str">
        <v>TM-003506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</row>
    <row r="207" spans="1:15">
      <c r="A207" t="s">
        <v>384</v>
      </c>
      <c r="B207" t="str">
        <v xml:space="preserve">Cosmetic Durability </v>
      </c>
      <c r="C207" t="str">
        <v>TM-200181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</row>
    <row r="208" spans="1:15">
      <c r="A208" t="s">
        <v>384</v>
      </c>
      <c r="B208" t="str">
        <v>DTM 533 Removable Parts, clips and catches</v>
      </c>
      <c r="C208" t="str">
        <v>TM-0000426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</row>
    <row r="209" spans="1:15">
      <c r="A209" t="s">
        <v>384</v>
      </c>
      <c r="B209" t="str">
        <v>DTM 902 Tampo Durability Test</v>
      </c>
      <c r="C209" t="str">
        <v>TM-0000618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</row>
    <row r="210" spans="1:15">
      <c r="A210" t="s">
        <v>384</v>
      </c>
      <c r="B210" t="str">
        <v>DTM 908 Pull Test</v>
      </c>
      <c r="C210" t="str">
        <v>TM-0000693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</row>
    <row r="211" spans="1:15">
      <c r="A211" t="s">
        <v>384</v>
      </c>
      <c r="B211" t="str">
        <v>Contaminants &amp; Dust Ingress</v>
      </c>
      <c r="C211" t="str">
        <v>TM-003733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</row>
    <row r="212" spans="1:15">
      <c r="A212" t="s">
        <v>384</v>
      </c>
      <c r="B212" t="str">
        <v>Moisture &amp; Liquid Ingress for Personal Care</v>
      </c>
      <c r="C212" t="str">
        <v>TM-003589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</row>
    <row r="213" spans="1:15">
      <c r="A213" t="s">
        <v>384</v>
      </c>
      <c r="B213" t="str">
        <v>Water Ingress from Washable Filter</v>
      </c>
      <c r="C213" t="str">
        <v>TM-002621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</row>
    <row r="214" spans="1:15">
      <c r="A214" t="s">
        <v>384</v>
      </c>
      <c r="B214" t="str">
        <v>Product Behavior Test</v>
      </c>
      <c r="C214" t="str">
        <v>TM-100505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</row>
    <row r="215" spans="1:15">
      <c r="A215" t="s">
        <v>384</v>
      </c>
      <c r="B215" t="str">
        <v>DTM 028 Cable Oscillation Test</v>
      </c>
      <c r="C215" t="str">
        <v>TM-0000427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</row>
    <row r="216" spans="1:15">
      <c r="A216" t="s">
        <v>384</v>
      </c>
      <c r="B216" t="str">
        <v>DTM815 Physical Resistance Test</v>
      </c>
      <c r="C216" t="str">
        <v>TM-0000539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</row>
    <row r="217" spans="1:15">
      <c r="A217" t="s">
        <v>384</v>
      </c>
      <c r="B217" t="str">
        <v>PCBA Concentrated Saline Stress Test</v>
      </c>
      <c r="C217" t="str">
        <v>TM-002704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</row>
    <row r="218" spans="1:15">
      <c r="A218" t="s">
        <v>384</v>
      </c>
      <c r="B218" t="str">
        <v>DTM923-Standby Power Consumption Measurement</v>
      </c>
      <c r="C218" t="str">
        <v>TM-100030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</row>
    <row r="219" spans="1:15">
      <c r="A219" t="s">
        <v>384</v>
      </c>
      <c r="B219" t="str">
        <v>Integrated Product Verification - Connectivity</v>
      </c>
      <c r="C219" t="str">
        <v>TM-100448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</row>
    <row r="220" spans="1:15">
      <c r="A220" t="s">
        <v>384</v>
      </c>
      <c r="B220" t="str">
        <v>Over-The-Air Update Test</v>
      </c>
      <c r="C220" t="str">
        <v>TM-100477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</row>
    <row r="221" spans="1:15">
      <c r="A221" t="s">
        <v>384</v>
      </c>
      <c r="B221" t="str">
        <v>DTM948 Cordset Drop Arrest Test</v>
      </c>
      <c r="C221" t="str">
        <v>TM-0000847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</row>
    <row r="222" spans="1:15">
      <c r="A222" t="s">
        <v>384</v>
      </c>
      <c r="B222" t="str">
        <v>Product Air Outlet Leakage Current Test</v>
      </c>
      <c r="C222" t="str">
        <v>TM-200338</v>
      </c>
      <c r="D222">
        <v>15</v>
      </c>
      <c r="E222">
        <v>11</v>
      </c>
      <c r="F222">
        <v>2</v>
      </c>
      <c r="G222">
        <v>15</v>
      </c>
      <c r="H222">
        <v>13</v>
      </c>
      <c r="I222">
        <v>10</v>
      </c>
      <c r="J222">
        <v>15</v>
      </c>
      <c r="K222">
        <v>15</v>
      </c>
      <c r="L222">
        <v>15</v>
      </c>
      <c r="M222">
        <v>15</v>
      </c>
      <c r="N222">
        <v>20</v>
      </c>
      <c r="O222">
        <v>2</v>
      </c>
    </row>
    <row r="223" spans="1:15">
      <c r="A223" t="s">
        <v>384</v>
      </c>
      <c r="B223" t="str">
        <v>DTM 900 Cordset Pull Out Test</v>
      </c>
      <c r="C223" t="str">
        <v>TM-0000674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</row>
    <row r="224" spans="1:15">
      <c r="A224" t="s">
        <v>384</v>
      </c>
      <c r="B224" t="str">
        <v>Personal Long Hair Ingress</v>
      </c>
      <c r="C224" t="str">
        <v>TM-003706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</row>
    <row r="225" spans="1:15">
      <c r="A225" t="s">
        <v>384</v>
      </c>
      <c r="B225" t="str">
        <v>DTM 560 Cord/Plug Oscillation Test</v>
      </c>
      <c r="C225" t="str">
        <v>TM-0000448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</row>
    <row r="226" spans="1:15">
      <c r="A226" t="s">
        <v>384</v>
      </c>
      <c r="B226" t="str">
        <v>DTM 728 Plug Pin Bending Test</v>
      </c>
      <c r="C226" t="str">
        <v>TM-0000463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</row>
    <row r="227" spans="1:15">
      <c r="A227" t="s">
        <v>384</v>
      </c>
      <c r="B227" t="str">
        <v>Cable Wrap Around Product Test</v>
      </c>
      <c r="C227" t="str">
        <v>TM-002639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</row>
    <row r="228" spans="1:15">
      <c r="A228" t="s">
        <v>384</v>
      </c>
      <c r="B228" t="str">
        <v>DTM 721 Machine Current Draw &amp; Power Consumption</v>
      </c>
      <c r="C228" t="str">
        <v>TM-0000464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</row>
    <row r="229" spans="1:15">
      <c r="A229" t="s">
        <v>384</v>
      </c>
      <c r="B229" t="str">
        <v>ISTA 3A: Packaged</v>
      </c>
      <c r="C229" t="str">
        <v>TM-0000880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</row>
    <row r="230" spans="1:15">
      <c r="A230" t="s">
        <v>384</v>
      </c>
      <c r="B230" t="str">
        <v>Washable Part Robustness Lab Test</v>
      </c>
      <c r="C230" t="str">
        <v>TM-002447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</row>
    <row r="231" spans="1:15">
      <c r="A231" t="s">
        <v>384</v>
      </c>
      <c r="B231" t="str">
        <v>DTM 912 Primary Air Flow Rate Test</v>
      </c>
      <c r="C231" t="str">
        <v>TM-0000777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</row>
    <row r="232" spans="1:15">
      <c r="A232" t="s">
        <v>384</v>
      </c>
      <c r="B232" t="str">
        <v>Hairdryer evaporation performance (IEC Dry rate)</v>
      </c>
      <c r="C232" t="str">
        <v>TM-002118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</row>
    <row r="233" spans="1:15">
      <c r="A233" t="s">
        <v>384</v>
      </c>
      <c r="B233" t="str">
        <v>Bristle Tension for brush attachments</v>
      </c>
      <c r="C233" t="str">
        <v>TM-200340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</row>
    <row r="234" spans="1:15">
      <c r="A234" t="s">
        <v>384</v>
      </c>
      <c r="B234" t="str">
        <v>Air Flow Attachment to Surface &amp; Airflow Evenness (Red String)</v>
      </c>
      <c r="C234" t="str">
        <v>TM-003428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</row>
    <row r="235" spans="1:15">
      <c r="A235" t="s">
        <v>384</v>
      </c>
      <c r="B235" t="str">
        <v>Assessment of Extreme Heat for Styling Barrels and Brushes</v>
      </c>
      <c r="C235" t="str">
        <v>TM-200168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</row>
    <row r="236" spans="1:15">
      <c r="A236" t="s">
        <v>384</v>
      </c>
      <c r="B236" t="str">
        <v>General Measurements</v>
      </c>
      <c r="C236" t="str">
        <v>TM-002948</v>
      </c>
      <c r="D236">
        <v>10</v>
      </c>
      <c r="E236">
        <v>10</v>
      </c>
      <c r="F236">
        <v>4</v>
      </c>
      <c r="G236">
        <v>5</v>
      </c>
      <c r="H236">
        <v>14</v>
      </c>
      <c r="I236">
        <v>2</v>
      </c>
      <c r="J236">
        <v>20</v>
      </c>
      <c r="K236">
        <v>20</v>
      </c>
      <c r="L236">
        <v>7</v>
      </c>
      <c r="M236">
        <v>10</v>
      </c>
      <c r="N236">
        <v>18</v>
      </c>
      <c r="O236">
        <v>3</v>
      </c>
    </row>
    <row r="237" spans="1:15">
      <c r="A237" t="s">
        <v>384</v>
      </c>
      <c r="B237" t="str">
        <v>Hot Air Brush Performance Test</v>
      </c>
      <c r="C237" t="str">
        <v>TM-003156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</row>
    <row r="238" spans="1:15">
      <c r="A238" t="s">
        <v>384</v>
      </c>
      <c r="B238" t="str">
        <v>Hair Tress Washing</v>
      </c>
      <c r="C238" t="str">
        <v>TM-003179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</row>
    <row r="239" spans="1:15">
      <c r="A239" t="s">
        <v>384</v>
      </c>
      <c r="B239" t="str">
        <v>Damp Hair Tress Preparation Method</v>
      </c>
      <c r="C239" t="str">
        <v>TM-003159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</row>
    <row r="240" spans="1:15">
      <c r="A240" t="s">
        <v>384</v>
      </c>
      <c r="B240" t="str">
        <v>Mechanical Smoothing of Flyaways</v>
      </c>
      <c r="C240" t="str">
        <v>TM-004976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</row>
    <row r="241" spans="1:15">
      <c r="A241" t="s">
        <v>384</v>
      </c>
      <c r="B241" t="str">
        <v>Surface Temperature Measurement for Personal Care</v>
      </c>
      <c r="C241" t="str">
        <v>TM-200264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</row>
    <row r="242" spans="1:15">
      <c r="A242" t="s">
        <v>384</v>
      </c>
      <c r="B242" t="str">
        <v>IMAGE ASSESSMENT</v>
      </c>
      <c r="C242" t="str">
        <v>TM-003318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</row>
    <row r="243" spans="1:15">
      <c r="A243" t="s">
        <v>384</v>
      </c>
      <c r="B243" t="str">
        <v>Water Ingress - Salt Mist Test</v>
      </c>
      <c r="C243" t="str">
        <v>TM-100251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</row>
    <row r="244" spans="1:15">
      <c r="A244" t="s">
        <v>384</v>
      </c>
      <c r="B244" t="str">
        <v>Pendulum Dynamic Impact Test</v>
      </c>
      <c r="C244" t="str">
        <v>TM-002590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</row>
    <row r="245" spans="1:15">
      <c r="A245" t="s">
        <v>384</v>
      </c>
      <c r="B245" t="str">
        <v>Performance Life Test</v>
      </c>
      <c r="C245" t="str">
        <v>TM-100590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</row>
    <row r="246" spans="1:15">
      <c r="A246" t="s">
        <v>384</v>
      </c>
      <c r="B246" t="str">
        <v>DTM332 Random, Low Shock, Sweep and High Shock Vibration Test</v>
      </c>
      <c r="C246" t="str">
        <v>TM-0000372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</row>
    <row r="247" spans="1:15">
      <c r="A247" t="s">
        <v>384</v>
      </c>
      <c r="B247" t="str">
        <v>Thermal Protective Control Operating value test</v>
      </c>
      <c r="C247" t="str">
        <v>TM-200266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</row>
    <row r="248" spans="1:15">
      <c r="A248" t="s">
        <v>384</v>
      </c>
      <c r="B248" t="str">
        <v>Leakage Current for Components and Sub-Assembly</v>
      </c>
      <c r="C248" t="str">
        <v>TM-200378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</row>
    <row r="249" spans="1:15">
      <c r="A249" t="s">
        <v>384</v>
      </c>
      <c r="B249" t="str">
        <v>DTM 823 Salt Spray Test</v>
      </c>
      <c r="C249" t="str">
        <v>TM-0000527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</row>
    <row r="250" spans="1:15">
      <c r="A250" t="s">
        <v>384</v>
      </c>
      <c r="B250" t="str">
        <v>DTM023 Switch Life Test</v>
      </c>
      <c r="C250" t="str">
        <v>TM-0000025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</row>
    <row r="251" spans="1:15">
      <c r="A251" t="s">
        <v>384</v>
      </c>
      <c r="B251" t="str">
        <v>Thermal Cycling Storage Test</v>
      </c>
      <c r="C251" t="str">
        <v>TM-0000591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</row>
    <row r="252" spans="1:15">
      <c r="A252" t="s">
        <v>384</v>
      </c>
      <c r="B252" t="str">
        <v>Personal Care Product Environmental Test</v>
      </c>
      <c r="C252" t="str">
        <v>TM-002644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</row>
    <row r="253" spans="1:15">
      <c r="A253" t="s">
        <v>384</v>
      </c>
      <c r="B253" t="str">
        <v>DTM 858 Electronics High Acceleration Life Test</v>
      </c>
      <c r="C253" t="str">
        <v>TM-0000579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</row>
    <row r="254" spans="1:15">
      <c r="A254" t="s">
        <v>384</v>
      </c>
      <c r="B254" t="str">
        <v>Personal Care Product Environmental Moisture Condensing Cycle Test</v>
      </c>
      <c r="C254" t="str">
        <v>TM-002647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</row>
    <row r="255" spans="1:15">
      <c r="A255" t="s">
        <v>384</v>
      </c>
      <c r="B255" t="str">
        <v>Dyson Product Thermal and Humidity Shock Test</v>
      </c>
      <c r="C255" t="str">
        <v>TM-002648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</row>
    <row r="256" spans="1:15">
      <c r="A256" t="s">
        <v>384</v>
      </c>
      <c r="B256" t="str">
        <v>DTM 351 Surge Handling Test</v>
      </c>
      <c r="C256" t="str">
        <v>TM-0000392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</row>
    <row r="259" spans="1:15">
      <c r="A259" t="s">
        <v>381</v>
      </c>
      <c r="B259" t="str" cm="1">
        <f t="array" ref="B259:B326">IF($A259="","",_xlfn._xlws.FILTER(Capability!A2:A200,INDEX(Capability!D2:Z200,,MATCH($A259,Capability!D1:Z1,0))="Y"))</f>
        <v>Tress Imaging</v>
      </c>
      <c r="C259" t="str" cm="1">
        <f t="array" ref="C259:C326">IF(_xlfn.ANCHORARRAY(B259)="","",_xlfn._xlws.FILTER(Capability!B2:B200,INDEX(Capability!D2:Z200,,MATCH($A259,Capability!D1:Z1,0))="Y"))</f>
        <v>TM-003128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</row>
    <row r="260" spans="1:15">
      <c r="A260" t="s">
        <v>381</v>
      </c>
      <c r="B260" t="str">
        <v>User Course Test (Personal Care)</v>
      </c>
      <c r="C260" t="str">
        <v>TM-002643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</row>
    <row r="261" spans="1:15">
      <c r="A261" t="s">
        <v>381</v>
      </c>
      <c r="B261" t="str">
        <v>Drop Test</v>
      </c>
      <c r="C261" t="str">
        <v>TM-003440</v>
      </c>
      <c r="D261">
        <v>15</v>
      </c>
      <c r="E261">
        <v>11</v>
      </c>
      <c r="F261">
        <v>2</v>
      </c>
      <c r="G261">
        <v>15</v>
      </c>
      <c r="H261">
        <v>13</v>
      </c>
      <c r="I261">
        <v>10</v>
      </c>
      <c r="J261">
        <v>15</v>
      </c>
      <c r="K261">
        <v>15</v>
      </c>
      <c r="L261">
        <v>15</v>
      </c>
      <c r="M261">
        <v>15</v>
      </c>
      <c r="N261">
        <v>20</v>
      </c>
      <c r="O261">
        <v>2</v>
      </c>
    </row>
    <row r="262" spans="1:15">
      <c r="A262" t="s">
        <v>381</v>
      </c>
      <c r="B262" t="str">
        <v>DTM 808 Free Loading Shipment Simulation Test</v>
      </c>
      <c r="C262" t="str">
        <v>TM-0000523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</row>
    <row r="263" spans="1:15">
      <c r="A263" t="s">
        <v>381</v>
      </c>
      <c r="B263" t="str">
        <v>DTM 712 - Materials - Chemical Resistance - Surface Application</v>
      </c>
      <c r="C263" t="str">
        <v>TM-0000458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</row>
    <row r="264" spans="1:15">
      <c r="A264" t="s">
        <v>381</v>
      </c>
      <c r="B264" t="str">
        <v>DTM040 Packaging Drop Test</v>
      </c>
      <c r="C264" t="str">
        <v>TM-0000028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</row>
    <row r="265" spans="1:15">
      <c r="A265" t="s">
        <v>381</v>
      </c>
      <c r="B265" t="str">
        <v>DTM 807 Palletized Shipment Simulation Test</v>
      </c>
      <c r="C265" t="str">
        <v>TM-0000516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</row>
    <row r="266" spans="1:15">
      <c r="A266" t="s">
        <v>381</v>
      </c>
      <c r="B266" t="str">
        <v>Accelerated Usage Life Test</v>
      </c>
      <c r="C266" t="str">
        <v>TM-200130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</row>
    <row r="267" spans="1:15">
      <c r="A267" t="s">
        <v>381</v>
      </c>
      <c r="B267" t="str">
        <v>Single Mode Life Lab Test</v>
      </c>
      <c r="C267" t="str">
        <v>TM-200124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</row>
    <row r="268" spans="1:15">
      <c r="A268" t="s">
        <v>381</v>
      </c>
      <c r="B268" t="str">
        <v>Mechanical Load Test</v>
      </c>
      <c r="C268" t="str">
        <v>TM-003506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</row>
    <row r="269" spans="1:15">
      <c r="A269" t="s">
        <v>381</v>
      </c>
      <c r="B269" t="str">
        <v xml:space="preserve">Cosmetic Durability </v>
      </c>
      <c r="C269" t="str">
        <v>TM-200181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</row>
    <row r="270" spans="1:15">
      <c r="A270" t="s">
        <v>381</v>
      </c>
      <c r="B270" t="str">
        <v>DTM 533 Removable Parts, clips and catches</v>
      </c>
      <c r="C270" t="str">
        <v>TM-0000426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</row>
    <row r="271" spans="1:15">
      <c r="A271" t="s">
        <v>381</v>
      </c>
      <c r="B271" t="str">
        <v>DTM 902 Tampo Durability Test</v>
      </c>
      <c r="C271" t="str">
        <v>TM-0000618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</row>
    <row r="272" spans="1:15">
      <c r="A272" t="s">
        <v>381</v>
      </c>
      <c r="B272" t="str">
        <v>DTM 908 Pull Test</v>
      </c>
      <c r="C272" t="str">
        <v>TM-0000693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</row>
    <row r="273" spans="1:15">
      <c r="A273" t="s">
        <v>381</v>
      </c>
      <c r="B273" t="str">
        <v>Contaminants &amp; Dust Ingress</v>
      </c>
      <c r="C273" t="str">
        <v>TM-003733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</row>
    <row r="274" spans="1:15">
      <c r="A274" t="s">
        <v>381</v>
      </c>
      <c r="B274" t="str">
        <v>Moisture &amp; Liquid Ingress for Personal Care</v>
      </c>
      <c r="C274" t="str">
        <v>TM-003589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</row>
    <row r="275" spans="1:15">
      <c r="A275" t="s">
        <v>381</v>
      </c>
      <c r="B275" t="str">
        <v>Water Ingress from Washable Filter</v>
      </c>
      <c r="C275" t="str">
        <v>TM-002621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</row>
    <row r="276" spans="1:15">
      <c r="A276" t="s">
        <v>381</v>
      </c>
      <c r="B276" t="str">
        <v>Product Behavior Test</v>
      </c>
      <c r="C276" t="str">
        <v>TM-100505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</row>
    <row r="277" spans="1:15">
      <c r="A277" t="s">
        <v>381</v>
      </c>
      <c r="B277" t="str">
        <v>DTM 028 Cable Oscillation Test</v>
      </c>
      <c r="C277" t="str">
        <v>TM-0000427</v>
      </c>
      <c r="D277">
        <v>10</v>
      </c>
      <c r="E277">
        <v>10</v>
      </c>
      <c r="F277">
        <v>4</v>
      </c>
      <c r="G277">
        <v>5</v>
      </c>
      <c r="H277">
        <v>14</v>
      </c>
      <c r="I277">
        <v>2</v>
      </c>
      <c r="J277">
        <v>20</v>
      </c>
      <c r="K277">
        <v>20</v>
      </c>
      <c r="L277">
        <v>7</v>
      </c>
      <c r="M277">
        <v>10</v>
      </c>
      <c r="N277">
        <v>18</v>
      </c>
      <c r="O277">
        <v>3</v>
      </c>
    </row>
    <row r="278" spans="1:15">
      <c r="A278" t="s">
        <v>381</v>
      </c>
      <c r="B278" t="str">
        <v>DTM815 Physical Resistance Test</v>
      </c>
      <c r="C278" t="str">
        <v>TM-0000539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</row>
    <row r="279" spans="1:15">
      <c r="A279" t="s">
        <v>381</v>
      </c>
      <c r="B279" t="str">
        <v>PCBA Concentrated Saline Stress Test</v>
      </c>
      <c r="C279" t="str">
        <v>TM-002704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</row>
    <row r="280" spans="1:15">
      <c r="A280" t="s">
        <v>381</v>
      </c>
      <c r="B280" t="str">
        <v>Hair Irons Full Product Mechanical Articulation Test (Hinge Life Lab)</v>
      </c>
      <c r="C280" t="str">
        <v>TM-003508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</row>
    <row r="281" spans="1:15">
      <c r="A281" t="s">
        <v>381</v>
      </c>
      <c r="B281" t="str">
        <v>DTM923-Standby Power Consumption Measurement</v>
      </c>
      <c r="C281" t="str">
        <v>TM-100030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</row>
    <row r="282" spans="1:15">
      <c r="A282" t="s">
        <v>381</v>
      </c>
      <c r="B282" t="str">
        <v>Integrated Product Verification - Connectivity</v>
      </c>
      <c r="C282" t="str">
        <v>TM-100448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</row>
    <row r="283" spans="1:15">
      <c r="A283" t="s">
        <v>381</v>
      </c>
      <c r="B283" t="str">
        <v>Over-The-Air Update Test</v>
      </c>
      <c r="C283" t="str">
        <v>TM-100477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</row>
    <row r="284" spans="1:15">
      <c r="A284" t="s">
        <v>381</v>
      </c>
      <c r="B284" t="str">
        <v>DTM948 Cordset Drop Arrest Test</v>
      </c>
      <c r="C284" t="str">
        <v>TM-0000847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</row>
    <row r="285" spans="1:15">
      <c r="A285" t="s">
        <v>381</v>
      </c>
      <c r="B285" t="str">
        <v>Product Air Outlet Leakage Current Test</v>
      </c>
      <c r="C285" t="str">
        <v>TM-200338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</row>
    <row r="286" spans="1:15">
      <c r="A286" t="s">
        <v>381</v>
      </c>
      <c r="B286" t="str">
        <v>DTM 900 Cordset Pull Out Test</v>
      </c>
      <c r="C286" t="str">
        <v>TM-0000674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</row>
    <row r="287" spans="1:15">
      <c r="A287" t="s">
        <v>381</v>
      </c>
      <c r="B287" t="str">
        <v>Personal Long Hair Ingress</v>
      </c>
      <c r="C287" t="str">
        <v>TM-003706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</row>
    <row r="288" spans="1:15">
      <c r="A288" t="s">
        <v>381</v>
      </c>
      <c r="B288" t="str">
        <v>DTM 560 Cord/Plug Oscillation Test</v>
      </c>
      <c r="C288" t="str">
        <v>TM-0000448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</row>
    <row r="289" spans="1:15">
      <c r="A289" t="s">
        <v>381</v>
      </c>
      <c r="B289" t="str">
        <v>DTM 728 Plug Pin Bending Test</v>
      </c>
      <c r="C289" t="str">
        <v>TM-0000463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</row>
    <row r="290" spans="1:15">
      <c r="A290" t="s">
        <v>381</v>
      </c>
      <c r="B290" t="str">
        <v>Cable Wrap Around Product Test</v>
      </c>
      <c r="C290" t="str">
        <v>TM-002639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</row>
    <row r="291" spans="1:15">
      <c r="A291" t="s">
        <v>381</v>
      </c>
      <c r="B291" t="str">
        <v>DTM 721 Machine Current Draw &amp; Power Consumption</v>
      </c>
      <c r="C291" t="str">
        <v>TM-0000464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</row>
    <row r="292" spans="1:15">
      <c r="A292" t="s">
        <v>381</v>
      </c>
      <c r="B292" t="str">
        <v>ISTA 3A: Packaged</v>
      </c>
      <c r="C292" t="str">
        <v>TM-0000880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</row>
    <row r="293" spans="1:15">
      <c r="A293" t="s">
        <v>381</v>
      </c>
      <c r="B293" t="str">
        <v>Washable Part Robustness Lab Test</v>
      </c>
      <c r="C293" t="str">
        <v>TM-002447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</row>
    <row r="294" spans="1:15">
      <c r="A294" t="s">
        <v>381</v>
      </c>
      <c r="B294" t="str">
        <v>DTM 912 Primary Air Flow Rate Test</v>
      </c>
      <c r="C294" t="str">
        <v>TM-0000777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</row>
    <row r="295" spans="1:15">
      <c r="A295" t="s">
        <v>381</v>
      </c>
      <c r="B295" t="str">
        <v>Hairdryer evaporation performance (IEC Dry rate)</v>
      </c>
      <c r="C295" t="str">
        <v>TM-002118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</row>
    <row r="296" spans="1:15">
      <c r="A296" t="s">
        <v>381</v>
      </c>
      <c r="B296" t="str">
        <v>Wrap Performance Test Method</v>
      </c>
      <c r="C296" t="str">
        <v>TM-003012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</row>
    <row r="297" spans="1:15">
      <c r="A297" t="s">
        <v>381</v>
      </c>
      <c r="B297" t="str">
        <v>Straightener Style and Dry Time Performance</v>
      </c>
      <c r="C297" t="str">
        <v>TM-003732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</row>
    <row r="298" spans="1:15">
      <c r="A298" t="s">
        <v>381</v>
      </c>
      <c r="B298" t="str">
        <v>General Measurements</v>
      </c>
      <c r="C298" t="str">
        <v>TM-002948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</row>
    <row r="299" spans="1:15">
      <c r="A299" t="s">
        <v>381</v>
      </c>
      <c r="B299" t="str">
        <v>(UL) Outlet air temperature of a hair drying appliance</v>
      </c>
      <c r="C299" t="str">
        <v>TM-002888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</row>
    <row r="300" spans="1:15">
      <c r="A300" t="s">
        <v>381</v>
      </c>
      <c r="B300" t="str">
        <v>Hair Tress Washing</v>
      </c>
      <c r="C300" t="str">
        <v>TM-003179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</row>
    <row r="301" spans="1:15">
      <c r="A301" t="s">
        <v>381</v>
      </c>
      <c r="B301" t="str">
        <v>Damp Hair Tress Preparation Method</v>
      </c>
      <c r="C301" t="str">
        <v>TM-003159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</row>
    <row r="302" spans="1:15">
      <c r="A302" t="s">
        <v>381</v>
      </c>
      <c r="B302" t="str">
        <v>Surface Temperature Measurement for Personal Care</v>
      </c>
      <c r="C302" t="str">
        <v>TM-200264</v>
      </c>
      <c r="D302">
        <v>15</v>
      </c>
      <c r="E302">
        <v>11</v>
      </c>
      <c r="F302">
        <v>2</v>
      </c>
      <c r="G302">
        <v>15</v>
      </c>
      <c r="H302">
        <v>13</v>
      </c>
      <c r="I302">
        <v>10</v>
      </c>
      <c r="J302">
        <v>15</v>
      </c>
      <c r="K302">
        <v>15</v>
      </c>
      <c r="L302">
        <v>15</v>
      </c>
      <c r="M302">
        <v>15</v>
      </c>
      <c r="N302">
        <v>20</v>
      </c>
      <c r="O302">
        <v>2</v>
      </c>
    </row>
    <row r="303" spans="1:15">
      <c r="A303" t="s">
        <v>381</v>
      </c>
      <c r="B303" t="str">
        <v>Hair Straighteners Plate Flexibility Test</v>
      </c>
      <c r="C303" t="str">
        <v>TM-200256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</row>
    <row r="304" spans="1:15">
      <c r="A304" t="s">
        <v>381</v>
      </c>
      <c r="B304" t="str">
        <v>IMAGE ASSESSMENT</v>
      </c>
      <c r="C304" t="str">
        <v>TM-003318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</row>
    <row r="305" spans="1:15">
      <c r="A305" t="s">
        <v>381</v>
      </c>
      <c r="B305" t="str">
        <v>Assessment of Extreme Heat for Hair Straightening Appliance</v>
      </c>
      <c r="C305" t="str">
        <v>TM-200321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</row>
    <row r="306" spans="1:15">
      <c r="A306" t="s">
        <v>381</v>
      </c>
      <c r="B306" t="str">
        <v>Comfort Assessment – Measuring Tension Range</v>
      </c>
      <c r="C306" t="str">
        <v>TM-005049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</row>
    <row r="307" spans="1:15">
      <c r="A307" t="s">
        <v>381</v>
      </c>
      <c r="B307" t="str">
        <v>Measurement of ion density for hair drying appliances</v>
      </c>
      <c r="C307" t="str">
        <v>TM-200306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</row>
    <row r="308" spans="1:15">
      <c r="A308" t="s">
        <v>381</v>
      </c>
      <c r="B308" t="str">
        <v>Water Ingress - Salt Mist Test</v>
      </c>
      <c r="C308" t="str">
        <v>TM-100251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</row>
    <row r="309" spans="1:15">
      <c r="A309" t="s">
        <v>381</v>
      </c>
      <c r="B309" t="str">
        <v>Real Hair Rough Dry Test Method</v>
      </c>
      <c r="C309" t="str">
        <v>TM-005481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</row>
    <row r="310" spans="1:15">
      <c r="A310" t="s">
        <v>381</v>
      </c>
      <c r="B310" t="str">
        <v>US N332 ALCI Test Method ALCI/PRCD test method</v>
      </c>
      <c r="C310" t="str">
        <v>TM-002832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</row>
    <row r="311" spans="1:15">
      <c r="A311" t="s">
        <v>381</v>
      </c>
      <c r="B311" t="str">
        <v>Pendulum Dynamic Impact Test</v>
      </c>
      <c r="C311" t="str">
        <v>TM-002590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</row>
    <row r="312" spans="1:15">
      <c r="A312" t="s">
        <v>381</v>
      </c>
      <c r="B312" t="str">
        <v>Performance Life Test</v>
      </c>
      <c r="C312" t="str">
        <v>TM-100590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</row>
    <row r="313" spans="1:15">
      <c r="A313" t="s">
        <v>381</v>
      </c>
      <c r="B313" t="str">
        <v>DTM332 Random, Low Shock, Sweep and High Shock Vibration Test</v>
      </c>
      <c r="C313" t="str">
        <v>TM-0000372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</row>
    <row r="314" spans="1:15">
      <c r="A314" t="s">
        <v>381</v>
      </c>
      <c r="B314" t="str">
        <v>Hair Irons Flexible Plate Fatigue Life Test</v>
      </c>
      <c r="C314" t="str">
        <v>TM-003330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</row>
    <row r="315" spans="1:15">
      <c r="A315" t="s">
        <v>381</v>
      </c>
      <c r="B315" t="str">
        <v>Luminance Measurement of an In-Product LCD or LED Control Panel</v>
      </c>
      <c r="C315" t="str">
        <v>TM-100457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</row>
    <row r="316" spans="1:15">
      <c r="A316" t="s">
        <v>381</v>
      </c>
      <c r="B316" t="str">
        <v>Thermal Protective Control Operating value test</v>
      </c>
      <c r="C316" t="str">
        <v>TM-200266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</row>
    <row r="317" spans="1:15">
      <c r="A317" t="s">
        <v>381</v>
      </c>
      <c r="B317" t="str">
        <v>Leakage Current for Components and Sub-Assembly</v>
      </c>
      <c r="C317" t="str">
        <v>TM-200378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</row>
    <row r="318" spans="1:15">
      <c r="A318" t="s">
        <v>381</v>
      </c>
      <c r="B318" t="str">
        <v>DTM 823 Salt Spray Test</v>
      </c>
      <c r="C318" t="str">
        <v>TM-0000527</v>
      </c>
      <c r="D318">
        <v>10</v>
      </c>
      <c r="E318">
        <v>10</v>
      </c>
      <c r="F318">
        <v>4</v>
      </c>
      <c r="G318">
        <v>5</v>
      </c>
      <c r="H318">
        <v>14</v>
      </c>
      <c r="I318">
        <v>2</v>
      </c>
      <c r="J318">
        <v>20</v>
      </c>
      <c r="K318">
        <v>20</v>
      </c>
      <c r="L318">
        <v>7</v>
      </c>
      <c r="M318">
        <v>10</v>
      </c>
      <c r="N318">
        <v>18</v>
      </c>
      <c r="O318">
        <v>3</v>
      </c>
    </row>
    <row r="319" spans="1:15">
      <c r="A319" t="s">
        <v>381</v>
      </c>
      <c r="B319" t="str">
        <v>DTM023 Switch Life Test</v>
      </c>
      <c r="C319" t="str">
        <v>TM-0000025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</row>
    <row r="320" spans="1:15">
      <c r="A320" t="s">
        <v>381</v>
      </c>
      <c r="B320" t="str">
        <v>Hot Rub Test for Hair Iron Plate Surface Finishing</v>
      </c>
      <c r="C320" t="str">
        <v>TM-003659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</row>
    <row r="321" spans="1:15">
      <c r="A321" t="s">
        <v>381</v>
      </c>
      <c r="B321" t="str">
        <v>Thermal Cycling Storage Test</v>
      </c>
      <c r="C321" t="str">
        <v>TM-0000591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</row>
    <row r="322" spans="1:15">
      <c r="A322" t="s">
        <v>381</v>
      </c>
      <c r="B322" t="str">
        <v>Personal Care Product Environmental Test</v>
      </c>
      <c r="C322" t="str">
        <v>TM-002644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</row>
    <row r="323" spans="1:15">
      <c r="A323" t="s">
        <v>381</v>
      </c>
      <c r="B323" t="str">
        <v>DTM 858 Electronics High Acceleration Life Test</v>
      </c>
      <c r="C323" t="str">
        <v>TM-0000579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</row>
    <row r="324" spans="1:15">
      <c r="A324" t="s">
        <v>381</v>
      </c>
      <c r="B324" t="str">
        <v>Personal Care Product Environmental Moisture Condensing Cycle Test</v>
      </c>
      <c r="C324" t="str">
        <v>TM-002647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</row>
    <row r="325" spans="1:15">
      <c r="A325" t="s">
        <v>381</v>
      </c>
      <c r="B325" t="str">
        <v>Dyson Product Thermal and Humidity Shock Test</v>
      </c>
      <c r="C325" t="str">
        <v>TM-002648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</row>
    <row r="326" spans="1:15">
      <c r="A326" t="s">
        <v>381</v>
      </c>
      <c r="B326" t="str">
        <v>DTM 351 Surge Handling Test</v>
      </c>
      <c r="C326" t="str">
        <v>TM-0000392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</row>
    <row r="330" spans="1:15">
      <c r="A330" t="s">
        <v>385</v>
      </c>
      <c r="B330" t="str" cm="1">
        <f t="array" ref="B330:B386">IF($A330="","",_xlfn._xlws.FILTER(Capability!A2:A200,INDEX(Capability!D2:Z200,,MATCH($A330,Capability!D1:Z1,0))="Y"))</f>
        <v>Tress Imaging</v>
      </c>
      <c r="C330" t="str" cm="1">
        <f t="array" ref="C330:C386">IF(_xlfn.ANCHORARRAY(B330)="","",_xlfn._xlws.FILTER(Capability!B2:B200,INDEX(Capability!D2:Z200,,MATCH($A330,Capability!D1:Z1,0))="Y"))</f>
        <v>TM-003128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</row>
    <row r="331" spans="1:15">
      <c r="A331" t="s">
        <v>385</v>
      </c>
      <c r="B331" t="str">
        <v>User Course Test (Personal Care)</v>
      </c>
      <c r="C331" t="str">
        <v>TM-002643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</row>
    <row r="332" spans="1:15">
      <c r="A332" t="s">
        <v>385</v>
      </c>
      <c r="B332" t="str">
        <v>Drop Test</v>
      </c>
      <c r="C332" t="str">
        <v>TM-003440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</row>
    <row r="333" spans="1:15">
      <c r="A333" t="s">
        <v>385</v>
      </c>
      <c r="B333" t="str">
        <v>DTM 808 Free Loading Shipment Simulation Test</v>
      </c>
      <c r="C333" t="str">
        <v>TM-0000523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</row>
    <row r="334" spans="1:15">
      <c r="A334" t="s">
        <v>385</v>
      </c>
      <c r="B334" t="str">
        <v>DTM 712 - Materials - Chemical Resistance - Surface Application</v>
      </c>
      <c r="C334" t="str">
        <v>TM-0000458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</row>
    <row r="335" spans="1:15">
      <c r="A335" t="s">
        <v>385</v>
      </c>
      <c r="B335" t="str">
        <v>DTM040 Packaging Drop Test</v>
      </c>
      <c r="C335" t="str">
        <v>TM-0000028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</row>
    <row r="336" spans="1:15">
      <c r="A336" t="s">
        <v>385</v>
      </c>
      <c r="B336" t="str">
        <v>DTM 807 Palletized Shipment Simulation Test</v>
      </c>
      <c r="C336" t="str">
        <v>TM-0000516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</row>
    <row r="337" spans="1:15">
      <c r="A337" t="s">
        <v>385</v>
      </c>
      <c r="B337" t="str">
        <v>Accelerated Usage Life Test</v>
      </c>
      <c r="C337" t="str">
        <v>TM-200130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</row>
    <row r="338" spans="1:15">
      <c r="A338" t="s">
        <v>385</v>
      </c>
      <c r="B338" t="str">
        <v>Single Mode Life Lab Test</v>
      </c>
      <c r="C338" t="str">
        <v>TM-200124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</row>
    <row r="339" spans="1:15">
      <c r="A339" t="s">
        <v>385</v>
      </c>
      <c r="B339" t="str">
        <v>Mechanical Load Test</v>
      </c>
      <c r="C339" t="str">
        <v>TM-003506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</row>
    <row r="340" spans="1:15">
      <c r="A340" t="s">
        <v>385</v>
      </c>
      <c r="B340" t="str">
        <v xml:space="preserve">Cosmetic Durability </v>
      </c>
      <c r="C340" t="str">
        <v>TM-200181</v>
      </c>
      <c r="D340">
        <v>15</v>
      </c>
      <c r="E340">
        <v>11</v>
      </c>
      <c r="F340">
        <v>2</v>
      </c>
      <c r="G340">
        <v>15</v>
      </c>
      <c r="H340">
        <v>13</v>
      </c>
      <c r="I340">
        <v>10</v>
      </c>
      <c r="J340">
        <v>15</v>
      </c>
      <c r="K340">
        <v>15</v>
      </c>
      <c r="L340">
        <v>15</v>
      </c>
      <c r="M340">
        <v>15</v>
      </c>
      <c r="N340">
        <v>20</v>
      </c>
      <c r="O340">
        <v>2</v>
      </c>
    </row>
    <row r="341" spans="1:15">
      <c r="A341" t="s">
        <v>385</v>
      </c>
      <c r="B341" t="str">
        <v>DTM 533 Removable Parts, clips and catches</v>
      </c>
      <c r="C341" t="str">
        <v>TM-0000426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</row>
    <row r="342" spans="1:15">
      <c r="A342" t="s">
        <v>385</v>
      </c>
      <c r="B342" t="str">
        <v>DTM 902 Tampo Durability Test</v>
      </c>
      <c r="C342" t="str">
        <v>TM-0000618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</row>
    <row r="343" spans="1:15">
      <c r="A343" t="s">
        <v>385</v>
      </c>
      <c r="B343" t="str">
        <v>DTM 908 Pull Test</v>
      </c>
      <c r="C343" t="str">
        <v>TM-0000693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</row>
    <row r="344" spans="1:15">
      <c r="A344" t="s">
        <v>385</v>
      </c>
      <c r="B344" t="str">
        <v>Contaminants &amp; Dust Ingress</v>
      </c>
      <c r="C344" t="str">
        <v>TM-003733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</row>
    <row r="345" spans="1:15">
      <c r="A345" t="s">
        <v>385</v>
      </c>
      <c r="B345" t="str">
        <v>Moisture &amp; Liquid Ingress for Personal Care</v>
      </c>
      <c r="C345" t="str">
        <v>TM-003589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</row>
    <row r="346" spans="1:15">
      <c r="A346" t="s">
        <v>385</v>
      </c>
      <c r="B346" t="str">
        <v>Water Ingress from Washable Filter</v>
      </c>
      <c r="C346" t="str">
        <v>TM-002621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</row>
    <row r="347" spans="1:15">
      <c r="A347" t="s">
        <v>385</v>
      </c>
      <c r="B347" t="str">
        <v>Product Behavior Test</v>
      </c>
      <c r="C347" t="str">
        <v>TM-100505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</row>
    <row r="348" spans="1:15">
      <c r="A348" t="s">
        <v>385</v>
      </c>
      <c r="B348" t="str">
        <v>DTM 028 Cable Oscillation Test</v>
      </c>
      <c r="C348" t="str">
        <v>TM-0000427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</row>
    <row r="349" spans="1:15">
      <c r="A349" t="s">
        <v>385</v>
      </c>
      <c r="B349" t="str">
        <v>DTM815 Physical Resistance Test</v>
      </c>
      <c r="C349" t="str">
        <v>TM-0000539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</row>
    <row r="350" spans="1:15">
      <c r="A350" t="s">
        <v>385</v>
      </c>
      <c r="B350" t="str">
        <v>PCBA Concentrated Saline Stress Test</v>
      </c>
      <c r="C350" t="str">
        <v>TM-002704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</row>
    <row r="351" spans="1:15">
      <c r="A351" t="s">
        <v>385</v>
      </c>
      <c r="B351" t="str">
        <v>DTM923-Standby Power Consumption Measurement</v>
      </c>
      <c r="C351" t="str">
        <v>TM-100030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</row>
    <row r="352" spans="1:15">
      <c r="A352" t="s">
        <v>385</v>
      </c>
      <c r="B352" t="str">
        <v>Integrated Product Verification - Connectivity</v>
      </c>
      <c r="C352" t="str">
        <v>TM-100448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</row>
    <row r="353" spans="1:15">
      <c r="A353" t="s">
        <v>385</v>
      </c>
      <c r="B353" t="str">
        <v>Over-The-Air Update Test</v>
      </c>
      <c r="C353" t="str">
        <v>TM-100477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</row>
    <row r="354" spans="1:15">
      <c r="A354" t="s">
        <v>385</v>
      </c>
      <c r="B354" t="str">
        <v>DTM948 Cordset Drop Arrest Test</v>
      </c>
      <c r="C354" t="str">
        <v>TM-0000847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</row>
    <row r="355" spans="1:15">
      <c r="A355" t="s">
        <v>385</v>
      </c>
      <c r="B355" t="str">
        <v>DTM 900 Cordset Pull Out Test</v>
      </c>
      <c r="C355" t="str">
        <v>TM-0000674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</row>
    <row r="356" spans="1:15">
      <c r="A356" t="s">
        <v>385</v>
      </c>
      <c r="B356" t="str">
        <v>Personal Long Hair Ingress</v>
      </c>
      <c r="C356" t="str">
        <v>TM-003706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</row>
    <row r="357" spans="1:15">
      <c r="A357" t="s">
        <v>385</v>
      </c>
      <c r="B357" t="str">
        <v>DTM 560 Cord/Plug Oscillation Test</v>
      </c>
      <c r="C357" t="str">
        <v>TM-0000448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</row>
    <row r="358" spans="1:15">
      <c r="A358" t="s">
        <v>385</v>
      </c>
      <c r="B358" t="str">
        <v>DTM 728 Plug Pin Bending Test</v>
      </c>
      <c r="C358" t="str">
        <v>TM-0000463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</row>
    <row r="359" spans="1:15">
      <c r="A359" t="s">
        <v>385</v>
      </c>
      <c r="B359" t="str">
        <v>Cable Wrap Around Product Test</v>
      </c>
      <c r="C359" t="str">
        <v>TM-002639</v>
      </c>
      <c r="D359">
        <v>10</v>
      </c>
      <c r="E359">
        <v>10</v>
      </c>
      <c r="F359">
        <v>4</v>
      </c>
      <c r="G359">
        <v>5</v>
      </c>
      <c r="H359">
        <v>14</v>
      </c>
      <c r="I359">
        <v>2</v>
      </c>
      <c r="J359">
        <v>20</v>
      </c>
      <c r="K359">
        <v>20</v>
      </c>
      <c r="L359">
        <v>7</v>
      </c>
      <c r="M359">
        <v>10</v>
      </c>
      <c r="N359">
        <v>18</v>
      </c>
      <c r="O359">
        <v>3</v>
      </c>
    </row>
    <row r="360" spans="1:15">
      <c r="A360" t="s">
        <v>385</v>
      </c>
      <c r="B360" t="str">
        <v>DTM 721 Machine Current Draw &amp; Power Consumption</v>
      </c>
      <c r="C360" t="str">
        <v>TM-0000464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</row>
    <row r="361" spans="1:15">
      <c r="A361" t="s">
        <v>385</v>
      </c>
      <c r="B361" t="str">
        <v>ISTA 3A: Packaged</v>
      </c>
      <c r="C361" t="str">
        <v>TM-0000880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</row>
    <row r="362" spans="1:15">
      <c r="A362" t="s">
        <v>385</v>
      </c>
      <c r="B362" t="str">
        <v>Washable Part Robustness Lab Test</v>
      </c>
      <c r="C362" t="str">
        <v>TM-002447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</row>
    <row r="363" spans="1:15">
      <c r="A363" t="s">
        <v>385</v>
      </c>
      <c r="B363" t="str">
        <v>DTM 912 Primary Air Flow Rate Test</v>
      </c>
      <c r="C363" t="str">
        <v>TM-0000777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</row>
    <row r="364" spans="1:15">
      <c r="A364" t="s">
        <v>385</v>
      </c>
      <c r="B364" t="str">
        <v>Wrap Initiation for round barrel attachments</v>
      </c>
      <c r="C364" t="str">
        <v>TM-200333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</row>
    <row r="365" spans="1:15">
      <c r="A365" t="s">
        <v>385</v>
      </c>
      <c r="B365" t="str">
        <v>Wrap Performance Test Method</v>
      </c>
      <c r="C365" t="str">
        <v>TM-003012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</row>
    <row r="366" spans="1:15">
      <c r="A366" t="s">
        <v>385</v>
      </c>
      <c r="B366" t="str">
        <v>Assessment of Extreme Heat for Styling Barrels and Brushes</v>
      </c>
      <c r="C366" t="str">
        <v>TM-200168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</row>
    <row r="367" spans="1:15">
      <c r="A367" t="s">
        <v>385</v>
      </c>
      <c r="B367" t="str">
        <v>General Measurements</v>
      </c>
      <c r="C367" t="str">
        <v>TM-002948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</row>
    <row r="368" spans="1:15">
      <c r="A368" t="s">
        <v>385</v>
      </c>
      <c r="B368" t="str">
        <v>Hair Tress Washing</v>
      </c>
      <c r="C368" t="str">
        <v>TM-003179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</row>
    <row r="369" spans="1:15">
      <c r="A369" t="s">
        <v>385</v>
      </c>
      <c r="B369" t="str">
        <v>Damp Hair Tress Preparation Method</v>
      </c>
      <c r="C369" t="str">
        <v>TM-003159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</row>
    <row r="370" spans="1:15">
      <c r="A370" t="s">
        <v>385</v>
      </c>
      <c r="B370" t="str">
        <v>Surface Temperature Measurement for Personal Care</v>
      </c>
      <c r="C370" t="str">
        <v>TM-200264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</row>
    <row r="371" spans="1:15">
      <c r="A371" t="s">
        <v>385</v>
      </c>
      <c r="B371" t="str">
        <v>IMAGE ASSESSMENT</v>
      </c>
      <c r="C371" t="str">
        <v>TM-003318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</row>
    <row r="372" spans="1:15">
      <c r="A372" t="s">
        <v>385</v>
      </c>
      <c r="B372" t="str">
        <v>Water Ingress - Salt Mist Test</v>
      </c>
      <c r="C372" t="str">
        <v>TM-100251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</row>
    <row r="373" spans="1:15">
      <c r="A373" t="s">
        <v>385</v>
      </c>
      <c r="B373" t="str">
        <v>US N332 ALCI Test Method ALCI/PRCD test method</v>
      </c>
      <c r="C373" t="str">
        <v>TM-002832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</row>
    <row r="374" spans="1:15">
      <c r="A374" t="s">
        <v>385</v>
      </c>
      <c r="B374" t="str">
        <v>Pendulum Dynamic Impact Test</v>
      </c>
      <c r="C374" t="str">
        <v>TM-002590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</row>
    <row r="375" spans="1:15">
      <c r="A375" t="s">
        <v>385</v>
      </c>
      <c r="B375" t="str">
        <v>Performance Life Test</v>
      </c>
      <c r="C375" t="str">
        <v>TM-100590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</row>
    <row r="376" spans="1:15">
      <c r="A376" t="s">
        <v>385</v>
      </c>
      <c r="B376" t="str">
        <v>DTM332 Random, Low Shock, Sweep and High Shock Vibration Test</v>
      </c>
      <c r="C376" t="str">
        <v>TM-0000372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</row>
    <row r="377" spans="1:15">
      <c r="A377" t="s">
        <v>385</v>
      </c>
      <c r="B377" t="str">
        <v>Thermal Protective Control Operating value test</v>
      </c>
      <c r="C377" t="str">
        <v>TM-200266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</row>
    <row r="378" spans="1:15">
      <c r="A378" t="s">
        <v>385</v>
      </c>
      <c r="B378" t="str">
        <v>Leakage Current for Components and Sub-Assembly</v>
      </c>
      <c r="C378" t="str">
        <v>TM-200378</v>
      </c>
      <c r="D378">
        <v>15</v>
      </c>
      <c r="E378">
        <v>11</v>
      </c>
      <c r="F378">
        <v>2</v>
      </c>
      <c r="G378">
        <v>15</v>
      </c>
      <c r="H378">
        <v>13</v>
      </c>
      <c r="I378">
        <v>10</v>
      </c>
      <c r="J378">
        <v>15</v>
      </c>
      <c r="K378">
        <v>15</v>
      </c>
      <c r="L378">
        <v>15</v>
      </c>
      <c r="M378">
        <v>15</v>
      </c>
      <c r="N378">
        <v>20</v>
      </c>
      <c r="O378">
        <v>2</v>
      </c>
    </row>
    <row r="379" spans="1:15">
      <c r="A379" t="s">
        <v>385</v>
      </c>
      <c r="B379" t="str">
        <v>DTM 823 Salt Spray Test</v>
      </c>
      <c r="C379" t="str">
        <v>TM-0000527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</row>
    <row r="380" spans="1:15">
      <c r="A380" t="s">
        <v>385</v>
      </c>
      <c r="B380" t="str">
        <v>DTM023 Switch Life Test</v>
      </c>
      <c r="C380" t="str">
        <v>TM-0000025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</row>
    <row r="381" spans="1:15">
      <c r="A381" t="s">
        <v>385</v>
      </c>
      <c r="B381" t="str">
        <v>Thermal Cycling Storage Test</v>
      </c>
      <c r="C381" t="str">
        <v>TM-0000591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</row>
    <row r="382" spans="1:15">
      <c r="A382" t="s">
        <v>385</v>
      </c>
      <c r="B382" t="str">
        <v>Personal Care Product Environmental Test</v>
      </c>
      <c r="C382" t="str">
        <v>TM-002644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</row>
    <row r="383" spans="1:15">
      <c r="A383" t="s">
        <v>385</v>
      </c>
      <c r="B383" t="str">
        <v>DTM 858 Electronics High Acceleration Life Test</v>
      </c>
      <c r="C383" t="str">
        <v>TM-0000579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</row>
    <row r="384" spans="1:15">
      <c r="A384" t="s">
        <v>385</v>
      </c>
      <c r="B384" t="str">
        <v>Personal Care Product Environmental Moisture Condensing Cycle Test</v>
      </c>
      <c r="C384" t="str">
        <v>TM-002647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</row>
    <row r="385" spans="1:15">
      <c r="A385" t="s">
        <v>385</v>
      </c>
      <c r="B385" t="str">
        <v>Dyson Product Thermal and Humidity Shock Test</v>
      </c>
      <c r="C385" t="str">
        <v>TM-002648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</row>
    <row r="386" spans="1:15">
      <c r="A386" t="s">
        <v>385</v>
      </c>
      <c r="B386" t="str">
        <v>DTM 351 Surge Handling Test</v>
      </c>
      <c r="C386" t="str">
        <v>TM-0000392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</row>
    <row r="390" spans="1:15">
      <c r="A390" t="s">
        <v>386</v>
      </c>
      <c r="B390" t="str" cm="1">
        <f t="array" ref="B390:B428">IF($A390="","",_xlfn._xlws.FILTER(Capability!A2:A200,INDEX(Capability!D2:Z200,,MATCH($A390,Capability!D1:Z1,0))="Y"))</f>
        <v>User Course Test (Personal Care)</v>
      </c>
      <c r="C390" t="str" cm="1">
        <f t="array" ref="C390:C428">IF(_xlfn.ANCHORARRAY(B390)="","",_xlfn._xlws.FILTER(Capability!B2:B200,INDEX(Capability!D2:Z200,,MATCH($A390,Capability!D1:Z1,0))="Y"))</f>
        <v>TM-002643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</row>
    <row r="391" spans="1:15">
      <c r="A391" t="s">
        <v>386</v>
      </c>
      <c r="B391" t="str">
        <v>Drop Test</v>
      </c>
      <c r="C391" t="str">
        <v>TM-003440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</row>
    <row r="392" spans="1:15">
      <c r="A392" t="s">
        <v>386</v>
      </c>
      <c r="B392" t="str">
        <v>DTM 808 Free Loading Shipment Simulation Test</v>
      </c>
      <c r="C392" t="str">
        <v>TM-0000523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</row>
    <row r="393" spans="1:15">
      <c r="A393" t="s">
        <v>386</v>
      </c>
      <c r="B393" t="str">
        <v>DTM 712 - Materials - Chemical Resistance - Surface Application</v>
      </c>
      <c r="C393" t="str">
        <v>TM-0000458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</row>
    <row r="394" spans="1:15">
      <c r="A394" t="s">
        <v>386</v>
      </c>
      <c r="B394" t="str">
        <v>DTM040 Packaging Drop Test</v>
      </c>
      <c r="C394" t="str">
        <v>TM-0000028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</row>
    <row r="395" spans="1:15">
      <c r="A395" t="s">
        <v>386</v>
      </c>
      <c r="B395" t="str">
        <v>DTM 807 Palletized Shipment Simulation Test</v>
      </c>
      <c r="C395" t="str">
        <v>TM-0000516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</row>
    <row r="396" spans="1:15">
      <c r="A396" t="s">
        <v>386</v>
      </c>
      <c r="B396" t="str">
        <v>Single Mode Life Lab Test</v>
      </c>
      <c r="C396" t="str">
        <v>TM-200124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</row>
    <row r="397" spans="1:15">
      <c r="A397" t="s">
        <v>386</v>
      </c>
      <c r="B397" t="str">
        <v>Mechanical Load Test</v>
      </c>
      <c r="C397" t="str">
        <v>TM-003506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</row>
    <row r="398" spans="1:15">
      <c r="A398" t="s">
        <v>386</v>
      </c>
      <c r="B398" t="str">
        <v xml:space="preserve">Cosmetic Durability </v>
      </c>
      <c r="C398" t="str">
        <v>TM-200181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</row>
    <row r="399" spans="1:15">
      <c r="A399" t="s">
        <v>386</v>
      </c>
      <c r="B399" t="str">
        <v>DTM 533 Removable Parts, clips and catches</v>
      </c>
      <c r="C399" t="str">
        <v>TM-0000426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</row>
    <row r="400" spans="1:15">
      <c r="A400" t="s">
        <v>386</v>
      </c>
      <c r="B400" t="str">
        <v>DTM 902 Tampo Durability Test</v>
      </c>
      <c r="C400" t="str">
        <v>TM-0000618</v>
      </c>
      <c r="D400">
        <v>10</v>
      </c>
      <c r="E400">
        <v>10</v>
      </c>
      <c r="F400">
        <v>4</v>
      </c>
      <c r="G400">
        <v>5</v>
      </c>
      <c r="H400">
        <v>14</v>
      </c>
      <c r="I400">
        <v>2</v>
      </c>
      <c r="J400">
        <v>20</v>
      </c>
      <c r="K400">
        <v>20</v>
      </c>
      <c r="L400">
        <v>7</v>
      </c>
      <c r="M400">
        <v>10</v>
      </c>
      <c r="N400">
        <v>18</v>
      </c>
      <c r="O400">
        <v>3</v>
      </c>
    </row>
    <row r="401" spans="1:15">
      <c r="A401" t="s">
        <v>386</v>
      </c>
      <c r="B401" t="str">
        <v>DTM 908 Pull Test</v>
      </c>
      <c r="C401" t="str">
        <v>TM-0000693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</row>
    <row r="402" spans="1:15">
      <c r="A402" t="s">
        <v>386</v>
      </c>
      <c r="B402" t="str">
        <v>Contaminants &amp; Dust Ingress</v>
      </c>
      <c r="C402" t="str">
        <v>TM-003733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</row>
    <row r="403" spans="1:15">
      <c r="A403" t="s">
        <v>386</v>
      </c>
      <c r="B403" t="str">
        <v>Moisture &amp; Liquid Ingress for Personal Care</v>
      </c>
      <c r="C403" t="str">
        <v>TM-003589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</row>
    <row r="404" spans="1:15">
      <c r="A404" t="s">
        <v>386</v>
      </c>
      <c r="B404" t="str">
        <v>Product Behavior Test</v>
      </c>
      <c r="C404" t="str">
        <v>TM-100505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</row>
    <row r="405" spans="1:15">
      <c r="A405" t="s">
        <v>386</v>
      </c>
      <c r="B405" t="str">
        <v>DTM815 Physical Resistance Test</v>
      </c>
      <c r="C405" t="str">
        <v>TM-0000539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</row>
    <row r="406" spans="1:15">
      <c r="A406" t="s">
        <v>386</v>
      </c>
      <c r="B406" t="str">
        <v>PCBA Concentrated Saline Stress Test</v>
      </c>
      <c r="C406" t="str">
        <v>TM-002704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</row>
    <row r="407" spans="1:15">
      <c r="A407" t="s">
        <v>386</v>
      </c>
      <c r="B407" t="str">
        <v>DTM923-Standby Power Consumption Measurement</v>
      </c>
      <c r="C407" t="str">
        <v>TM-100030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</row>
    <row r="408" spans="1:15">
      <c r="A408" t="s">
        <v>386</v>
      </c>
      <c r="B408" t="str">
        <v>Integrated Product Verification - Connectivity</v>
      </c>
      <c r="C408" t="str">
        <v>TM-100448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</row>
    <row r="409" spans="1:15">
      <c r="A409" t="s">
        <v>386</v>
      </c>
      <c r="B409" t="str">
        <v>Over-The-Air Update Test</v>
      </c>
      <c r="C409" t="str">
        <v>TM-100477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</row>
    <row r="410" spans="1:15">
      <c r="A410" t="s">
        <v>386</v>
      </c>
      <c r="B410" t="str">
        <v>Personal Long Hair Ingress</v>
      </c>
      <c r="C410" t="str">
        <v>TM-003706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</row>
    <row r="411" spans="1:15">
      <c r="A411" t="s">
        <v>386</v>
      </c>
      <c r="B411" t="str">
        <v>DTM 721 Machine Current Draw &amp; Power Consumption</v>
      </c>
      <c r="C411" t="str">
        <v>TM-0000464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</row>
    <row r="412" spans="1:15">
      <c r="A412" t="s">
        <v>386</v>
      </c>
      <c r="B412" t="str">
        <v>ISTA 3A: Packaged</v>
      </c>
      <c r="C412" t="str">
        <v>TM-0000880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</row>
    <row r="413" spans="1:15">
      <c r="A413" t="s">
        <v>386</v>
      </c>
      <c r="B413" t="str">
        <v>General Measurements</v>
      </c>
      <c r="C413" t="str">
        <v>TM-002948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</row>
    <row r="414" spans="1:15">
      <c r="A414" t="s">
        <v>386</v>
      </c>
      <c r="B414" t="str">
        <v>Water Ingress - Salt Mist Test</v>
      </c>
      <c r="C414" t="str">
        <v>TM-100251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</row>
    <row r="415" spans="1:15">
      <c r="A415" t="s">
        <v>386</v>
      </c>
      <c r="B415" t="str">
        <v>Pendulum Dynamic Impact Test</v>
      </c>
      <c r="C415" t="str">
        <v>TM-002590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</row>
    <row r="416" spans="1:15">
      <c r="A416" t="s">
        <v>386</v>
      </c>
      <c r="B416" t="str">
        <v>Performance Life Test</v>
      </c>
      <c r="C416" t="str">
        <v>TM-100590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</row>
    <row r="417" spans="1:15">
      <c r="A417" t="s">
        <v>386</v>
      </c>
      <c r="B417" t="str">
        <v>DTM332 Random, Low Shock, Sweep and High Shock Vibration Test</v>
      </c>
      <c r="C417" t="str">
        <v>TM-0000372</v>
      </c>
      <c r="D417">
        <v>15</v>
      </c>
      <c r="E417">
        <v>11</v>
      </c>
      <c r="F417">
        <v>2</v>
      </c>
      <c r="G417">
        <v>15</v>
      </c>
      <c r="H417">
        <v>13</v>
      </c>
      <c r="I417">
        <v>10</v>
      </c>
      <c r="J417">
        <v>15</v>
      </c>
      <c r="K417">
        <v>15</v>
      </c>
      <c r="L417">
        <v>15</v>
      </c>
      <c r="M417">
        <v>15</v>
      </c>
      <c r="N417">
        <v>20</v>
      </c>
      <c r="O417">
        <v>2</v>
      </c>
    </row>
    <row r="418" spans="1:15">
      <c r="A418" t="s">
        <v>386</v>
      </c>
      <c r="B418" t="str">
        <v>Luminance Measurement of an In-Product LCD or LED Control Panel</v>
      </c>
      <c r="C418" t="str">
        <v>TM-100457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</row>
    <row r="419" spans="1:15">
      <c r="A419" t="s">
        <v>386</v>
      </c>
      <c r="B419" t="str">
        <v>Thermal Protective Control Operating value test</v>
      </c>
      <c r="C419" t="str">
        <v>TM-200266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</row>
    <row r="420" spans="1:15">
      <c r="A420" t="s">
        <v>386</v>
      </c>
      <c r="B420" t="str">
        <v>Leakage Current for Components and Sub-Assembly</v>
      </c>
      <c r="C420" t="str">
        <v>TM-200378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</row>
    <row r="421" spans="1:15">
      <c r="A421" t="s">
        <v>386</v>
      </c>
      <c r="B421" t="str">
        <v>DTM 823 Salt Spray Test</v>
      </c>
      <c r="C421" t="str">
        <v>TM-0000527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</row>
    <row r="422" spans="1:15">
      <c r="A422" t="s">
        <v>386</v>
      </c>
      <c r="B422" t="str">
        <v>DTM023 Switch Life Test</v>
      </c>
      <c r="C422" t="str">
        <v>TM-0000025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</row>
    <row r="423" spans="1:15">
      <c r="A423" t="s">
        <v>386</v>
      </c>
      <c r="B423" t="str">
        <v>Thermal Cycling Storage Test</v>
      </c>
      <c r="C423" t="str">
        <v>TM-0000591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</row>
    <row r="424" spans="1:15">
      <c r="A424" t="s">
        <v>386</v>
      </c>
      <c r="B424" t="str">
        <v>Personal Care Product Environmental Test</v>
      </c>
      <c r="C424" t="str">
        <v>TM-002644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</row>
    <row r="425" spans="1:15">
      <c r="A425" t="s">
        <v>386</v>
      </c>
      <c r="B425" t="str">
        <v>DTM 858 Electronics High Acceleration Life Test</v>
      </c>
      <c r="C425" t="str">
        <v>TM-0000579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</row>
    <row r="426" spans="1:15">
      <c r="A426" t="s">
        <v>386</v>
      </c>
      <c r="B426" t="str">
        <v>Personal Care Product Environmental Moisture Condensing Cycle Test</v>
      </c>
      <c r="C426" t="str">
        <v>TM-002647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</row>
    <row r="427" spans="1:15">
      <c r="A427" t="s">
        <v>386</v>
      </c>
      <c r="B427" t="str">
        <v>Dyson Product Thermal and Humidity Shock Test</v>
      </c>
      <c r="C427" t="str">
        <v>TM-002648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</row>
    <row r="428" spans="1:15">
      <c r="A428" t="s">
        <v>386</v>
      </c>
      <c r="B428" t="str">
        <v>DTM 351 Surge Handling Test</v>
      </c>
      <c r="C428" t="str">
        <v>TM-0000392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</row>
    <row r="431" spans="1:15">
      <c r="A431" t="s">
        <v>382</v>
      </c>
      <c r="B431" t="str" cm="1">
        <f t="array" ref="B431:B500">IF($A431="","",_xlfn._xlws.FILTER(Capability!A2:A200,INDEX(Capability!D2:Z200,,MATCH($A431,Capability!D1:Z1,0))="Y"))</f>
        <v>Hair Styling Product - Retention Test</v>
      </c>
      <c r="C431" t="str" cm="1">
        <f t="array" ref="C431:C500">IF(_xlfn.ANCHORARRAY(B431)="","",_xlfn._xlws.FILTER(Capability!B2:B200,INDEX(Capability!D2:Z200,,MATCH($A431,Capability!D1:Z1,0))="Y"))</f>
        <v>TM-002725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</row>
    <row r="432" spans="1:15">
      <c r="A432" t="s">
        <v>382</v>
      </c>
      <c r="B432" t="str">
        <v>Tress Imaging</v>
      </c>
      <c r="C432" t="str">
        <v>TM-003128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</row>
    <row r="433" spans="1:15">
      <c r="A433" t="s">
        <v>382</v>
      </c>
      <c r="B433" t="str">
        <v>User Course Test (Personal Care)</v>
      </c>
      <c r="C433" t="str">
        <v>TM-002643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</row>
    <row r="434" spans="1:15">
      <c r="A434" t="s">
        <v>382</v>
      </c>
      <c r="B434" t="str">
        <v>Drop Test</v>
      </c>
      <c r="C434" t="str">
        <v>TM-003440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</row>
    <row r="435" spans="1:15">
      <c r="A435" t="s">
        <v>382</v>
      </c>
      <c r="B435" t="str">
        <v>DTM 808 Free Loading Shipment Simulation Test</v>
      </c>
      <c r="C435" t="str">
        <v>TM-0000523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</row>
    <row r="436" spans="1:15">
      <c r="A436" t="s">
        <v>382</v>
      </c>
      <c r="B436" t="str">
        <v>DTM 712 - Materials - Chemical Resistance - Surface Application</v>
      </c>
      <c r="C436" t="str">
        <v>TM-0000458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</row>
    <row r="437" spans="1:15">
      <c r="A437" t="s">
        <v>382</v>
      </c>
      <c r="B437" t="str">
        <v>DTM040 Packaging Drop Test</v>
      </c>
      <c r="C437" t="str">
        <v>TM-0000028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</row>
    <row r="438" spans="1:15">
      <c r="A438" t="s">
        <v>382</v>
      </c>
      <c r="B438" t="str">
        <v>DTM 807 Palletized Shipment Simulation Test</v>
      </c>
      <c r="C438" t="str">
        <v>TM-0000516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</row>
    <row r="439" spans="1:15">
      <c r="A439" t="s">
        <v>382</v>
      </c>
      <c r="B439" t="str">
        <v>Accelerated Usage Life Test</v>
      </c>
      <c r="C439" t="str">
        <v>TM-200130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</row>
    <row r="440" spans="1:15">
      <c r="A440" t="s">
        <v>382</v>
      </c>
      <c r="B440" t="str">
        <v>Single Mode Life Lab Test</v>
      </c>
      <c r="C440" t="str">
        <v>TM-200124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</row>
    <row r="441" spans="1:15">
      <c r="A441" t="s">
        <v>382</v>
      </c>
      <c r="B441" t="str">
        <v>Mechanical Load Test</v>
      </c>
      <c r="C441" t="str">
        <v>TM-003506</v>
      </c>
      <c r="D441">
        <v>10</v>
      </c>
      <c r="E441">
        <v>10</v>
      </c>
      <c r="F441">
        <v>4</v>
      </c>
      <c r="G441">
        <v>5</v>
      </c>
      <c r="H441">
        <v>14</v>
      </c>
      <c r="I441">
        <v>2</v>
      </c>
      <c r="J441">
        <v>20</v>
      </c>
      <c r="K441">
        <v>20</v>
      </c>
      <c r="L441">
        <v>7</v>
      </c>
      <c r="M441">
        <v>10</v>
      </c>
      <c r="N441">
        <v>18</v>
      </c>
      <c r="O441">
        <v>3</v>
      </c>
    </row>
    <row r="442" spans="1:15">
      <c r="A442" t="s">
        <v>382</v>
      </c>
      <c r="B442" t="str">
        <v xml:space="preserve">Cosmetic Durability </v>
      </c>
      <c r="C442" t="str">
        <v>TM-200181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</row>
    <row r="443" spans="1:15">
      <c r="A443" t="s">
        <v>382</v>
      </c>
      <c r="B443" t="str">
        <v>DTM 533 Removable Parts, clips and catches</v>
      </c>
      <c r="C443" t="str">
        <v>TM-0000426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</row>
    <row r="444" spans="1:15">
      <c r="A444" t="s">
        <v>382</v>
      </c>
      <c r="B444" t="str">
        <v>DTM 902 Tampo Durability Test</v>
      </c>
      <c r="C444" t="str">
        <v>TM-0000618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</row>
    <row r="445" spans="1:15">
      <c r="A445" t="s">
        <v>382</v>
      </c>
      <c r="B445" t="str">
        <v>DTM 908 Pull Test</v>
      </c>
      <c r="C445" t="str">
        <v>TM-0000693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</row>
    <row r="446" spans="1:15">
      <c r="A446" t="s">
        <v>382</v>
      </c>
      <c r="B446" t="str">
        <v>Contaminants &amp; Dust Ingress</v>
      </c>
      <c r="C446" t="str">
        <v>TM-003733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</row>
    <row r="447" spans="1:15">
      <c r="A447" t="s">
        <v>382</v>
      </c>
      <c r="B447" t="str">
        <v>Moisture &amp; Liquid Ingress for Personal Care</v>
      </c>
      <c r="C447" t="str">
        <v>TM-003589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</row>
    <row r="448" spans="1:15">
      <c r="A448" t="s">
        <v>382</v>
      </c>
      <c r="B448" t="str">
        <v>Water Ingress from Washable Filter</v>
      </c>
      <c r="C448" t="str">
        <v>TM-002621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</row>
    <row r="449" spans="1:15">
      <c r="A449" t="s">
        <v>382</v>
      </c>
      <c r="B449" t="str">
        <v>Airbrush Life Test / Attachment Loading Over Life Lab</v>
      </c>
      <c r="C449" t="str">
        <v>TM-003415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</row>
    <row r="450" spans="1:15">
      <c r="A450" t="s">
        <v>382</v>
      </c>
      <c r="B450" t="str">
        <v>Product Behavior Test</v>
      </c>
      <c r="C450" t="str">
        <v>TM-100505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</row>
    <row r="451" spans="1:15">
      <c r="A451" t="s">
        <v>382</v>
      </c>
      <c r="B451" t="str">
        <v>DTM 028 Cable Oscillation Test</v>
      </c>
      <c r="C451" t="str">
        <v>TM-0000427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</row>
    <row r="452" spans="1:15">
      <c r="A452" t="s">
        <v>382</v>
      </c>
      <c r="B452" t="str">
        <v>DTM815 Physical Resistance Test</v>
      </c>
      <c r="C452" t="str">
        <v>TM-0000539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</row>
    <row r="453" spans="1:15">
      <c r="A453" t="s">
        <v>382</v>
      </c>
      <c r="B453" t="str">
        <v>PCBA Concentrated Saline Stress Test</v>
      </c>
      <c r="C453" t="str">
        <v>TM-002704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</row>
    <row r="454" spans="1:15">
      <c r="A454" t="s">
        <v>382</v>
      </c>
      <c r="B454" t="str">
        <v>Hair Irons Full Product Mechanical Articulation Test (Hinge Life Lab)</v>
      </c>
      <c r="C454" t="str">
        <v>TM-003508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</row>
    <row r="455" spans="1:15">
      <c r="A455" t="s">
        <v>382</v>
      </c>
      <c r="B455" t="str">
        <v>DTM923-Standby Power Consumption Measurement</v>
      </c>
      <c r="C455" t="str">
        <v>TM-100030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</row>
    <row r="456" spans="1:15">
      <c r="A456" t="s">
        <v>382</v>
      </c>
      <c r="B456" t="str">
        <v>Integrated Product Verification - Connectivity</v>
      </c>
      <c r="C456" t="str">
        <v>TM-100448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</row>
    <row r="457" spans="1:15">
      <c r="A457" t="s">
        <v>382</v>
      </c>
      <c r="B457" t="str">
        <v>Over-The-Air Update Test</v>
      </c>
      <c r="C457" t="str">
        <v>TM-100477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</row>
    <row r="458" spans="1:15">
      <c r="A458" t="s">
        <v>382</v>
      </c>
      <c r="B458" t="str">
        <v>DTM948 Cordset Drop Arrest Test</v>
      </c>
      <c r="C458" t="str">
        <v>TM-0000847</v>
      </c>
      <c r="D458">
        <v>15</v>
      </c>
      <c r="E458">
        <v>11</v>
      </c>
      <c r="F458">
        <v>2</v>
      </c>
      <c r="G458">
        <v>15</v>
      </c>
      <c r="H458">
        <v>13</v>
      </c>
      <c r="I458">
        <v>10</v>
      </c>
      <c r="J458">
        <v>15</v>
      </c>
      <c r="K458">
        <v>15</v>
      </c>
      <c r="L458">
        <v>15</v>
      </c>
      <c r="M458">
        <v>15</v>
      </c>
      <c r="N458">
        <v>20</v>
      </c>
      <c r="O458">
        <v>2</v>
      </c>
    </row>
    <row r="459" spans="1:15">
      <c r="A459" t="s">
        <v>382</v>
      </c>
      <c r="B459" t="str">
        <v>Product Air Outlet Leakage Current Test</v>
      </c>
      <c r="C459" t="str">
        <v>TM-200338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</row>
    <row r="460" spans="1:15">
      <c r="A460" t="s">
        <v>382</v>
      </c>
      <c r="B460" t="str">
        <v>DTM 900 Cordset Pull Out Test</v>
      </c>
      <c r="C460" t="str">
        <v>TM-0000674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</row>
    <row r="461" spans="1:15">
      <c r="A461" t="s">
        <v>382</v>
      </c>
      <c r="B461" t="str">
        <v>Personal Long Hair Ingress</v>
      </c>
      <c r="C461" t="str">
        <v>TM-003706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</row>
    <row r="462" spans="1:15">
      <c r="A462" t="s">
        <v>382</v>
      </c>
      <c r="B462" t="str">
        <v>DTM 560 Cord/Plug Oscillation Test</v>
      </c>
      <c r="C462" t="str">
        <v>TM-0000448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</row>
    <row r="463" spans="1:15">
      <c r="A463" t="s">
        <v>382</v>
      </c>
      <c r="B463" t="str">
        <v>DTM 728 Plug Pin Bending Test</v>
      </c>
      <c r="C463" t="str">
        <v>TM-0000463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</row>
    <row r="464" spans="1:15">
      <c r="A464" t="s">
        <v>382</v>
      </c>
      <c r="B464" t="str">
        <v>Cable Wrap Around Product Test</v>
      </c>
      <c r="C464" t="str">
        <v>TM-002639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</row>
    <row r="465" spans="1:15">
      <c r="A465" t="s">
        <v>382</v>
      </c>
      <c r="B465" t="str">
        <v>DTM 721 Machine Current Draw &amp; Power Consumption</v>
      </c>
      <c r="C465" t="str">
        <v>TM-0000464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</row>
    <row r="466" spans="1:15">
      <c r="A466" t="s">
        <v>382</v>
      </c>
      <c r="B466" t="str">
        <v>ISTA 3A: Packaged</v>
      </c>
      <c r="C466" t="str">
        <v>TM-0000880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</row>
    <row r="467" spans="1:15">
      <c r="A467" t="s">
        <v>382</v>
      </c>
      <c r="B467" t="str">
        <v>Washable Part Robustness Lab Test</v>
      </c>
      <c r="C467" t="str">
        <v>TM-002447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</row>
    <row r="468" spans="1:15">
      <c r="A468" t="s">
        <v>382</v>
      </c>
      <c r="B468" t="str">
        <v>DTM 912 Primary Air Flow Rate Test</v>
      </c>
      <c r="C468" t="str">
        <v>TM-0000777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</row>
    <row r="469" spans="1:15">
      <c r="A469" t="s">
        <v>382</v>
      </c>
      <c r="B469" t="str">
        <v>Hairdryer evaporation performance (IEC Dry rate)</v>
      </c>
      <c r="C469" t="str">
        <v>TM-002118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</row>
    <row r="470" spans="1:15">
      <c r="A470" t="s">
        <v>382</v>
      </c>
      <c r="B470" t="str">
        <v>Wrap Initiation for round barrel attachments</v>
      </c>
      <c r="C470" t="str">
        <v>TM-200333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</row>
    <row r="471" spans="1:15">
      <c r="A471" t="s">
        <v>382</v>
      </c>
      <c r="B471" t="str">
        <v>Bristle Tension for brush attachments</v>
      </c>
      <c r="C471" t="str">
        <v>TM-200340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</row>
    <row r="472" spans="1:15">
      <c r="A472" t="s">
        <v>382</v>
      </c>
      <c r="B472" t="str">
        <v>Wrap Performance Test Method</v>
      </c>
      <c r="C472" t="str">
        <v>TM-003012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</row>
    <row r="473" spans="1:15">
      <c r="A473" t="s">
        <v>382</v>
      </c>
      <c r="B473" t="str">
        <v>Straightener Style and Dry Time Performance</v>
      </c>
      <c r="C473" t="str">
        <v>TM-003732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</row>
    <row r="474" spans="1:15">
      <c r="A474" t="s">
        <v>382</v>
      </c>
      <c r="B474" t="str">
        <v>Air Flow Attachment to Surface &amp; Airflow Evenness (Red String)</v>
      </c>
      <c r="C474" t="str">
        <v>TM-003428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</row>
    <row r="475" spans="1:15">
      <c r="A475" t="s">
        <v>382</v>
      </c>
      <c r="B475" t="str">
        <v>Assessment of Extreme Heat for Styling Barrels and Brushes</v>
      </c>
      <c r="C475" t="str">
        <v>TM-200168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</row>
    <row r="476" spans="1:15">
      <c r="A476" t="s">
        <v>382</v>
      </c>
      <c r="B476" t="str">
        <v>General Measurements</v>
      </c>
      <c r="C476" t="str">
        <v>TM-002948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</row>
    <row r="477" spans="1:15">
      <c r="A477" t="s">
        <v>382</v>
      </c>
      <c r="B477" t="str">
        <v>(UL) Outlet air temperature of a hair drying appliance</v>
      </c>
      <c r="C477" t="str">
        <v>TM-002888</v>
      </c>
      <c r="D477">
        <v>15</v>
      </c>
      <c r="E477">
        <v>11</v>
      </c>
      <c r="F477">
        <v>2</v>
      </c>
      <c r="G477">
        <v>15</v>
      </c>
      <c r="H477">
        <v>13</v>
      </c>
      <c r="I477">
        <v>10</v>
      </c>
      <c r="J477">
        <v>15</v>
      </c>
      <c r="K477">
        <v>15</v>
      </c>
      <c r="L477">
        <v>15</v>
      </c>
      <c r="M477">
        <v>15</v>
      </c>
      <c r="N477">
        <v>20</v>
      </c>
      <c r="O477">
        <v>2</v>
      </c>
    </row>
    <row r="478" spans="1:15">
      <c r="A478" t="s">
        <v>382</v>
      </c>
      <c r="B478" t="str">
        <v>Hair Tress Washing</v>
      </c>
      <c r="C478" t="str">
        <v>TM-003179</v>
      </c>
      <c r="D478">
        <v>15</v>
      </c>
      <c r="E478">
        <v>11</v>
      </c>
      <c r="F478">
        <v>2</v>
      </c>
      <c r="G478">
        <v>15</v>
      </c>
      <c r="H478">
        <v>13</v>
      </c>
      <c r="I478">
        <v>10</v>
      </c>
      <c r="J478">
        <v>15</v>
      </c>
      <c r="K478">
        <v>15</v>
      </c>
      <c r="L478">
        <v>15</v>
      </c>
      <c r="M478">
        <v>15</v>
      </c>
      <c r="N478">
        <v>20</v>
      </c>
      <c r="O478">
        <v>2</v>
      </c>
    </row>
    <row r="479" spans="1:15">
      <c r="A479" t="s">
        <v>382</v>
      </c>
      <c r="B479" t="str">
        <v>Damp Hair Tress Preparation Method</v>
      </c>
      <c r="C479" t="str">
        <v>TM-003159</v>
      </c>
      <c r="D479">
        <v>15</v>
      </c>
      <c r="E479">
        <v>11</v>
      </c>
      <c r="F479">
        <v>2</v>
      </c>
      <c r="G479">
        <v>15</v>
      </c>
      <c r="H479">
        <v>13</v>
      </c>
      <c r="I479">
        <v>10</v>
      </c>
      <c r="J479">
        <v>15</v>
      </c>
      <c r="K479">
        <v>15</v>
      </c>
      <c r="L479">
        <v>15</v>
      </c>
      <c r="M479">
        <v>15</v>
      </c>
      <c r="N479">
        <v>20</v>
      </c>
      <c r="O479">
        <v>2</v>
      </c>
    </row>
    <row r="480" spans="1:15">
      <c r="A480" t="s">
        <v>382</v>
      </c>
      <c r="B480" t="str">
        <v>Surface Temperature Measurement for Personal Care</v>
      </c>
      <c r="C480" t="str">
        <v>TM-200264</v>
      </c>
      <c r="D480">
        <v>15</v>
      </c>
      <c r="E480">
        <v>11</v>
      </c>
      <c r="F480">
        <v>2</v>
      </c>
      <c r="G480">
        <v>15</v>
      </c>
      <c r="H480">
        <v>13</v>
      </c>
      <c r="I480">
        <v>10</v>
      </c>
      <c r="J480">
        <v>15</v>
      </c>
      <c r="K480">
        <v>15</v>
      </c>
      <c r="L480">
        <v>15</v>
      </c>
      <c r="M480">
        <v>15</v>
      </c>
      <c r="N480">
        <v>20</v>
      </c>
      <c r="O480">
        <v>2</v>
      </c>
    </row>
    <row r="481" spans="1:15">
      <c r="A481" t="s">
        <v>382</v>
      </c>
      <c r="B481" t="str">
        <v>IMAGE ASSESSMENT</v>
      </c>
      <c r="C481" t="str">
        <v>TM-003318</v>
      </c>
      <c r="D481">
        <v>15</v>
      </c>
      <c r="E481">
        <v>11</v>
      </c>
      <c r="F481">
        <v>2</v>
      </c>
      <c r="G481">
        <v>15</v>
      </c>
      <c r="H481">
        <v>13</v>
      </c>
      <c r="I481">
        <v>10</v>
      </c>
      <c r="J481">
        <v>15</v>
      </c>
      <c r="K481">
        <v>15</v>
      </c>
      <c r="L481">
        <v>15</v>
      </c>
      <c r="M481">
        <v>15</v>
      </c>
      <c r="N481">
        <v>20</v>
      </c>
      <c r="O481">
        <v>2</v>
      </c>
    </row>
    <row r="482" spans="1:15">
      <c r="A482" t="s">
        <v>382</v>
      </c>
      <c r="B482" t="str">
        <v>Comfort Assessment – Measuring Tension Range</v>
      </c>
      <c r="C482" t="str">
        <v>TM-005049</v>
      </c>
      <c r="D482">
        <v>10</v>
      </c>
      <c r="E482">
        <v>10</v>
      </c>
      <c r="F482">
        <v>4</v>
      </c>
      <c r="G482">
        <v>5</v>
      </c>
      <c r="H482">
        <v>14</v>
      </c>
      <c r="I482">
        <v>2</v>
      </c>
      <c r="J482">
        <v>20</v>
      </c>
      <c r="K482">
        <v>20</v>
      </c>
      <c r="L482">
        <v>7</v>
      </c>
      <c r="M482">
        <v>10</v>
      </c>
      <c r="N482">
        <v>18</v>
      </c>
      <c r="O482">
        <v>3</v>
      </c>
    </row>
    <row r="483" spans="1:15">
      <c r="A483" t="s">
        <v>382</v>
      </c>
      <c r="B483" t="str">
        <v>Measurement of ion density for hair drying appliances</v>
      </c>
      <c r="C483" t="str">
        <v>TM-200306</v>
      </c>
      <c r="D483">
        <v>15</v>
      </c>
      <c r="E483">
        <v>11</v>
      </c>
      <c r="F483">
        <v>2</v>
      </c>
      <c r="G483">
        <v>15</v>
      </c>
      <c r="H483">
        <v>13</v>
      </c>
      <c r="I483">
        <v>10</v>
      </c>
      <c r="J483">
        <v>15</v>
      </c>
      <c r="K483">
        <v>15</v>
      </c>
      <c r="L483">
        <v>15</v>
      </c>
      <c r="M483">
        <v>15</v>
      </c>
      <c r="N483">
        <v>20</v>
      </c>
      <c r="O483">
        <v>2</v>
      </c>
    </row>
    <row r="484" spans="1:15">
      <c r="A484" t="s">
        <v>382</v>
      </c>
      <c r="B484" t="str">
        <v>Water Ingress - Salt Mist Test</v>
      </c>
      <c r="C484" t="str">
        <v>TM-100251</v>
      </c>
      <c r="D484">
        <v>15</v>
      </c>
      <c r="E484">
        <v>11</v>
      </c>
      <c r="F484">
        <v>2</v>
      </c>
      <c r="G484">
        <v>15</v>
      </c>
      <c r="H484">
        <v>13</v>
      </c>
      <c r="I484">
        <v>10</v>
      </c>
      <c r="J484">
        <v>15</v>
      </c>
      <c r="K484">
        <v>15</v>
      </c>
      <c r="L484">
        <v>15</v>
      </c>
      <c r="M484">
        <v>15</v>
      </c>
      <c r="N484">
        <v>20</v>
      </c>
      <c r="O484">
        <v>2</v>
      </c>
    </row>
    <row r="485" spans="1:15">
      <c r="A485" t="s">
        <v>382</v>
      </c>
      <c r="B485" t="str">
        <v>Real Hair Rough Dry Test Method</v>
      </c>
      <c r="C485" t="str">
        <v>TM-005481</v>
      </c>
      <c r="D485">
        <v>15</v>
      </c>
      <c r="E485">
        <v>11</v>
      </c>
      <c r="F485">
        <v>2</v>
      </c>
      <c r="G485">
        <v>15</v>
      </c>
      <c r="H485">
        <v>13</v>
      </c>
      <c r="I485">
        <v>10</v>
      </c>
      <c r="J485">
        <v>15</v>
      </c>
      <c r="K485">
        <v>15</v>
      </c>
      <c r="L485">
        <v>15</v>
      </c>
      <c r="M485">
        <v>15</v>
      </c>
      <c r="N485">
        <v>20</v>
      </c>
      <c r="O485">
        <v>2</v>
      </c>
    </row>
    <row r="486" spans="1:15">
      <c r="A486" t="s">
        <v>382</v>
      </c>
      <c r="B486" t="str">
        <v>US N332 ALCI Test Method ALCI/PRCD test method</v>
      </c>
      <c r="C486" t="str">
        <v>TM-002832</v>
      </c>
      <c r="D486">
        <v>15</v>
      </c>
      <c r="E486">
        <v>11</v>
      </c>
      <c r="F486">
        <v>2</v>
      </c>
      <c r="G486">
        <v>15</v>
      </c>
      <c r="H486">
        <v>13</v>
      </c>
      <c r="I486">
        <v>10</v>
      </c>
      <c r="J486">
        <v>15</v>
      </c>
      <c r="K486">
        <v>15</v>
      </c>
      <c r="L486">
        <v>15</v>
      </c>
      <c r="M486">
        <v>15</v>
      </c>
      <c r="N486">
        <v>20</v>
      </c>
      <c r="O486">
        <v>2</v>
      </c>
    </row>
    <row r="487" spans="1:15">
      <c r="A487" t="s">
        <v>382</v>
      </c>
      <c r="B487" t="str">
        <v>Pendulum Dynamic Impact Test</v>
      </c>
      <c r="C487" t="str">
        <v>TM-002590</v>
      </c>
      <c r="D487">
        <v>15</v>
      </c>
      <c r="E487">
        <v>11</v>
      </c>
      <c r="F487">
        <v>2</v>
      </c>
      <c r="G487">
        <v>15</v>
      </c>
      <c r="H487">
        <v>13</v>
      </c>
      <c r="I487">
        <v>10</v>
      </c>
      <c r="J487">
        <v>15</v>
      </c>
      <c r="K487">
        <v>15</v>
      </c>
      <c r="L487">
        <v>15</v>
      </c>
      <c r="M487">
        <v>15</v>
      </c>
      <c r="N487">
        <v>20</v>
      </c>
      <c r="O487">
        <v>2</v>
      </c>
    </row>
    <row r="488" spans="1:15">
      <c r="A488" t="s">
        <v>382</v>
      </c>
      <c r="B488" t="str">
        <v>Performance Life Test</v>
      </c>
      <c r="C488" t="str">
        <v>TM-100590</v>
      </c>
      <c r="D488">
        <v>15</v>
      </c>
      <c r="E488">
        <v>11</v>
      </c>
      <c r="F488">
        <v>2</v>
      </c>
      <c r="G488">
        <v>15</v>
      </c>
      <c r="H488">
        <v>13</v>
      </c>
      <c r="I488">
        <v>10</v>
      </c>
      <c r="J488">
        <v>15</v>
      </c>
      <c r="K488">
        <v>15</v>
      </c>
      <c r="L488">
        <v>15</v>
      </c>
      <c r="M488">
        <v>15</v>
      </c>
      <c r="N488">
        <v>20</v>
      </c>
      <c r="O488">
        <v>2</v>
      </c>
    </row>
    <row r="489" spans="1:15">
      <c r="A489" t="s">
        <v>382</v>
      </c>
      <c r="B489" t="str">
        <v>DTM332 Random, Low Shock, Sweep and High Shock Vibration Test</v>
      </c>
      <c r="C489" t="str">
        <v>TM-0000372</v>
      </c>
      <c r="D489">
        <v>15</v>
      </c>
      <c r="E489">
        <v>11</v>
      </c>
      <c r="F489">
        <v>2</v>
      </c>
      <c r="G489">
        <v>15</v>
      </c>
      <c r="H489">
        <v>13</v>
      </c>
      <c r="I489">
        <v>10</v>
      </c>
      <c r="J489">
        <v>15</v>
      </c>
      <c r="K489">
        <v>15</v>
      </c>
      <c r="L489">
        <v>15</v>
      </c>
      <c r="M489">
        <v>15</v>
      </c>
      <c r="N489">
        <v>20</v>
      </c>
      <c r="O489">
        <v>2</v>
      </c>
    </row>
    <row r="490" spans="1:15">
      <c r="A490" t="s">
        <v>382</v>
      </c>
      <c r="B490" t="str">
        <v>Hair Irons Flexible Plate Fatigue Life Test</v>
      </c>
      <c r="C490" t="str">
        <v>TM-003330</v>
      </c>
      <c r="D490">
        <v>15</v>
      </c>
      <c r="E490">
        <v>11</v>
      </c>
      <c r="F490">
        <v>2</v>
      </c>
      <c r="G490">
        <v>15</v>
      </c>
      <c r="H490">
        <v>13</v>
      </c>
      <c r="I490">
        <v>10</v>
      </c>
      <c r="J490">
        <v>15</v>
      </c>
      <c r="K490">
        <v>15</v>
      </c>
      <c r="L490">
        <v>15</v>
      </c>
      <c r="M490">
        <v>15</v>
      </c>
      <c r="N490">
        <v>20</v>
      </c>
      <c r="O490">
        <v>2</v>
      </c>
    </row>
    <row r="491" spans="1:15">
      <c r="A491" t="s">
        <v>382</v>
      </c>
      <c r="B491" t="str">
        <v>Thermal Protective Control Operating value test</v>
      </c>
      <c r="C491" t="str">
        <v>TM-200266</v>
      </c>
      <c r="D491">
        <v>15</v>
      </c>
      <c r="E491">
        <v>11</v>
      </c>
      <c r="F491">
        <v>2</v>
      </c>
      <c r="G491">
        <v>15</v>
      </c>
      <c r="H491">
        <v>13</v>
      </c>
      <c r="I491">
        <v>10</v>
      </c>
      <c r="J491">
        <v>15</v>
      </c>
      <c r="K491">
        <v>15</v>
      </c>
      <c r="L491">
        <v>15</v>
      </c>
      <c r="M491">
        <v>15</v>
      </c>
      <c r="N491">
        <v>20</v>
      </c>
      <c r="O491">
        <v>2</v>
      </c>
    </row>
    <row r="492" spans="1:15">
      <c r="A492" t="s">
        <v>382</v>
      </c>
      <c r="B492" t="str">
        <v>Leakage Current for Components and Sub-Assembly</v>
      </c>
      <c r="C492" t="str">
        <v>TM-200378</v>
      </c>
      <c r="D492">
        <v>15</v>
      </c>
      <c r="E492">
        <v>11</v>
      </c>
      <c r="F492">
        <v>2</v>
      </c>
      <c r="G492">
        <v>15</v>
      </c>
      <c r="H492">
        <v>13</v>
      </c>
      <c r="I492">
        <v>10</v>
      </c>
      <c r="J492">
        <v>15</v>
      </c>
      <c r="K492">
        <v>15</v>
      </c>
      <c r="L492">
        <v>15</v>
      </c>
      <c r="M492">
        <v>15</v>
      </c>
      <c r="N492">
        <v>20</v>
      </c>
      <c r="O492">
        <v>2</v>
      </c>
    </row>
    <row r="493" spans="1:15">
      <c r="A493" t="s">
        <v>382</v>
      </c>
      <c r="B493" t="str">
        <v>DTM 823 Salt Spray Test</v>
      </c>
      <c r="C493" t="str">
        <v>TM-0000527</v>
      </c>
      <c r="D493">
        <v>15</v>
      </c>
      <c r="E493">
        <v>11</v>
      </c>
      <c r="F493">
        <v>2</v>
      </c>
      <c r="G493">
        <v>15</v>
      </c>
      <c r="H493">
        <v>13</v>
      </c>
      <c r="I493">
        <v>10</v>
      </c>
      <c r="J493">
        <v>15</v>
      </c>
      <c r="K493">
        <v>15</v>
      </c>
      <c r="L493">
        <v>15</v>
      </c>
      <c r="M493">
        <v>15</v>
      </c>
      <c r="N493">
        <v>20</v>
      </c>
      <c r="O493">
        <v>2</v>
      </c>
    </row>
    <row r="494" spans="1:15">
      <c r="A494" t="s">
        <v>382</v>
      </c>
      <c r="B494" t="str">
        <v>DTM023 Switch Life Test</v>
      </c>
      <c r="C494" t="str">
        <v>TM-0000025</v>
      </c>
      <c r="D494">
        <v>15</v>
      </c>
      <c r="E494">
        <v>11</v>
      </c>
      <c r="F494">
        <v>2</v>
      </c>
      <c r="G494">
        <v>15</v>
      </c>
      <c r="H494">
        <v>13</v>
      </c>
      <c r="I494">
        <v>10</v>
      </c>
      <c r="J494">
        <v>15</v>
      </c>
      <c r="K494">
        <v>15</v>
      </c>
      <c r="L494">
        <v>15</v>
      </c>
      <c r="M494">
        <v>15</v>
      </c>
      <c r="N494">
        <v>20</v>
      </c>
      <c r="O494">
        <v>2</v>
      </c>
    </row>
    <row r="495" spans="1:15">
      <c r="A495" t="s">
        <v>382</v>
      </c>
      <c r="B495" t="str">
        <v>Thermal Cycling Storage Test</v>
      </c>
      <c r="C495" t="str">
        <v>TM-0000591</v>
      </c>
      <c r="D495">
        <v>15</v>
      </c>
      <c r="E495">
        <v>11</v>
      </c>
      <c r="F495">
        <v>2</v>
      </c>
      <c r="G495">
        <v>15</v>
      </c>
      <c r="H495">
        <v>13</v>
      </c>
      <c r="I495">
        <v>10</v>
      </c>
      <c r="J495">
        <v>15</v>
      </c>
      <c r="K495">
        <v>15</v>
      </c>
      <c r="L495">
        <v>15</v>
      </c>
      <c r="M495">
        <v>15</v>
      </c>
      <c r="N495">
        <v>20</v>
      </c>
      <c r="O495">
        <v>2</v>
      </c>
    </row>
    <row r="496" spans="1:15">
      <c r="A496" t="s">
        <v>382</v>
      </c>
      <c r="B496" t="str">
        <v>Personal Care Product Environmental Test</v>
      </c>
      <c r="C496" t="str">
        <v>TM-002644</v>
      </c>
      <c r="D496">
        <v>15</v>
      </c>
      <c r="E496">
        <v>11</v>
      </c>
      <c r="F496">
        <v>2</v>
      </c>
      <c r="G496">
        <v>15</v>
      </c>
      <c r="H496">
        <v>13</v>
      </c>
      <c r="I496">
        <v>10</v>
      </c>
      <c r="J496">
        <v>15</v>
      </c>
      <c r="K496">
        <v>15</v>
      </c>
      <c r="L496">
        <v>15</v>
      </c>
      <c r="M496">
        <v>15</v>
      </c>
      <c r="N496">
        <v>20</v>
      </c>
      <c r="O496">
        <v>2</v>
      </c>
    </row>
    <row r="497" spans="1:15">
      <c r="A497" t="s">
        <v>382</v>
      </c>
      <c r="B497" t="str">
        <v>DTM 858 Electronics High Acceleration Life Test</v>
      </c>
      <c r="C497" t="str">
        <v>TM-0000579</v>
      </c>
      <c r="D497">
        <v>15</v>
      </c>
      <c r="E497">
        <v>11</v>
      </c>
      <c r="F497">
        <v>2</v>
      </c>
      <c r="G497">
        <v>15</v>
      </c>
      <c r="H497">
        <v>13</v>
      </c>
      <c r="I497">
        <v>10</v>
      </c>
      <c r="J497">
        <v>15</v>
      </c>
      <c r="K497">
        <v>15</v>
      </c>
      <c r="L497">
        <v>15</v>
      </c>
      <c r="M497">
        <v>15</v>
      </c>
      <c r="N497">
        <v>20</v>
      </c>
      <c r="O497">
        <v>2</v>
      </c>
    </row>
    <row r="498" spans="1:15">
      <c r="A498" t="s">
        <v>382</v>
      </c>
      <c r="B498" t="str">
        <v>Personal Care Product Environmental Moisture Condensing Cycle Test</v>
      </c>
      <c r="C498" t="str">
        <v>TM-002647</v>
      </c>
      <c r="D498">
        <v>15</v>
      </c>
      <c r="E498">
        <v>11</v>
      </c>
      <c r="F498">
        <v>2</v>
      </c>
      <c r="G498">
        <v>15</v>
      </c>
      <c r="H498">
        <v>13</v>
      </c>
      <c r="I498">
        <v>10</v>
      </c>
      <c r="J498">
        <v>15</v>
      </c>
      <c r="K498">
        <v>15</v>
      </c>
      <c r="L498">
        <v>15</v>
      </c>
      <c r="M498">
        <v>15</v>
      </c>
      <c r="N498">
        <v>20</v>
      </c>
      <c r="O498">
        <v>2</v>
      </c>
    </row>
    <row r="499" spans="1:15">
      <c r="A499" t="s">
        <v>382</v>
      </c>
      <c r="B499" t="str">
        <v>Dyson Product Thermal and Humidity Shock Test</v>
      </c>
      <c r="C499" t="str">
        <v>TM-002648</v>
      </c>
      <c r="D499">
        <v>15</v>
      </c>
      <c r="E499">
        <v>11</v>
      </c>
      <c r="F499">
        <v>2</v>
      </c>
      <c r="G499">
        <v>15</v>
      </c>
      <c r="H499">
        <v>13</v>
      </c>
      <c r="I499">
        <v>10</v>
      </c>
      <c r="J499">
        <v>15</v>
      </c>
      <c r="K499">
        <v>15</v>
      </c>
      <c r="L499">
        <v>15</v>
      </c>
      <c r="M499">
        <v>15</v>
      </c>
      <c r="N499">
        <v>20</v>
      </c>
      <c r="O499">
        <v>2</v>
      </c>
    </row>
    <row r="500" spans="1:15">
      <c r="A500" t="s">
        <v>382</v>
      </c>
      <c r="B500" t="str">
        <v>DTM 351 Surge Handling Test</v>
      </c>
      <c r="C500" t="str">
        <v>TM-0000392</v>
      </c>
      <c r="D500">
        <v>15</v>
      </c>
      <c r="E500">
        <v>11</v>
      </c>
      <c r="F500">
        <v>2</v>
      </c>
      <c r="G500">
        <v>15</v>
      </c>
      <c r="H500">
        <v>13</v>
      </c>
      <c r="I500">
        <v>10</v>
      </c>
      <c r="J500">
        <v>15</v>
      </c>
      <c r="K500">
        <v>15</v>
      </c>
      <c r="L500">
        <v>15</v>
      </c>
      <c r="M500">
        <v>15</v>
      </c>
      <c r="N500">
        <v>20</v>
      </c>
      <c r="O500">
        <v>2</v>
      </c>
    </row>
    <row r="1001" spans="1:3">
      <c r="B1001" t="str" cm="1">
        <f t="array" ref="B1001">IF($A$1001="","",_xlfn._xlws.FILTER([1]Capability!A2:A200,INDEX([1]Capability!D2:Z200,,MATCH($A$1001,[1]Capability!D1:Z1,0))="Y"))</f>
        <v/>
      </c>
      <c r="C1001" t="str" cm="1">
        <f t="array" ref="C1001">IF(_xlfn.ANCHORARRAY(B1001)="","",_xlfn._xlws.FILTER([1]Capability!B2:B200,INDEX([1]Capability!D2:Z200,,MATCH($A$1001,[1]Capability!D1:Z1,0))="Y"))</f>
        <v/>
      </c>
    </row>
    <row r="1002" spans="1:3">
      <c r="A1002" t="str">
        <f>IF(B1002&lt;&gt;"",$A$1001,"")</f>
        <v/>
      </c>
    </row>
  </sheetData>
  <dataValidations count="2">
    <dataValidation allowBlank="1" showInputMessage="1" showErrorMessage="1" sqref="A1:A2 A4:A72 A1003:A1048576 A89 A91:A101 A103 A151:A153 B155 C154:C155 A501:A1000 A193:A195 A257:A258 A327:A329 A387:A389 A429:A430 B3:C153 B194:B195 C195 B156:C193 B196:C919 D3:Y919" xr:uid="{19886D15-97DA-4E92-BB60-14467DA7A38C}"/>
    <dataValidation type="list" allowBlank="1" showInputMessage="1" showErrorMessage="1" sqref="A3 A73 A1001" xr:uid="{C048038A-1A5F-4BF0-838E-79A4404E7391}">
      <formula1>$D$1:$M$1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C0C546-1AEC-4CFC-844F-717661F000DA}">
          <x14:formula1>
            <xm:f>Capability!$D$1:$M$1</xm:f>
          </x14:formula1>
          <xm:sqref>A90 A102 A104:A150 A154:A192 A196:A256 A259:A326 A330:A386 A390:A428 A431:A500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4E239-A2C5-445B-8D0C-57C0914CA730}">
  <dimension ref="A2:AJ1002"/>
  <sheetViews>
    <sheetView zoomScale="55" zoomScaleNormal="55" workbookViewId="0"/>
  </sheetViews>
  <sheetFormatPr defaultRowHeight="15"/>
  <cols>
    <col min="1" max="1" width="27.140625" customWidth="1"/>
    <col min="2" max="2" width="75" customWidth="1"/>
    <col min="3" max="3" width="52.5703125" customWidth="1"/>
    <col min="5" max="6" width="12.7109375" customWidth="1"/>
    <col min="8" max="8" width="11.85546875" customWidth="1"/>
    <col min="9" max="9" width="13" customWidth="1"/>
    <col min="11" max="11" width="12.85546875" customWidth="1"/>
    <col min="12" max="12" width="11" customWidth="1"/>
    <col min="14" max="15" width="13.140625" customWidth="1"/>
    <col min="17" max="18" width="12.5703125" customWidth="1"/>
    <col min="20" max="20" width="13.140625" customWidth="1"/>
    <col min="21" max="21" width="11.28515625" customWidth="1"/>
    <col min="23" max="23" width="13.42578125" customWidth="1"/>
    <col min="24" max="24" width="12.7109375" customWidth="1"/>
    <col min="26" max="27" width="12.5703125" customWidth="1"/>
    <col min="29" max="30" width="12.28515625" customWidth="1"/>
    <col min="32" max="32" width="12.85546875" customWidth="1"/>
    <col min="33" max="33" width="10.42578125" customWidth="1"/>
    <col min="35" max="35" width="11.140625" customWidth="1"/>
    <col min="36" max="36" width="11" customWidth="1"/>
  </cols>
  <sheetData>
    <row r="2" spans="1:36">
      <c r="A2" s="37" t="s">
        <v>0</v>
      </c>
      <c r="B2" s="37" t="s">
        <v>2</v>
      </c>
      <c r="C2" s="37" t="s">
        <v>294</v>
      </c>
      <c r="D2" s="37" t="s">
        <v>362</v>
      </c>
      <c r="E2" s="37" t="s">
        <v>422</v>
      </c>
      <c r="F2" s="37" t="s">
        <v>423</v>
      </c>
      <c r="G2" s="37" t="s">
        <v>349</v>
      </c>
      <c r="H2" s="37" t="s">
        <v>422</v>
      </c>
      <c r="I2" s="37" t="s">
        <v>423</v>
      </c>
      <c r="J2" s="37" t="s">
        <v>343</v>
      </c>
      <c r="K2" s="37" t="s">
        <v>422</v>
      </c>
      <c r="L2" s="37" t="s">
        <v>423</v>
      </c>
      <c r="M2" s="37" t="s">
        <v>357</v>
      </c>
      <c r="N2" s="37" t="s">
        <v>422</v>
      </c>
      <c r="O2" s="37" t="s">
        <v>423</v>
      </c>
      <c r="P2" s="38" t="s">
        <v>424</v>
      </c>
      <c r="Q2" s="38" t="s">
        <v>422</v>
      </c>
      <c r="R2" s="38" t="s">
        <v>423</v>
      </c>
      <c r="S2" s="38" t="s">
        <v>424</v>
      </c>
      <c r="T2" s="38" t="s">
        <v>422</v>
      </c>
      <c r="U2" s="38" t="s">
        <v>423</v>
      </c>
      <c r="V2" s="38" t="s">
        <v>424</v>
      </c>
      <c r="W2" s="38" t="s">
        <v>422</v>
      </c>
      <c r="X2" s="38" t="s">
        <v>423</v>
      </c>
      <c r="Y2" s="38" t="s">
        <v>424</v>
      </c>
      <c r="Z2" s="38" t="s">
        <v>422</v>
      </c>
      <c r="AA2" s="38" t="s">
        <v>423</v>
      </c>
      <c r="AB2" s="38" t="s">
        <v>424</v>
      </c>
      <c r="AC2" s="38" t="s">
        <v>422</v>
      </c>
      <c r="AD2" s="38" t="s">
        <v>423</v>
      </c>
      <c r="AE2" s="38" t="s">
        <v>424</v>
      </c>
      <c r="AF2" s="38" t="s">
        <v>422</v>
      </c>
      <c r="AG2" s="38" t="s">
        <v>423</v>
      </c>
      <c r="AH2" s="38" t="s">
        <v>424</v>
      </c>
      <c r="AI2" s="38" t="s">
        <v>422</v>
      </c>
      <c r="AJ2" s="38" t="s">
        <v>423</v>
      </c>
    </row>
    <row r="3" spans="1:36">
      <c r="A3" s="1" t="s">
        <v>383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s="1"/>
    </row>
    <row r="4" spans="1:36">
      <c r="A4" t="s">
        <v>383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s="1"/>
    </row>
    <row r="5" spans="1:36">
      <c r="A5" s="1" t="s">
        <v>383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s="1"/>
    </row>
    <row r="6" spans="1:36">
      <c r="A6" t="s">
        <v>383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</row>
    <row r="7" spans="1:36">
      <c r="A7" t="s">
        <v>383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</row>
    <row r="8" spans="1:36">
      <c r="A8" t="s">
        <v>383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</row>
    <row r="9" spans="1:36">
      <c r="A9" t="s">
        <v>383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</row>
    <row r="10" spans="1:36">
      <c r="A10" t="s">
        <v>383</v>
      </c>
      <c r="B10" t="s">
        <v>393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</row>
    <row r="11" spans="1:36">
      <c r="A11" t="s">
        <v>383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</row>
    <row r="12" spans="1:36">
      <c r="A12" t="s">
        <v>383</v>
      </c>
      <c r="B12" t="s">
        <v>395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</row>
    <row r="13" spans="1:36">
      <c r="A13" t="s">
        <v>383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</row>
    <row r="14" spans="1:36">
      <c r="A14" t="s">
        <v>383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</row>
    <row r="15" spans="1:36">
      <c r="A15" t="s">
        <v>383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</row>
    <row r="16" spans="1:36">
      <c r="A16" t="s">
        <v>383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</row>
    <row r="17" spans="1:15">
      <c r="A17" t="s">
        <v>383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</row>
    <row r="18" spans="1:15">
      <c r="A18" t="s">
        <v>383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</row>
    <row r="19" spans="1:15">
      <c r="A19" t="s">
        <v>383</v>
      </c>
      <c r="B19" t="s">
        <v>397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</row>
    <row r="20" spans="1:15">
      <c r="A20" t="s">
        <v>383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</row>
    <row r="21" spans="1:15">
      <c r="A21" t="s">
        <v>383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</row>
    <row r="22" spans="1:15">
      <c r="A22" t="s">
        <v>383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</row>
    <row r="23" spans="1:15">
      <c r="A23" t="s">
        <v>383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</row>
    <row r="24" spans="1:15">
      <c r="A24" t="s">
        <v>383</v>
      </c>
      <c r="B24" t="s">
        <v>399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</row>
    <row r="25" spans="1:15">
      <c r="A25" t="s">
        <v>383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</row>
    <row r="26" spans="1:15">
      <c r="A26" t="s">
        <v>383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</row>
    <row r="27" spans="1:15">
      <c r="A27" t="s">
        <v>383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</row>
    <row r="28" spans="1:15">
      <c r="A28" t="s">
        <v>383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</row>
    <row r="29" spans="1:15">
      <c r="A29" t="s">
        <v>383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</row>
    <row r="30" spans="1:15">
      <c r="A30" t="s">
        <v>383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</row>
    <row r="31" spans="1:15">
      <c r="A31" t="s">
        <v>383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</row>
    <row r="32" spans="1:15">
      <c r="A32" t="s">
        <v>383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</row>
    <row r="33" spans="1:15">
      <c r="A33" t="s">
        <v>383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</row>
    <row r="34" spans="1:15">
      <c r="A34" t="s">
        <v>383</v>
      </c>
      <c r="B34" t="s">
        <v>400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</row>
    <row r="35" spans="1:15">
      <c r="A35" t="s">
        <v>383</v>
      </c>
      <c r="B35" t="s">
        <v>401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</row>
    <row r="36" spans="1:15">
      <c r="A36" t="s">
        <v>383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</row>
    <row r="37" spans="1:15">
      <c r="A37" t="s">
        <v>383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</row>
    <row r="38" spans="1:15">
      <c r="A38" t="s">
        <v>383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</row>
    <row r="39" spans="1:15">
      <c r="A39" t="s">
        <v>383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</row>
    <row r="40" spans="1:15">
      <c r="A40" t="s">
        <v>383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</row>
    <row r="41" spans="1:15">
      <c r="A41" t="s">
        <v>383</v>
      </c>
      <c r="B41" t="s">
        <v>404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</row>
    <row r="42" spans="1:15">
      <c r="A42" t="s">
        <v>383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</row>
    <row r="43" spans="1:15">
      <c r="A43" t="s">
        <v>383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</row>
    <row r="44" spans="1:15">
      <c r="A44" t="s">
        <v>383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</row>
    <row r="45" spans="1:15">
      <c r="A45" t="s">
        <v>383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</row>
    <row r="46" spans="1:15">
      <c r="A46" t="s">
        <v>383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</row>
    <row r="47" spans="1:15">
      <c r="A47" t="s">
        <v>383</v>
      </c>
      <c r="B47" t="s">
        <v>405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</row>
    <row r="48" spans="1:15">
      <c r="A48" t="s">
        <v>383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</row>
    <row r="49" spans="1:15">
      <c r="A49" t="s">
        <v>383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</row>
    <row r="50" spans="1:15">
      <c r="A50" t="s">
        <v>383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</row>
    <row r="51" spans="1:15">
      <c r="A51" t="s">
        <v>383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</row>
    <row r="52" spans="1:15">
      <c r="A52" t="s">
        <v>383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</row>
    <row r="53" spans="1:15">
      <c r="A53" t="s">
        <v>383</v>
      </c>
      <c r="B53" t="s">
        <v>406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</row>
    <row r="54" spans="1:15">
      <c r="A54" t="s">
        <v>383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</row>
    <row r="55" spans="1:15">
      <c r="A55" t="s">
        <v>383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</row>
    <row r="56" spans="1:15">
      <c r="A56" t="s">
        <v>383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</row>
    <row r="57" spans="1:15">
      <c r="A57" t="s">
        <v>383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</row>
    <row r="58" spans="1:15">
      <c r="A58" t="s">
        <v>383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</row>
    <row r="59" spans="1:15">
      <c r="A59" t="s">
        <v>383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</row>
    <row r="60" spans="1:15">
      <c r="A60" t="s">
        <v>383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</row>
    <row r="61" spans="1:15">
      <c r="A61" t="s">
        <v>383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</row>
    <row r="62" spans="1:15">
      <c r="A62" t="s">
        <v>383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</row>
    <row r="63" spans="1:15">
      <c r="A63" t="s">
        <v>383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</row>
    <row r="64" spans="1:15">
      <c r="A64" t="s">
        <v>383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</row>
    <row r="65" spans="1:15">
      <c r="A65" t="s">
        <v>383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</row>
    <row r="66" spans="1:15">
      <c r="A66" t="s">
        <v>383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</row>
    <row r="67" spans="1:15">
      <c r="A67" t="s">
        <v>383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</row>
    <row r="68" spans="1:15">
      <c r="A68" t="s">
        <v>383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</row>
    <row r="69" spans="1:15">
      <c r="A69" t="s">
        <v>383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</row>
    <row r="73" spans="1:15">
      <c r="A73" t="s">
        <v>377</v>
      </c>
      <c r="B73" t="s">
        <v>160</v>
      </c>
      <c r="C73" t="s">
        <v>185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</row>
    <row r="74" spans="1:15">
      <c r="A74" t="s">
        <v>377</v>
      </c>
      <c r="B74" t="s">
        <v>162</v>
      </c>
      <c r="C74" t="s">
        <v>187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</row>
    <row r="75" spans="1:15">
      <c r="A75" t="s">
        <v>377</v>
      </c>
      <c r="B75" t="s">
        <v>150</v>
      </c>
      <c r="C75" t="s">
        <v>175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</row>
    <row r="76" spans="1:15">
      <c r="A76" t="s">
        <v>377</v>
      </c>
      <c r="B76" t="s">
        <v>148</v>
      </c>
      <c r="C76" t="s">
        <v>173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</row>
    <row r="77" spans="1:15">
      <c r="A77" t="s">
        <v>377</v>
      </c>
      <c r="B77" t="s">
        <v>144</v>
      </c>
      <c r="C77" t="s">
        <v>169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</row>
    <row r="78" spans="1:15">
      <c r="A78" t="s">
        <v>377</v>
      </c>
      <c r="B78" t="s">
        <v>211</v>
      </c>
      <c r="C78" t="s">
        <v>260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</row>
    <row r="79" spans="1:15">
      <c r="A79" t="s">
        <v>377</v>
      </c>
      <c r="B79" t="s">
        <v>163</v>
      </c>
      <c r="C79" t="s">
        <v>188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</row>
    <row r="80" spans="1:15">
      <c r="A80" t="s">
        <v>377</v>
      </c>
      <c r="B80" t="s">
        <v>395</v>
      </c>
      <c r="C80" t="s">
        <v>192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</row>
    <row r="81" spans="1:15">
      <c r="A81" t="s">
        <v>377</v>
      </c>
      <c r="B81" t="s">
        <v>203</v>
      </c>
      <c r="C81" t="s">
        <v>170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</row>
    <row r="82" spans="1:15">
      <c r="A82" t="s">
        <v>377</v>
      </c>
      <c r="B82" t="s">
        <v>204</v>
      </c>
      <c r="C82" t="s">
        <v>177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</row>
    <row r="83" spans="1:15">
      <c r="A83" t="s">
        <v>377</v>
      </c>
      <c r="B83" t="s">
        <v>151</v>
      </c>
      <c r="C83" t="s">
        <v>176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</row>
    <row r="84" spans="1:15">
      <c r="A84" t="s">
        <v>377</v>
      </c>
      <c r="B84" t="s">
        <v>78</v>
      </c>
      <c r="C84" t="s">
        <v>77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</row>
    <row r="85" spans="1:15">
      <c r="A85" t="s">
        <v>377</v>
      </c>
      <c r="B85" t="s">
        <v>213</v>
      </c>
      <c r="C85" t="s">
        <v>258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</row>
    <row r="86" spans="1:15">
      <c r="A86" t="s">
        <v>377</v>
      </c>
      <c r="B86" t="s">
        <v>212</v>
      </c>
      <c r="C86" t="s">
        <v>261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</row>
    <row r="87" spans="1:15">
      <c r="A87" t="s">
        <v>377</v>
      </c>
      <c r="B87" t="s">
        <v>218</v>
      </c>
      <c r="C87" t="s">
        <v>263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</row>
    <row r="90" spans="1:15">
      <c r="A90" t="s">
        <v>378</v>
      </c>
      <c r="B90" t="str" cm="1">
        <f t="array" ref="B90:B100">IF($A90="","",_xlfn._xlws.FILTER(Capability!A2:A200,INDEX(Capability!D2:Z200,,MATCH($A90,Capability!D1:Z1,0))="Y"))</f>
        <v>User Course Test (Personal Care)</v>
      </c>
      <c r="C90" t="str" cm="1">
        <f t="array" ref="C90:C100">IF(_xlfn.ANCHORARRAY(B90)="","",_xlfn._xlws.FILTER(Capability!B2:B200,INDEX(Capability!D2:Z200,,MATCH($A90,Capability!D1:Z1,0))="Y"))</f>
        <v>TM-002643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</row>
    <row r="91" spans="1:15">
      <c r="A91" t="s">
        <v>378</v>
      </c>
      <c r="B91" t="str">
        <v>Drop Test</v>
      </c>
      <c r="C91" t="str">
        <v>TM-003440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</row>
    <row r="92" spans="1:15">
      <c r="A92" t="s">
        <v>378</v>
      </c>
      <c r="B92" t="str">
        <v>DTM 808 Free Loading Shipment Simulation Test</v>
      </c>
      <c r="C92" t="str">
        <v>TM-0000523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</row>
    <row r="93" spans="1:15">
      <c r="A93" t="s">
        <v>378</v>
      </c>
      <c r="B93" t="str">
        <v>DTM 712 - Materials - Chemical Resistance - Surface Application</v>
      </c>
      <c r="C93" t="str">
        <v>TM-0000458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</row>
    <row r="94" spans="1:15">
      <c r="A94" t="s">
        <v>378</v>
      </c>
      <c r="B94" t="str">
        <v>DTM040 Packaging Drop Test</v>
      </c>
      <c r="C94" t="str">
        <v>TM-0000028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</row>
    <row r="95" spans="1:15">
      <c r="A95" t="s">
        <v>378</v>
      </c>
      <c r="B95" t="str">
        <v>DTM 807 Palletized Shipment Simulation Test</v>
      </c>
      <c r="C95" t="str">
        <v>TM-0000516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</row>
    <row r="96" spans="1:15">
      <c r="A96" t="s">
        <v>378</v>
      </c>
      <c r="B96" t="str">
        <v xml:space="preserve">Cosmetic Durability </v>
      </c>
      <c r="C96" t="str">
        <v>TM-200181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</row>
    <row r="97" spans="1:15">
      <c r="A97" t="s">
        <v>378</v>
      </c>
      <c r="B97" t="str">
        <v>DTM 902 Tampo Durability Test</v>
      </c>
      <c r="C97" t="str">
        <v>TM-0000618</v>
      </c>
      <c r="D97">
        <v>10</v>
      </c>
      <c r="E97">
        <v>10</v>
      </c>
      <c r="F97">
        <v>4</v>
      </c>
      <c r="G97">
        <v>5</v>
      </c>
      <c r="H97">
        <v>14</v>
      </c>
      <c r="I97">
        <v>2</v>
      </c>
      <c r="J97">
        <v>20</v>
      </c>
      <c r="K97">
        <v>20</v>
      </c>
      <c r="L97">
        <v>7</v>
      </c>
      <c r="M97">
        <v>10</v>
      </c>
      <c r="N97">
        <v>18</v>
      </c>
      <c r="O97">
        <v>3</v>
      </c>
    </row>
    <row r="98" spans="1:15">
      <c r="A98" t="s">
        <v>378</v>
      </c>
      <c r="B98" t="str">
        <v>DTM815 Physical Resistance Test</v>
      </c>
      <c r="C98" t="str">
        <v>TM-0000539</v>
      </c>
      <c r="D98">
        <v>10</v>
      </c>
      <c r="E98">
        <v>10</v>
      </c>
      <c r="F98">
        <v>4</v>
      </c>
      <c r="G98">
        <v>5</v>
      </c>
      <c r="H98">
        <v>14</v>
      </c>
      <c r="I98">
        <v>2</v>
      </c>
      <c r="J98">
        <v>20</v>
      </c>
      <c r="K98">
        <v>20</v>
      </c>
      <c r="L98">
        <v>7</v>
      </c>
      <c r="M98">
        <v>10</v>
      </c>
      <c r="N98">
        <v>18</v>
      </c>
      <c r="O98">
        <v>3</v>
      </c>
    </row>
    <row r="99" spans="1:15">
      <c r="A99" t="s">
        <v>378</v>
      </c>
      <c r="B99" t="str">
        <v>ISTA 3A: Packaged</v>
      </c>
      <c r="C99" t="str">
        <v>TM-0000880</v>
      </c>
      <c r="D99">
        <v>10</v>
      </c>
      <c r="E99">
        <v>10</v>
      </c>
      <c r="F99">
        <v>4</v>
      </c>
      <c r="G99">
        <v>5</v>
      </c>
      <c r="H99">
        <v>14</v>
      </c>
      <c r="I99">
        <v>2</v>
      </c>
      <c r="J99">
        <v>20</v>
      </c>
      <c r="K99">
        <v>20</v>
      </c>
      <c r="L99">
        <v>7</v>
      </c>
      <c r="M99">
        <v>10</v>
      </c>
      <c r="N99">
        <v>18</v>
      </c>
      <c r="O99">
        <v>3</v>
      </c>
    </row>
    <row r="100" spans="1:15">
      <c r="A100" t="s">
        <v>378</v>
      </c>
      <c r="B100" t="str">
        <v>DTM332 Random, Low Shock, Sweep and High Shock Vibration Test</v>
      </c>
      <c r="C100" t="str">
        <v>TM-0000372</v>
      </c>
      <c r="D100">
        <v>10</v>
      </c>
      <c r="E100">
        <v>10</v>
      </c>
      <c r="F100">
        <v>4</v>
      </c>
      <c r="G100">
        <v>5</v>
      </c>
      <c r="H100">
        <v>14</v>
      </c>
      <c r="I100">
        <v>2</v>
      </c>
      <c r="J100">
        <v>20</v>
      </c>
      <c r="K100">
        <v>20</v>
      </c>
      <c r="L100">
        <v>7</v>
      </c>
      <c r="M100">
        <v>10</v>
      </c>
      <c r="N100">
        <v>18</v>
      </c>
      <c r="O100">
        <v>3</v>
      </c>
    </row>
    <row r="104" spans="1:15">
      <c r="A104" t="s">
        <v>379</v>
      </c>
      <c r="B104" t="str" cm="1">
        <f t="array" ref="B104:B150">IF($A104="","",_xlfn._xlws.FILTER(Capability!A2:A200,INDEX(Capability!D2:Z200,,MATCH($A104,Capability!D1:Z1,0))="Y"))</f>
        <v>Hair Styling Product - Retention Test</v>
      </c>
      <c r="C104" t="str" cm="1">
        <f t="array" ref="C104:C150">IF(_xlfn.ANCHORARRAY(B104)="","",_xlfn._xlws.FILTER(Capability!B2:B200,INDEX(Capability!D2:Z200,,MATCH($A104,Capability!D1:Z1,0))="Y"))</f>
        <v>TM-002725</v>
      </c>
      <c r="D104">
        <v>10</v>
      </c>
      <c r="E104">
        <v>10</v>
      </c>
      <c r="F104">
        <v>4</v>
      </c>
      <c r="G104">
        <v>5</v>
      </c>
      <c r="H104">
        <v>14</v>
      </c>
      <c r="I104">
        <v>2</v>
      </c>
      <c r="J104">
        <v>20</v>
      </c>
      <c r="K104">
        <v>20</v>
      </c>
      <c r="L104">
        <v>7</v>
      </c>
      <c r="M104">
        <v>10</v>
      </c>
      <c r="N104">
        <v>18</v>
      </c>
      <c r="O104">
        <v>3</v>
      </c>
    </row>
    <row r="105" spans="1:15">
      <c r="A105" t="s">
        <v>379</v>
      </c>
      <c r="B105" t="str">
        <v>Tress Imaging</v>
      </c>
      <c r="C105" t="str">
        <v>TM-003128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</row>
    <row r="106" spans="1:15">
      <c r="A106" t="s">
        <v>379</v>
      </c>
      <c r="B106" t="str">
        <v>User Course Test (Personal Care)</v>
      </c>
      <c r="C106" t="str">
        <v>TM-002643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</row>
    <row r="107" spans="1:15">
      <c r="A107" t="s">
        <v>379</v>
      </c>
      <c r="B107" t="str">
        <v>Drop Test</v>
      </c>
      <c r="C107" t="str">
        <v>TM-003440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</row>
    <row r="108" spans="1:15">
      <c r="A108" t="s">
        <v>379</v>
      </c>
      <c r="B108" t="str">
        <v>DTM 808 Free Loading Shipment Simulation Test</v>
      </c>
      <c r="C108" t="str">
        <v>TM-0000523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</row>
    <row r="109" spans="1:15">
      <c r="A109" t="s">
        <v>379</v>
      </c>
      <c r="B109" t="str">
        <v>DTM 712 - Materials - Chemical Resistance - Surface Application</v>
      </c>
      <c r="C109" t="str">
        <v>TM-0000458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</row>
    <row r="110" spans="1:15">
      <c r="A110" t="s">
        <v>379</v>
      </c>
      <c r="B110" t="str">
        <v>DTM040 Packaging Drop Test</v>
      </c>
      <c r="C110" t="str">
        <v>TM-0000028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</row>
    <row r="111" spans="1:15">
      <c r="A111" t="s">
        <v>379</v>
      </c>
      <c r="B111" t="str">
        <v>DTM 807 Palletized Shipment Simulation Test</v>
      </c>
      <c r="C111" t="str">
        <v>TM-0000516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</row>
    <row r="112" spans="1:15">
      <c r="A112" t="s">
        <v>379</v>
      </c>
      <c r="B112" t="str">
        <v>Accelerated Usage Life Test</v>
      </c>
      <c r="C112" t="str">
        <v>TM-200130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</row>
    <row r="113" spans="1:15">
      <c r="A113" t="s">
        <v>379</v>
      </c>
      <c r="B113" t="str">
        <v>Single Mode Life Lab Test</v>
      </c>
      <c r="C113" t="str">
        <v>TM-200124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</row>
    <row r="114" spans="1:15">
      <c r="A114" t="s">
        <v>379</v>
      </c>
      <c r="B114" t="str">
        <v>Mechanical Load Test</v>
      </c>
      <c r="C114" t="str">
        <v>TM-003506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</row>
    <row r="115" spans="1:15">
      <c r="A115" t="s">
        <v>379</v>
      </c>
      <c r="B115" t="str">
        <v xml:space="preserve">Cosmetic Durability </v>
      </c>
      <c r="C115" t="str">
        <v>TM-200181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</row>
    <row r="116" spans="1:15">
      <c r="A116" t="s">
        <v>379</v>
      </c>
      <c r="B116" t="str">
        <v>DTM 533 Removable Parts, clips and catches</v>
      </c>
      <c r="C116" t="str">
        <v>TM-0000426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</row>
    <row r="117" spans="1:15">
      <c r="A117" t="s">
        <v>379</v>
      </c>
      <c r="B117" t="str">
        <v>DTM 902 Tampo Durability Test</v>
      </c>
      <c r="C117" t="str">
        <v>TM-0000618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</row>
    <row r="118" spans="1:15">
      <c r="A118" t="s">
        <v>379</v>
      </c>
      <c r="B118" t="str">
        <v>DTM 908 Pull Test</v>
      </c>
      <c r="C118" t="str">
        <v>TM-0000693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</row>
    <row r="119" spans="1:15">
      <c r="A119" t="s">
        <v>379</v>
      </c>
      <c r="B119" t="str">
        <v>Airbrush Life Test / Attachment Loading Over Life Lab</v>
      </c>
      <c r="C119" t="str">
        <v>TM-003415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</row>
    <row r="120" spans="1:15">
      <c r="A120" t="s">
        <v>379</v>
      </c>
      <c r="B120" t="str">
        <v>DTM815 Physical Resistance Test</v>
      </c>
      <c r="C120" t="str">
        <v>TM-0000539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</row>
    <row r="121" spans="1:15">
      <c r="A121" t="s">
        <v>379</v>
      </c>
      <c r="B121" t="str">
        <v>Hair Irons Full Product Mechanical Articulation Test (Hinge Life Lab)</v>
      </c>
      <c r="C121" t="str">
        <v>TM-003508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</row>
    <row r="122" spans="1:15">
      <c r="A122" t="s">
        <v>379</v>
      </c>
      <c r="B122" t="str">
        <v>Product Air Outlet Leakage Current Test</v>
      </c>
      <c r="C122" t="str">
        <v>TM-200338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</row>
    <row r="123" spans="1:15">
      <c r="A123" t="s">
        <v>379</v>
      </c>
      <c r="B123" t="str">
        <v>ISTA 3A: Packaged</v>
      </c>
      <c r="C123" t="str">
        <v>TM-0000880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</row>
    <row r="124" spans="1:15">
      <c r="A124" t="s">
        <v>379</v>
      </c>
      <c r="B124" t="str">
        <v>DTM 912 Primary Air Flow Rate Test</v>
      </c>
      <c r="C124" t="str">
        <v>TM-0000777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</row>
    <row r="125" spans="1:15">
      <c r="A125" t="s">
        <v>379</v>
      </c>
      <c r="B125" t="str">
        <v>Hairdryer evaporation performance (IEC Dry rate)</v>
      </c>
      <c r="C125" t="str">
        <v>TM-002118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</row>
    <row r="126" spans="1:15">
      <c r="A126" t="s">
        <v>379</v>
      </c>
      <c r="B126" t="str">
        <v>Wrap Initiation for round barrel attachments</v>
      </c>
      <c r="C126" t="str">
        <v>TM-200333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</row>
    <row r="127" spans="1:15">
      <c r="A127" t="s">
        <v>379</v>
      </c>
      <c r="B127" t="str">
        <v>Bristle Tension for brush attachments</v>
      </c>
      <c r="C127" t="str">
        <v>TM-200340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</row>
    <row r="128" spans="1:15">
      <c r="A128" t="s">
        <v>379</v>
      </c>
      <c r="B128" t="str">
        <v>Wrap Performance Test Method</v>
      </c>
      <c r="C128" t="str">
        <v>TM-003012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</row>
    <row r="129" spans="1:15">
      <c r="A129" t="s">
        <v>379</v>
      </c>
      <c r="B129" t="str">
        <v>Straightener Style and Dry Time Performance</v>
      </c>
      <c r="C129" t="str">
        <v>TM-003732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</row>
    <row r="130" spans="1:15">
      <c r="A130" t="s">
        <v>379</v>
      </c>
      <c r="B130" t="str">
        <v>Air Flow Attachment to Surface &amp; Airflow Evenness (Red String)</v>
      </c>
      <c r="C130" t="str">
        <v>TM-003428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</row>
    <row r="131" spans="1:15">
      <c r="A131" t="s">
        <v>379</v>
      </c>
      <c r="B131" t="str">
        <v>Assessment of Extreme Heat for Styling Barrels and Brushes</v>
      </c>
      <c r="C131" t="str">
        <v>TM-200168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</row>
    <row r="132" spans="1:15">
      <c r="A132" t="s">
        <v>379</v>
      </c>
      <c r="B132" t="str">
        <v>Assessment of Extreme Heat for Hairdryers, Hair Drying Attachments and Styling Accessories</v>
      </c>
      <c r="C132" t="str">
        <v>TM-200346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</row>
    <row r="133" spans="1:15">
      <c r="A133" t="s">
        <v>379</v>
      </c>
      <c r="B133" t="str">
        <v>General Measurements</v>
      </c>
      <c r="C133" t="str">
        <v>TM-002948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</row>
    <row r="134" spans="1:15">
      <c r="A134" t="s">
        <v>379</v>
      </c>
      <c r="B134" t="str">
        <v>General Measurements for Hair Straighteners</v>
      </c>
      <c r="C134" t="str">
        <v>TM-200174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</row>
    <row r="135" spans="1:15">
      <c r="A135" t="s">
        <v>379</v>
      </c>
      <c r="B135" t="str">
        <v>(UL) Outlet air temperature of a hair drying appliance</v>
      </c>
      <c r="C135" t="str">
        <v>TM-002888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</row>
    <row r="136" spans="1:15">
      <c r="A136" t="s">
        <v>379</v>
      </c>
      <c r="B136" t="str">
        <v>Hot Air Brush Performance Test</v>
      </c>
      <c r="C136" t="str">
        <v>TM-003156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</row>
    <row r="137" spans="1:15">
      <c r="A137" t="s">
        <v>379</v>
      </c>
      <c r="B137" t="str">
        <v>Hair Tress Washing</v>
      </c>
      <c r="C137" t="str">
        <v>TM-003179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</row>
    <row r="138" spans="1:15">
      <c r="A138" t="s">
        <v>379</v>
      </c>
      <c r="B138" t="str">
        <v>Damp Hair Tress Preparation Method</v>
      </c>
      <c r="C138" t="str">
        <v>TM-003159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</row>
    <row r="139" spans="1:15">
      <c r="A139" t="s">
        <v>379</v>
      </c>
      <c r="B139" t="str">
        <v>Mechanical Smoothing of Flyaways</v>
      </c>
      <c r="C139" t="str">
        <v>TM-004976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</row>
    <row r="140" spans="1:15">
      <c r="A140" t="s">
        <v>379</v>
      </c>
      <c r="B140" t="str">
        <v>Surface Temperature Measurement for Personal Care</v>
      </c>
      <c r="C140" t="str">
        <v>TM-200264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</row>
    <row r="141" spans="1:15">
      <c r="A141" t="s">
        <v>379</v>
      </c>
      <c r="B141" t="str">
        <v>IMAGE ASSESSMENT</v>
      </c>
      <c r="C141" t="str">
        <v>TM-003318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</row>
    <row r="142" spans="1:15">
      <c r="A142" t="s">
        <v>379</v>
      </c>
      <c r="B142" t="str">
        <v>N505 Smooth Style Performance Test Method</v>
      </c>
      <c r="C142" t="str">
        <v>TM-050503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</row>
    <row r="143" spans="1:15">
      <c r="A143" t="s">
        <v>379</v>
      </c>
      <c r="B143" t="str">
        <v>Comfort Assessment – Measuring Tension Range</v>
      </c>
      <c r="C143" t="str">
        <v>TM-005049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</row>
    <row r="144" spans="1:15">
      <c r="A144" t="s">
        <v>379</v>
      </c>
      <c r="B144" t="str">
        <v>Real Hair Rough Dry Test Method</v>
      </c>
      <c r="C144" t="str">
        <v>TM-005481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</row>
    <row r="145" spans="1:15">
      <c r="A145" t="s">
        <v>379</v>
      </c>
      <c r="B145" t="str">
        <v>Hair Drying Appliance and Accessory Wear Test</v>
      </c>
      <c r="C145" t="str">
        <v>TM-002556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</row>
    <row r="146" spans="1:15">
      <c r="A146" t="s">
        <v>379</v>
      </c>
      <c r="B146" t="str">
        <v>DTM332 Random, Low Shock, Sweep and High Shock Vibration Test</v>
      </c>
      <c r="C146" t="str">
        <v>TM-0000372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</row>
    <row r="147" spans="1:15">
      <c r="A147" t="s">
        <v>379</v>
      </c>
      <c r="B147" t="str">
        <v>Hair Irons Flexible Plate Fatigue Life Test</v>
      </c>
      <c r="C147" t="str">
        <v>TM-003330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</row>
    <row r="148" spans="1:15">
      <c r="A148" t="s">
        <v>379</v>
      </c>
      <c r="B148" t="str">
        <v>Hair Detection for 605G</v>
      </c>
      <c r="C148" t="str">
        <v>TM-200353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</row>
    <row r="149" spans="1:15">
      <c r="A149" t="s">
        <v>379</v>
      </c>
      <c r="B149" t="str">
        <v>Thermal Cycling Storage Test</v>
      </c>
      <c r="C149" t="str">
        <v>TM-0000591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</row>
    <row r="150" spans="1:15">
      <c r="A150" t="s">
        <v>379</v>
      </c>
      <c r="B150" t="str">
        <v>Personal Care Product Environmental Test</v>
      </c>
      <c r="C150" t="str">
        <v>TM-002644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</row>
    <row r="154" spans="1:15">
      <c r="A154" t="s">
        <v>380</v>
      </c>
      <c r="B154" t="str" cm="1">
        <f t="array" ref="B154:B192">IF($A154="","",_xlfn._xlws.FILTER(Capability!A2:A200,INDEX(Capability!D2:Z200,,MATCH($A154,Capability!D1:Z1,0))="Y"))</f>
        <v>User Course Test (Personal Care)</v>
      </c>
      <c r="C154" t="str" cm="1">
        <f t="array" ref="C154:C192">IF(_xlfn.ANCHORARRAY(B154)="","",_xlfn._xlws.FILTER(Capability!B2:B200,INDEX(Capability!D2:Z200,,MATCH($A154,Capability!D1:Z1,0))="Y"))</f>
        <v>TM-002643</v>
      </c>
      <c r="D154">
        <v>15</v>
      </c>
      <c r="E154">
        <v>11</v>
      </c>
      <c r="F154">
        <v>2</v>
      </c>
      <c r="G154">
        <v>15</v>
      </c>
      <c r="H154">
        <v>13</v>
      </c>
      <c r="I154">
        <v>10</v>
      </c>
      <c r="J154">
        <v>15</v>
      </c>
      <c r="K154">
        <v>15</v>
      </c>
      <c r="L154">
        <v>15</v>
      </c>
      <c r="M154">
        <v>15</v>
      </c>
      <c r="N154">
        <v>20</v>
      </c>
      <c r="O154">
        <v>2</v>
      </c>
    </row>
    <row r="155" spans="1:15">
      <c r="A155" t="s">
        <v>380</v>
      </c>
      <c r="B155" t="str">
        <v>Drop Test</v>
      </c>
      <c r="C155" t="str">
        <v>TM-003440</v>
      </c>
      <c r="D155">
        <v>15</v>
      </c>
      <c r="E155">
        <v>11</v>
      </c>
      <c r="F155">
        <v>2</v>
      </c>
      <c r="G155">
        <v>15</v>
      </c>
      <c r="H155">
        <v>13</v>
      </c>
      <c r="I155">
        <v>10</v>
      </c>
      <c r="J155">
        <v>15</v>
      </c>
      <c r="K155">
        <v>15</v>
      </c>
      <c r="L155">
        <v>15</v>
      </c>
      <c r="M155">
        <v>15</v>
      </c>
      <c r="N155">
        <v>20</v>
      </c>
      <c r="O155">
        <v>2</v>
      </c>
    </row>
    <row r="156" spans="1:15">
      <c r="A156" t="s">
        <v>380</v>
      </c>
      <c r="B156" t="str">
        <v>DTM 808 Free Loading Shipment Simulation Test</v>
      </c>
      <c r="C156" t="str">
        <v>TM-0000523</v>
      </c>
      <c r="D156">
        <v>15</v>
      </c>
      <c r="E156">
        <v>11</v>
      </c>
      <c r="F156">
        <v>2</v>
      </c>
      <c r="G156">
        <v>15</v>
      </c>
      <c r="H156">
        <v>13</v>
      </c>
      <c r="I156">
        <v>10</v>
      </c>
      <c r="J156">
        <v>15</v>
      </c>
      <c r="K156">
        <v>15</v>
      </c>
      <c r="L156">
        <v>15</v>
      </c>
      <c r="M156">
        <v>15</v>
      </c>
      <c r="N156">
        <v>20</v>
      </c>
      <c r="O156">
        <v>2</v>
      </c>
    </row>
    <row r="157" spans="1:15">
      <c r="A157" t="s">
        <v>380</v>
      </c>
      <c r="B157" t="str">
        <v>DTM040 Packaging Drop Test</v>
      </c>
      <c r="C157" t="str">
        <v>TM-0000028</v>
      </c>
      <c r="D157">
        <v>15</v>
      </c>
      <c r="E157">
        <v>11</v>
      </c>
      <c r="F157">
        <v>2</v>
      </c>
      <c r="G157">
        <v>15</v>
      </c>
      <c r="H157">
        <v>13</v>
      </c>
      <c r="I157">
        <v>10</v>
      </c>
      <c r="J157">
        <v>15</v>
      </c>
      <c r="K157">
        <v>15</v>
      </c>
      <c r="L157">
        <v>15</v>
      </c>
      <c r="M157">
        <v>15</v>
      </c>
      <c r="N157">
        <v>20</v>
      </c>
      <c r="O157">
        <v>2</v>
      </c>
    </row>
    <row r="158" spans="1:15">
      <c r="A158" t="s">
        <v>380</v>
      </c>
      <c r="B158" t="str">
        <v>DTM 807 Palletized Shipment Simulation Test</v>
      </c>
      <c r="C158" t="str">
        <v>TM-0000516</v>
      </c>
      <c r="D158">
        <v>15</v>
      </c>
      <c r="E158">
        <v>11</v>
      </c>
      <c r="F158">
        <v>2</v>
      </c>
      <c r="G158">
        <v>15</v>
      </c>
      <c r="H158">
        <v>13</v>
      </c>
      <c r="I158">
        <v>10</v>
      </c>
      <c r="J158">
        <v>15</v>
      </c>
      <c r="K158">
        <v>15</v>
      </c>
      <c r="L158">
        <v>15</v>
      </c>
      <c r="M158">
        <v>15</v>
      </c>
      <c r="N158">
        <v>20</v>
      </c>
      <c r="O158">
        <v>2</v>
      </c>
    </row>
    <row r="159" spans="1:15">
      <c r="A159" t="s">
        <v>380</v>
      </c>
      <c r="B159" t="str">
        <v>Single Mode Life Lab Test</v>
      </c>
      <c r="C159" t="str">
        <v>TM-200124</v>
      </c>
      <c r="D159">
        <v>15</v>
      </c>
      <c r="E159">
        <v>11</v>
      </c>
      <c r="F159">
        <v>2</v>
      </c>
      <c r="G159">
        <v>15</v>
      </c>
      <c r="H159">
        <v>13</v>
      </c>
      <c r="I159">
        <v>10</v>
      </c>
      <c r="J159">
        <v>15</v>
      </c>
      <c r="K159">
        <v>15</v>
      </c>
      <c r="L159">
        <v>15</v>
      </c>
      <c r="M159">
        <v>15</v>
      </c>
      <c r="N159">
        <v>20</v>
      </c>
      <c r="O159">
        <v>2</v>
      </c>
    </row>
    <row r="160" spans="1:15">
      <c r="A160" t="s">
        <v>380</v>
      </c>
      <c r="B160" t="str">
        <v>Mechanical Load Test</v>
      </c>
      <c r="C160" t="str">
        <v>TM-003506</v>
      </c>
      <c r="D160">
        <v>15</v>
      </c>
      <c r="E160">
        <v>11</v>
      </c>
      <c r="F160">
        <v>2</v>
      </c>
      <c r="G160">
        <v>15</v>
      </c>
      <c r="H160">
        <v>13</v>
      </c>
      <c r="I160">
        <v>10</v>
      </c>
      <c r="J160">
        <v>15</v>
      </c>
      <c r="K160">
        <v>15</v>
      </c>
      <c r="L160">
        <v>15</v>
      </c>
      <c r="M160">
        <v>15</v>
      </c>
      <c r="N160">
        <v>20</v>
      </c>
      <c r="O160">
        <v>2</v>
      </c>
    </row>
    <row r="161" spans="1:15">
      <c r="A161" t="s">
        <v>380</v>
      </c>
      <c r="B161" t="str">
        <v xml:space="preserve">Cosmetic Durability </v>
      </c>
      <c r="C161" t="str">
        <v>TM-200181</v>
      </c>
      <c r="D161">
        <v>15</v>
      </c>
      <c r="E161">
        <v>11</v>
      </c>
      <c r="F161">
        <v>2</v>
      </c>
      <c r="G161">
        <v>15</v>
      </c>
      <c r="H161">
        <v>13</v>
      </c>
      <c r="I161">
        <v>10</v>
      </c>
      <c r="J161">
        <v>15</v>
      </c>
      <c r="K161">
        <v>15</v>
      </c>
      <c r="L161">
        <v>15</v>
      </c>
      <c r="M161">
        <v>15</v>
      </c>
      <c r="N161">
        <v>20</v>
      </c>
      <c r="O161">
        <v>2</v>
      </c>
    </row>
    <row r="162" spans="1:15">
      <c r="A162" t="s">
        <v>380</v>
      </c>
      <c r="B162" t="str">
        <v>Contaminants &amp; Dust Ingress</v>
      </c>
      <c r="C162" t="str">
        <v>TM-003733</v>
      </c>
      <c r="D162">
        <v>15</v>
      </c>
      <c r="E162">
        <v>11</v>
      </c>
      <c r="F162">
        <v>2</v>
      </c>
      <c r="G162">
        <v>15</v>
      </c>
      <c r="H162">
        <v>13</v>
      </c>
      <c r="I162">
        <v>10</v>
      </c>
      <c r="J162">
        <v>15</v>
      </c>
      <c r="K162">
        <v>15</v>
      </c>
      <c r="L162">
        <v>15</v>
      </c>
      <c r="M162">
        <v>15</v>
      </c>
      <c r="N162">
        <v>20</v>
      </c>
      <c r="O162">
        <v>2</v>
      </c>
    </row>
    <row r="163" spans="1:15">
      <c r="A163" t="s">
        <v>380</v>
      </c>
      <c r="B163" t="str">
        <v>Moisture &amp; Liquid Ingress for Personal Care</v>
      </c>
      <c r="C163" t="str">
        <v>TM-003589</v>
      </c>
      <c r="D163">
        <v>15</v>
      </c>
      <c r="E163">
        <v>11</v>
      </c>
      <c r="F163">
        <v>2</v>
      </c>
      <c r="G163">
        <v>15</v>
      </c>
      <c r="H163">
        <v>13</v>
      </c>
      <c r="I163">
        <v>10</v>
      </c>
      <c r="J163">
        <v>15</v>
      </c>
      <c r="K163">
        <v>15</v>
      </c>
      <c r="L163">
        <v>15</v>
      </c>
      <c r="M163">
        <v>15</v>
      </c>
      <c r="N163">
        <v>20</v>
      </c>
      <c r="O163">
        <v>2</v>
      </c>
    </row>
    <row r="164" spans="1:15">
      <c r="A164" t="s">
        <v>380</v>
      </c>
      <c r="B164" t="str">
        <v>Product Behavior Test</v>
      </c>
      <c r="C164" t="str">
        <v>TM-100505</v>
      </c>
      <c r="D164">
        <v>15</v>
      </c>
      <c r="E164">
        <v>11</v>
      </c>
      <c r="F164">
        <v>2</v>
      </c>
      <c r="G164">
        <v>15</v>
      </c>
      <c r="H164">
        <v>13</v>
      </c>
      <c r="I164">
        <v>10</v>
      </c>
      <c r="J164">
        <v>15</v>
      </c>
      <c r="K164">
        <v>15</v>
      </c>
      <c r="L164">
        <v>15</v>
      </c>
      <c r="M164">
        <v>15</v>
      </c>
      <c r="N164">
        <v>20</v>
      </c>
      <c r="O164">
        <v>2</v>
      </c>
    </row>
    <row r="165" spans="1:15">
      <c r="A165" t="s">
        <v>380</v>
      </c>
      <c r="B165" t="str">
        <v>PCBA Concentrated Saline Stress Test</v>
      </c>
      <c r="C165" t="str">
        <v>TM-002704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</row>
    <row r="166" spans="1:15">
      <c r="A166" t="s">
        <v>380</v>
      </c>
      <c r="B166" t="str">
        <v>DTM923-Standby Power Consumption Measurement</v>
      </c>
      <c r="C166" t="str">
        <v>TM-100030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</row>
    <row r="167" spans="1:15">
      <c r="A167" t="s">
        <v>380</v>
      </c>
      <c r="B167" t="str">
        <v>Integrated Product Verification - Connectivity</v>
      </c>
      <c r="C167" t="str">
        <v>TM-100448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</row>
    <row r="168" spans="1:15">
      <c r="A168" t="s">
        <v>380</v>
      </c>
      <c r="B168" t="str">
        <v>Over-The-Air Update Test</v>
      </c>
      <c r="C168" t="str">
        <v>TM-100477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</row>
    <row r="169" spans="1:15">
      <c r="A169" t="s">
        <v>380</v>
      </c>
      <c r="B169" t="str">
        <v>Product Air Outlet Leakage Current Test</v>
      </c>
      <c r="C169" t="str">
        <v>TM-200338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</row>
    <row r="170" spans="1:15">
      <c r="A170" t="s">
        <v>380</v>
      </c>
      <c r="B170" t="str">
        <v>DTM 721 Machine Current Draw &amp; Power Consumption</v>
      </c>
      <c r="C170" t="str">
        <v>TM-0000464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</row>
    <row r="171" spans="1:15">
      <c r="A171" t="s">
        <v>380</v>
      </c>
      <c r="B171" t="str">
        <v>ISTA 3A: Packaged</v>
      </c>
      <c r="C171" t="str">
        <v>TM-0000880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</row>
    <row r="172" spans="1:15">
      <c r="A172" t="s">
        <v>380</v>
      </c>
      <c r="B172" t="str">
        <v>DTM 912 Primary Air Flow Rate Test</v>
      </c>
      <c r="C172" t="str">
        <v>TM-0000777</v>
      </c>
      <c r="D172">
        <v>10</v>
      </c>
      <c r="E172">
        <v>10</v>
      </c>
      <c r="F172">
        <v>4</v>
      </c>
      <c r="G172">
        <v>5</v>
      </c>
      <c r="H172">
        <v>14</v>
      </c>
      <c r="I172">
        <v>2</v>
      </c>
      <c r="J172">
        <v>20</v>
      </c>
      <c r="K172">
        <v>20</v>
      </c>
      <c r="L172">
        <v>7</v>
      </c>
      <c r="M172">
        <v>10</v>
      </c>
      <c r="N172">
        <v>18</v>
      </c>
      <c r="O172">
        <v>3</v>
      </c>
    </row>
    <row r="173" spans="1:15">
      <c r="A173" t="s">
        <v>380</v>
      </c>
      <c r="B173" t="str">
        <v>Airflow Performance of a Hair Drying Appliance</v>
      </c>
      <c r="C173" t="str">
        <v>TM-002088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</row>
    <row r="174" spans="1:15">
      <c r="A174" t="s">
        <v>380</v>
      </c>
      <c r="B174" t="str">
        <v>Hairdryer evaporation performance (IEC Dry rate)</v>
      </c>
      <c r="C174" t="str">
        <v>TM-002118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</row>
    <row r="175" spans="1:15">
      <c r="A175" t="s">
        <v>380</v>
      </c>
      <c r="B175" t="str">
        <v>Wrap Performance Test Method</v>
      </c>
      <c r="C175" t="str">
        <v>TM-003012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</row>
    <row r="176" spans="1:15">
      <c r="A176" t="s">
        <v>380</v>
      </c>
      <c r="B176" t="str">
        <v>Assessment of Extreme Heat for Styling Barrels and Brushes</v>
      </c>
      <c r="C176" t="str">
        <v>TM-200168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</row>
    <row r="177" spans="1:15">
      <c r="A177" t="s">
        <v>380</v>
      </c>
      <c r="B177" t="str">
        <v>Assessment of Extreme Heat for Hairdryers, Hair Drying Attachments and Styling Accessories</v>
      </c>
      <c r="C177" t="str">
        <v>TM-200346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</row>
    <row r="178" spans="1:15">
      <c r="A178" t="s">
        <v>380</v>
      </c>
      <c r="B178" t="str">
        <v>General Measurements</v>
      </c>
      <c r="C178" t="str">
        <v>TM-002948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</row>
    <row r="179" spans="1:15">
      <c r="A179" t="s">
        <v>380</v>
      </c>
      <c r="B179" t="str">
        <v>(UL) Outlet air temperature of a hair drying appliance</v>
      </c>
      <c r="C179" t="str">
        <v>TM-002888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</row>
    <row r="180" spans="1:15">
      <c r="A180" t="s">
        <v>380</v>
      </c>
      <c r="B180" t="str">
        <v>Surface Temperature Measurement for Personal Care</v>
      </c>
      <c r="C180" t="str">
        <v>TM-200264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</row>
    <row r="181" spans="1:15">
      <c r="A181" t="s">
        <v>380</v>
      </c>
      <c r="B181" t="str">
        <v>Measurement of ion density for hair drying appliances</v>
      </c>
      <c r="C181" t="str">
        <v>TM-200306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</row>
    <row r="182" spans="1:15">
      <c r="A182" t="s">
        <v>380</v>
      </c>
      <c r="B182" t="str">
        <v>Water Ingress - Salt Mist Test</v>
      </c>
      <c r="C182" t="str">
        <v>TM-100251</v>
      </c>
      <c r="D182">
        <v>10</v>
      </c>
      <c r="E182">
        <v>10</v>
      </c>
      <c r="F182">
        <v>4</v>
      </c>
      <c r="G182">
        <v>5</v>
      </c>
      <c r="H182">
        <v>14</v>
      </c>
      <c r="I182">
        <v>2</v>
      </c>
      <c r="J182">
        <v>20</v>
      </c>
      <c r="K182">
        <v>20</v>
      </c>
      <c r="L182">
        <v>7</v>
      </c>
      <c r="M182">
        <v>10</v>
      </c>
      <c r="N182">
        <v>18</v>
      </c>
      <c r="O182">
        <v>3</v>
      </c>
    </row>
    <row r="183" spans="1:15">
      <c r="A183" t="s">
        <v>380</v>
      </c>
      <c r="B183" t="str">
        <v>Real Hair Rough Dry Test Method</v>
      </c>
      <c r="C183" t="str">
        <v>TM-005481</v>
      </c>
    </row>
    <row r="184" spans="1:15">
      <c r="A184" t="s">
        <v>380</v>
      </c>
      <c r="B184" t="str">
        <v>Performance Life Test</v>
      </c>
      <c r="C184" t="str">
        <v>TM-100590</v>
      </c>
      <c r="D184">
        <v>10</v>
      </c>
      <c r="E184">
        <v>10</v>
      </c>
      <c r="F184">
        <v>4</v>
      </c>
      <c r="G184">
        <v>5</v>
      </c>
      <c r="H184">
        <v>14</v>
      </c>
      <c r="I184">
        <v>2</v>
      </c>
      <c r="J184">
        <v>20</v>
      </c>
      <c r="K184">
        <v>20</v>
      </c>
      <c r="L184">
        <v>7</v>
      </c>
      <c r="M184">
        <v>10</v>
      </c>
      <c r="N184">
        <v>18</v>
      </c>
      <c r="O184">
        <v>3</v>
      </c>
    </row>
    <row r="185" spans="1:15">
      <c r="A185" t="s">
        <v>380</v>
      </c>
      <c r="B185" t="str">
        <v>DTM332 Random, Low Shock, Sweep and High Shock Vibration Test</v>
      </c>
      <c r="C185" t="str">
        <v>TM-0000372</v>
      </c>
      <c r="D185">
        <v>10</v>
      </c>
      <c r="E185">
        <v>10</v>
      </c>
      <c r="F185">
        <v>4</v>
      </c>
      <c r="G185">
        <v>5</v>
      </c>
      <c r="H185">
        <v>14</v>
      </c>
      <c r="I185">
        <v>2</v>
      </c>
      <c r="J185">
        <v>20</v>
      </c>
      <c r="K185">
        <v>20</v>
      </c>
      <c r="L185">
        <v>7</v>
      </c>
      <c r="M185">
        <v>10</v>
      </c>
      <c r="N185">
        <v>18</v>
      </c>
      <c r="O185">
        <v>3</v>
      </c>
    </row>
    <row r="186" spans="1:15">
      <c r="A186" t="s">
        <v>380</v>
      </c>
      <c r="B186" t="str">
        <v>Thermal Protective Control Operating value test</v>
      </c>
      <c r="C186" t="str">
        <v>TM-200266</v>
      </c>
      <c r="D186">
        <v>10</v>
      </c>
      <c r="E186">
        <v>10</v>
      </c>
      <c r="F186">
        <v>4</v>
      </c>
      <c r="G186">
        <v>5</v>
      </c>
      <c r="H186">
        <v>14</v>
      </c>
      <c r="I186">
        <v>2</v>
      </c>
      <c r="J186">
        <v>20</v>
      </c>
      <c r="K186">
        <v>20</v>
      </c>
      <c r="L186">
        <v>7</v>
      </c>
      <c r="M186">
        <v>10</v>
      </c>
      <c r="N186">
        <v>18</v>
      </c>
      <c r="O186">
        <v>3</v>
      </c>
    </row>
    <row r="187" spans="1:15">
      <c r="A187" t="s">
        <v>380</v>
      </c>
      <c r="B187" t="str">
        <v>Thermal Cycling Storage Test</v>
      </c>
      <c r="C187" t="str">
        <v>TM-0000591</v>
      </c>
      <c r="D187">
        <v>10</v>
      </c>
      <c r="E187">
        <v>10</v>
      </c>
      <c r="F187">
        <v>4</v>
      </c>
      <c r="G187">
        <v>5</v>
      </c>
      <c r="H187">
        <v>14</v>
      </c>
      <c r="I187">
        <v>2</v>
      </c>
      <c r="J187">
        <v>20</v>
      </c>
      <c r="K187">
        <v>20</v>
      </c>
      <c r="L187">
        <v>7</v>
      </c>
      <c r="M187">
        <v>10</v>
      </c>
      <c r="N187">
        <v>18</v>
      </c>
      <c r="O187">
        <v>3</v>
      </c>
    </row>
    <row r="188" spans="1:15">
      <c r="A188" t="s">
        <v>380</v>
      </c>
      <c r="B188" t="str">
        <v>Personal Care Product Environmental Test</v>
      </c>
      <c r="C188" t="str">
        <v>TM-002644</v>
      </c>
      <c r="D188">
        <v>10</v>
      </c>
      <c r="E188">
        <v>10</v>
      </c>
      <c r="F188">
        <v>4</v>
      </c>
      <c r="G188">
        <v>5</v>
      </c>
      <c r="H188">
        <v>14</v>
      </c>
      <c r="I188">
        <v>2</v>
      </c>
      <c r="J188">
        <v>20</v>
      </c>
      <c r="K188">
        <v>20</v>
      </c>
      <c r="L188">
        <v>7</v>
      </c>
      <c r="M188">
        <v>10</v>
      </c>
      <c r="N188">
        <v>18</v>
      </c>
      <c r="O188">
        <v>3</v>
      </c>
    </row>
    <row r="189" spans="1:15">
      <c r="A189" t="s">
        <v>380</v>
      </c>
      <c r="B189" t="str">
        <v>DTM 858 Electronics High Acceleration Life Test</v>
      </c>
      <c r="C189" t="str">
        <v>TM-0000579</v>
      </c>
      <c r="D189">
        <v>10</v>
      </c>
      <c r="E189">
        <v>10</v>
      </c>
      <c r="F189">
        <v>4</v>
      </c>
      <c r="G189">
        <v>5</v>
      </c>
      <c r="H189">
        <v>14</v>
      </c>
      <c r="I189">
        <v>2</v>
      </c>
      <c r="J189">
        <v>20</v>
      </c>
      <c r="K189">
        <v>20</v>
      </c>
      <c r="L189">
        <v>7</v>
      </c>
      <c r="M189">
        <v>10</v>
      </c>
      <c r="N189">
        <v>18</v>
      </c>
      <c r="O189">
        <v>3</v>
      </c>
    </row>
    <row r="190" spans="1:15">
      <c r="A190" t="s">
        <v>380</v>
      </c>
      <c r="B190" t="str">
        <v>Personal Care Product Environmental Moisture Condensing Cycle Test</v>
      </c>
      <c r="C190" t="str">
        <v>TM-002647</v>
      </c>
      <c r="D190">
        <v>10</v>
      </c>
      <c r="E190">
        <v>10</v>
      </c>
      <c r="F190">
        <v>4</v>
      </c>
      <c r="G190">
        <v>5</v>
      </c>
      <c r="H190">
        <v>14</v>
      </c>
      <c r="I190">
        <v>2</v>
      </c>
      <c r="J190">
        <v>20</v>
      </c>
      <c r="K190">
        <v>20</v>
      </c>
      <c r="L190">
        <v>7</v>
      </c>
      <c r="M190">
        <v>10</v>
      </c>
      <c r="N190">
        <v>18</v>
      </c>
      <c r="O190">
        <v>3</v>
      </c>
    </row>
    <row r="191" spans="1:15">
      <c r="A191" t="s">
        <v>380</v>
      </c>
      <c r="B191" t="str">
        <v>Dyson Product Thermal and Humidity Shock Test</v>
      </c>
      <c r="C191" t="str">
        <v>TM-002648</v>
      </c>
      <c r="D191">
        <v>10</v>
      </c>
      <c r="E191">
        <v>10</v>
      </c>
      <c r="F191">
        <v>4</v>
      </c>
      <c r="G191">
        <v>5</v>
      </c>
      <c r="H191">
        <v>14</v>
      </c>
      <c r="I191">
        <v>2</v>
      </c>
      <c r="J191">
        <v>20</v>
      </c>
      <c r="K191">
        <v>20</v>
      </c>
      <c r="L191">
        <v>7</v>
      </c>
      <c r="M191">
        <v>10</v>
      </c>
      <c r="N191">
        <v>18</v>
      </c>
      <c r="O191">
        <v>3</v>
      </c>
    </row>
    <row r="192" spans="1:15">
      <c r="A192" t="s">
        <v>380</v>
      </c>
      <c r="B192" t="str">
        <v>DTM 351 Surge Handling Test</v>
      </c>
      <c r="C192" t="str">
        <v>TM-0000392</v>
      </c>
      <c r="D192">
        <v>10</v>
      </c>
      <c r="E192">
        <v>10</v>
      </c>
      <c r="F192">
        <v>4</v>
      </c>
      <c r="G192">
        <v>5</v>
      </c>
      <c r="H192">
        <v>14</v>
      </c>
      <c r="I192">
        <v>2</v>
      </c>
      <c r="J192">
        <v>20</v>
      </c>
      <c r="K192">
        <v>20</v>
      </c>
      <c r="L192">
        <v>7</v>
      </c>
      <c r="M192">
        <v>10</v>
      </c>
      <c r="N192">
        <v>18</v>
      </c>
      <c r="O192">
        <v>3</v>
      </c>
    </row>
    <row r="195" spans="1:15">
      <c r="D195">
        <v>10</v>
      </c>
      <c r="E195">
        <v>10</v>
      </c>
      <c r="F195">
        <v>4</v>
      </c>
      <c r="G195">
        <v>5</v>
      </c>
      <c r="H195">
        <v>14</v>
      </c>
      <c r="I195">
        <v>2</v>
      </c>
      <c r="J195">
        <v>20</v>
      </c>
      <c r="K195">
        <v>20</v>
      </c>
      <c r="L195">
        <v>7</v>
      </c>
      <c r="M195">
        <v>10</v>
      </c>
      <c r="N195">
        <v>18</v>
      </c>
      <c r="O195">
        <v>3</v>
      </c>
    </row>
    <row r="196" spans="1:15">
      <c r="A196" t="s">
        <v>384</v>
      </c>
      <c r="B196" t="str" cm="1">
        <f t="array" ref="B196:B256">IF($A196="","",_xlfn._xlws.FILTER(Capability!A2:A200,INDEX(Capability!D2:Z200,,MATCH($A196,Capability!D1:Z1,0))="Y"))</f>
        <v>Hair Styling Product - Retention Test</v>
      </c>
      <c r="C196" t="str" cm="1">
        <f t="array" ref="C196:C256">IF(_xlfn.ANCHORARRAY(B196)="","",_xlfn._xlws.FILTER(Capability!B2:B200,INDEX(Capability!D2:Z200,,MATCH($A196,Capability!D1:Z1,0))="Y"))</f>
        <v>TM-002725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</row>
    <row r="197" spans="1:15">
      <c r="A197" t="s">
        <v>384</v>
      </c>
      <c r="B197" t="str">
        <v>Tress Imaging</v>
      </c>
      <c r="C197" t="str">
        <v>TM-003128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</row>
    <row r="198" spans="1:15">
      <c r="A198" t="s">
        <v>384</v>
      </c>
      <c r="B198" t="str">
        <v>User Course Test (Personal Care)</v>
      </c>
      <c r="C198" t="str">
        <v>TM-002643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</row>
    <row r="199" spans="1:15">
      <c r="A199" t="s">
        <v>384</v>
      </c>
      <c r="B199" t="str">
        <v>Drop Test</v>
      </c>
      <c r="C199" t="str">
        <v>TM-003440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</row>
    <row r="200" spans="1:15">
      <c r="A200" t="s">
        <v>384</v>
      </c>
      <c r="B200" t="str">
        <v>DTM 808 Free Loading Shipment Simulation Test</v>
      </c>
      <c r="C200" t="str">
        <v>TM-0000523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</row>
    <row r="201" spans="1:15">
      <c r="A201" t="s">
        <v>384</v>
      </c>
      <c r="B201" t="str">
        <v>DTM 712 - Materials - Chemical Resistance - Surface Application</v>
      </c>
      <c r="C201" t="str">
        <v>TM-0000458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</row>
    <row r="202" spans="1:15">
      <c r="A202" t="s">
        <v>384</v>
      </c>
      <c r="B202" t="str">
        <v>DTM040 Packaging Drop Test</v>
      </c>
      <c r="C202" t="str">
        <v>TM-0000028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</row>
    <row r="203" spans="1:15">
      <c r="A203" t="s">
        <v>384</v>
      </c>
      <c r="B203" t="str">
        <v>DTM 807 Palletized Shipment Simulation Test</v>
      </c>
      <c r="C203" t="str">
        <v>TM-0000516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</row>
    <row r="204" spans="1:15">
      <c r="A204" t="s">
        <v>384</v>
      </c>
      <c r="B204" t="str">
        <v>Accelerated Usage Life Test</v>
      </c>
      <c r="C204" t="str">
        <v>TM-200130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</row>
    <row r="205" spans="1:15">
      <c r="A205" t="s">
        <v>384</v>
      </c>
      <c r="B205" t="str">
        <v>Single Mode Life Lab Test</v>
      </c>
      <c r="C205" t="str">
        <v>TM-200124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</row>
    <row r="206" spans="1:15">
      <c r="A206" t="s">
        <v>384</v>
      </c>
      <c r="B206" t="str">
        <v>Mechanical Load Test</v>
      </c>
      <c r="C206" t="str">
        <v>TM-003506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</row>
    <row r="207" spans="1:15">
      <c r="A207" t="s">
        <v>384</v>
      </c>
      <c r="B207" t="str">
        <v xml:space="preserve">Cosmetic Durability </v>
      </c>
      <c r="C207" t="str">
        <v>TM-200181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</row>
    <row r="208" spans="1:15">
      <c r="A208" t="s">
        <v>384</v>
      </c>
      <c r="B208" t="str">
        <v>DTM 533 Removable Parts, clips and catches</v>
      </c>
      <c r="C208" t="str">
        <v>TM-0000426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</row>
    <row r="209" spans="1:15">
      <c r="A209" t="s">
        <v>384</v>
      </c>
      <c r="B209" t="str">
        <v>DTM 902 Tampo Durability Test</v>
      </c>
      <c r="C209" t="str">
        <v>TM-0000618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</row>
    <row r="210" spans="1:15">
      <c r="A210" t="s">
        <v>384</v>
      </c>
      <c r="B210" t="str">
        <v>DTM 908 Pull Test</v>
      </c>
      <c r="C210" t="str">
        <v>TM-0000693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</row>
    <row r="211" spans="1:15">
      <c r="A211" t="s">
        <v>384</v>
      </c>
      <c r="B211" t="str">
        <v>Contaminants &amp; Dust Ingress</v>
      </c>
      <c r="C211" t="str">
        <v>TM-003733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</row>
    <row r="212" spans="1:15">
      <c r="A212" t="s">
        <v>384</v>
      </c>
      <c r="B212" t="str">
        <v>Moisture &amp; Liquid Ingress for Personal Care</v>
      </c>
      <c r="C212" t="str">
        <v>TM-003589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</row>
    <row r="213" spans="1:15">
      <c r="A213" t="s">
        <v>384</v>
      </c>
      <c r="B213" t="str">
        <v>Water Ingress from Washable Filter</v>
      </c>
      <c r="C213" t="str">
        <v>TM-002621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</row>
    <row r="214" spans="1:15">
      <c r="A214" t="s">
        <v>384</v>
      </c>
      <c r="B214" t="str">
        <v>Product Behavior Test</v>
      </c>
      <c r="C214" t="str">
        <v>TM-100505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</row>
    <row r="215" spans="1:15">
      <c r="A215" t="s">
        <v>384</v>
      </c>
      <c r="B215" t="str">
        <v>DTM 028 Cable Oscillation Test</v>
      </c>
      <c r="C215" t="str">
        <v>TM-0000427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</row>
    <row r="216" spans="1:15">
      <c r="A216" t="s">
        <v>384</v>
      </c>
      <c r="B216" t="str">
        <v>DTM815 Physical Resistance Test</v>
      </c>
      <c r="C216" t="str">
        <v>TM-0000539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</row>
    <row r="217" spans="1:15">
      <c r="A217" t="s">
        <v>384</v>
      </c>
      <c r="B217" t="str">
        <v>PCBA Concentrated Saline Stress Test</v>
      </c>
      <c r="C217" t="str">
        <v>TM-002704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</row>
    <row r="218" spans="1:15">
      <c r="A218" t="s">
        <v>384</v>
      </c>
      <c r="B218" t="str">
        <v>DTM923-Standby Power Consumption Measurement</v>
      </c>
      <c r="C218" t="str">
        <v>TM-100030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</row>
    <row r="219" spans="1:15">
      <c r="A219" t="s">
        <v>384</v>
      </c>
      <c r="B219" t="str">
        <v>Integrated Product Verification - Connectivity</v>
      </c>
      <c r="C219" t="str">
        <v>TM-100448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</row>
    <row r="220" spans="1:15">
      <c r="A220" t="s">
        <v>384</v>
      </c>
      <c r="B220" t="str">
        <v>Over-The-Air Update Test</v>
      </c>
      <c r="C220" t="str">
        <v>TM-100477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</row>
    <row r="221" spans="1:15">
      <c r="A221" t="s">
        <v>384</v>
      </c>
      <c r="B221" t="str">
        <v>DTM948 Cordset Drop Arrest Test</v>
      </c>
      <c r="C221" t="str">
        <v>TM-0000847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</row>
    <row r="222" spans="1:15">
      <c r="A222" t="s">
        <v>384</v>
      </c>
      <c r="B222" t="str">
        <v>Product Air Outlet Leakage Current Test</v>
      </c>
      <c r="C222" t="str">
        <v>TM-200338</v>
      </c>
      <c r="D222">
        <v>15</v>
      </c>
      <c r="E222">
        <v>11</v>
      </c>
      <c r="F222">
        <v>2</v>
      </c>
      <c r="G222">
        <v>15</v>
      </c>
      <c r="H222">
        <v>13</v>
      </c>
      <c r="I222">
        <v>10</v>
      </c>
      <c r="J222">
        <v>15</v>
      </c>
      <c r="K222">
        <v>15</v>
      </c>
      <c r="L222">
        <v>15</v>
      </c>
      <c r="M222">
        <v>15</v>
      </c>
      <c r="N222">
        <v>20</v>
      </c>
      <c r="O222">
        <v>2</v>
      </c>
    </row>
    <row r="223" spans="1:15">
      <c r="A223" t="s">
        <v>384</v>
      </c>
      <c r="B223" t="str">
        <v>DTM 900 Cordset Pull Out Test</v>
      </c>
      <c r="C223" t="str">
        <v>TM-0000674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</row>
    <row r="224" spans="1:15">
      <c r="A224" t="s">
        <v>384</v>
      </c>
      <c r="B224" t="str">
        <v>Personal Long Hair Ingress</v>
      </c>
      <c r="C224" t="str">
        <v>TM-003706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</row>
    <row r="225" spans="1:15">
      <c r="A225" t="s">
        <v>384</v>
      </c>
      <c r="B225" t="str">
        <v>DTM 560 Cord/Plug Oscillation Test</v>
      </c>
      <c r="C225" t="str">
        <v>TM-0000448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</row>
    <row r="226" spans="1:15">
      <c r="A226" t="s">
        <v>384</v>
      </c>
      <c r="B226" t="str">
        <v>DTM 728 Plug Pin Bending Test</v>
      </c>
      <c r="C226" t="str">
        <v>TM-0000463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</row>
    <row r="227" spans="1:15">
      <c r="A227" t="s">
        <v>384</v>
      </c>
      <c r="B227" t="str">
        <v>Cable Wrap Around Product Test</v>
      </c>
      <c r="C227" t="str">
        <v>TM-002639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</row>
    <row r="228" spans="1:15">
      <c r="A228" t="s">
        <v>384</v>
      </c>
      <c r="B228" t="str">
        <v>DTM 721 Machine Current Draw &amp; Power Consumption</v>
      </c>
      <c r="C228" t="str">
        <v>TM-0000464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</row>
    <row r="229" spans="1:15">
      <c r="A229" t="s">
        <v>384</v>
      </c>
      <c r="B229" t="str">
        <v>ISTA 3A: Packaged</v>
      </c>
      <c r="C229" t="str">
        <v>TM-0000880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</row>
    <row r="230" spans="1:15">
      <c r="A230" t="s">
        <v>384</v>
      </c>
      <c r="B230" t="str">
        <v>Washable Part Robustness Lab Test</v>
      </c>
      <c r="C230" t="str">
        <v>TM-002447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</row>
    <row r="231" spans="1:15">
      <c r="A231" t="s">
        <v>384</v>
      </c>
      <c r="B231" t="str">
        <v>DTM 912 Primary Air Flow Rate Test</v>
      </c>
      <c r="C231" t="str">
        <v>TM-0000777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</row>
    <row r="232" spans="1:15">
      <c r="A232" t="s">
        <v>384</v>
      </c>
      <c r="B232" t="str">
        <v>Hairdryer evaporation performance (IEC Dry rate)</v>
      </c>
      <c r="C232" t="str">
        <v>TM-002118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</row>
    <row r="233" spans="1:15">
      <c r="A233" t="s">
        <v>384</v>
      </c>
      <c r="B233" t="str">
        <v>Bristle Tension for brush attachments</v>
      </c>
      <c r="C233" t="str">
        <v>TM-200340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</row>
    <row r="234" spans="1:15">
      <c r="A234" t="s">
        <v>384</v>
      </c>
      <c r="B234" t="str">
        <v>Air Flow Attachment to Surface &amp; Airflow Evenness (Red String)</v>
      </c>
      <c r="C234" t="str">
        <v>TM-003428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</row>
    <row r="235" spans="1:15">
      <c r="A235" t="s">
        <v>384</v>
      </c>
      <c r="B235" t="str">
        <v>Assessment of Extreme Heat for Styling Barrels and Brushes</v>
      </c>
      <c r="C235" t="str">
        <v>TM-200168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</row>
    <row r="236" spans="1:15">
      <c r="A236" t="s">
        <v>384</v>
      </c>
      <c r="B236" t="str">
        <v>General Measurements</v>
      </c>
      <c r="C236" t="str">
        <v>TM-002948</v>
      </c>
      <c r="D236">
        <v>10</v>
      </c>
      <c r="E236">
        <v>10</v>
      </c>
      <c r="F236">
        <v>4</v>
      </c>
      <c r="G236">
        <v>5</v>
      </c>
      <c r="H236">
        <v>14</v>
      </c>
      <c r="I236">
        <v>2</v>
      </c>
      <c r="J236">
        <v>20</v>
      </c>
      <c r="K236">
        <v>20</v>
      </c>
      <c r="L236">
        <v>7</v>
      </c>
      <c r="M236">
        <v>10</v>
      </c>
      <c r="N236">
        <v>18</v>
      </c>
      <c r="O236">
        <v>3</v>
      </c>
    </row>
    <row r="237" spans="1:15">
      <c r="A237" t="s">
        <v>384</v>
      </c>
      <c r="B237" t="str">
        <v>Hot Air Brush Performance Test</v>
      </c>
      <c r="C237" t="str">
        <v>TM-003156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</row>
    <row r="238" spans="1:15">
      <c r="A238" t="s">
        <v>384</v>
      </c>
      <c r="B238" t="str">
        <v>Hair Tress Washing</v>
      </c>
      <c r="C238" t="str">
        <v>TM-003179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</row>
    <row r="239" spans="1:15">
      <c r="A239" t="s">
        <v>384</v>
      </c>
      <c r="B239" t="str">
        <v>Damp Hair Tress Preparation Method</v>
      </c>
      <c r="C239" t="str">
        <v>TM-003159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</row>
    <row r="240" spans="1:15">
      <c r="A240" t="s">
        <v>384</v>
      </c>
      <c r="B240" t="str">
        <v>Mechanical Smoothing of Flyaways</v>
      </c>
      <c r="C240" t="str">
        <v>TM-004976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</row>
    <row r="241" spans="1:15">
      <c r="A241" t="s">
        <v>384</v>
      </c>
      <c r="B241" t="str">
        <v>Surface Temperature Measurement for Personal Care</v>
      </c>
      <c r="C241" t="str">
        <v>TM-200264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</row>
    <row r="242" spans="1:15">
      <c r="A242" t="s">
        <v>384</v>
      </c>
      <c r="B242" t="str">
        <v>IMAGE ASSESSMENT</v>
      </c>
      <c r="C242" t="str">
        <v>TM-003318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</row>
    <row r="243" spans="1:15">
      <c r="A243" t="s">
        <v>384</v>
      </c>
      <c r="B243" t="str">
        <v>Water Ingress - Salt Mist Test</v>
      </c>
      <c r="C243" t="str">
        <v>TM-100251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</row>
    <row r="244" spans="1:15">
      <c r="A244" t="s">
        <v>384</v>
      </c>
      <c r="B244" t="str">
        <v>Pendulum Dynamic Impact Test</v>
      </c>
      <c r="C244" t="str">
        <v>TM-002590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</row>
    <row r="245" spans="1:15">
      <c r="A245" t="s">
        <v>384</v>
      </c>
      <c r="B245" t="str">
        <v>Performance Life Test</v>
      </c>
      <c r="C245" t="str">
        <v>TM-100590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</row>
    <row r="246" spans="1:15">
      <c r="A246" t="s">
        <v>384</v>
      </c>
      <c r="B246" t="str">
        <v>DTM332 Random, Low Shock, Sweep and High Shock Vibration Test</v>
      </c>
      <c r="C246" t="str">
        <v>TM-0000372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</row>
    <row r="247" spans="1:15">
      <c r="A247" t="s">
        <v>384</v>
      </c>
      <c r="B247" t="str">
        <v>Thermal Protective Control Operating value test</v>
      </c>
      <c r="C247" t="str">
        <v>TM-200266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</row>
    <row r="248" spans="1:15">
      <c r="A248" t="s">
        <v>384</v>
      </c>
      <c r="B248" t="str">
        <v>Leakage Current for Components and Sub-Assembly</v>
      </c>
      <c r="C248" t="str">
        <v>TM-200378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</row>
    <row r="249" spans="1:15">
      <c r="A249" t="s">
        <v>384</v>
      </c>
      <c r="B249" t="str">
        <v>DTM 823 Salt Spray Test</v>
      </c>
      <c r="C249" t="str">
        <v>TM-0000527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</row>
    <row r="250" spans="1:15">
      <c r="A250" t="s">
        <v>384</v>
      </c>
      <c r="B250" t="str">
        <v>DTM023 Switch Life Test</v>
      </c>
      <c r="C250" t="str">
        <v>TM-0000025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</row>
    <row r="251" spans="1:15">
      <c r="A251" t="s">
        <v>384</v>
      </c>
      <c r="B251" t="str">
        <v>Thermal Cycling Storage Test</v>
      </c>
      <c r="C251" t="str">
        <v>TM-0000591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</row>
    <row r="252" spans="1:15">
      <c r="A252" t="s">
        <v>384</v>
      </c>
      <c r="B252" t="str">
        <v>Personal Care Product Environmental Test</v>
      </c>
      <c r="C252" t="str">
        <v>TM-002644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</row>
    <row r="253" spans="1:15">
      <c r="A253" t="s">
        <v>384</v>
      </c>
      <c r="B253" t="str">
        <v>DTM 858 Electronics High Acceleration Life Test</v>
      </c>
      <c r="C253" t="str">
        <v>TM-0000579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</row>
    <row r="254" spans="1:15">
      <c r="A254" t="s">
        <v>384</v>
      </c>
      <c r="B254" t="str">
        <v>Personal Care Product Environmental Moisture Condensing Cycle Test</v>
      </c>
      <c r="C254" t="str">
        <v>TM-002647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</row>
    <row r="255" spans="1:15">
      <c r="A255" t="s">
        <v>384</v>
      </c>
      <c r="B255" t="str">
        <v>Dyson Product Thermal and Humidity Shock Test</v>
      </c>
      <c r="C255" t="str">
        <v>TM-002648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</row>
    <row r="256" spans="1:15">
      <c r="A256" t="s">
        <v>384</v>
      </c>
      <c r="B256" t="str">
        <v>DTM 351 Surge Handling Test</v>
      </c>
      <c r="C256" t="str">
        <v>TM-0000392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</row>
    <row r="259" spans="1:15">
      <c r="A259" t="s">
        <v>381</v>
      </c>
      <c r="B259" t="str" cm="1">
        <f t="array" ref="B259:B326">IF($A259="","",_xlfn._xlws.FILTER(Capability!A2:A200,INDEX(Capability!D2:Z200,,MATCH($A259,Capability!D1:Z1,0))="Y"))</f>
        <v>Tress Imaging</v>
      </c>
      <c r="C259" t="str" cm="1">
        <f t="array" ref="C259:C326">IF(_xlfn.ANCHORARRAY(B259)="","",_xlfn._xlws.FILTER(Capability!B2:B200,INDEX(Capability!D2:Z200,,MATCH($A259,Capability!D1:Z1,0))="Y"))</f>
        <v>TM-003128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</row>
    <row r="260" spans="1:15">
      <c r="A260" t="s">
        <v>381</v>
      </c>
      <c r="B260" t="str">
        <v>User Course Test (Personal Care)</v>
      </c>
      <c r="C260" t="str">
        <v>TM-002643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</row>
    <row r="261" spans="1:15">
      <c r="A261" t="s">
        <v>381</v>
      </c>
      <c r="B261" t="str">
        <v>Drop Test</v>
      </c>
      <c r="C261" t="str">
        <v>TM-003440</v>
      </c>
      <c r="D261">
        <v>15</v>
      </c>
      <c r="E261">
        <v>11</v>
      </c>
      <c r="F261">
        <v>2</v>
      </c>
      <c r="G261">
        <v>15</v>
      </c>
      <c r="H261">
        <v>13</v>
      </c>
      <c r="I261">
        <v>10</v>
      </c>
      <c r="J261">
        <v>15</v>
      </c>
      <c r="K261">
        <v>15</v>
      </c>
      <c r="L261">
        <v>15</v>
      </c>
      <c r="M261">
        <v>15</v>
      </c>
      <c r="N261">
        <v>20</v>
      </c>
      <c r="O261">
        <v>2</v>
      </c>
    </row>
    <row r="262" spans="1:15">
      <c r="A262" t="s">
        <v>381</v>
      </c>
      <c r="B262" t="str">
        <v>DTM 808 Free Loading Shipment Simulation Test</v>
      </c>
      <c r="C262" t="str">
        <v>TM-0000523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</row>
    <row r="263" spans="1:15">
      <c r="A263" t="s">
        <v>381</v>
      </c>
      <c r="B263" t="str">
        <v>DTM 712 - Materials - Chemical Resistance - Surface Application</v>
      </c>
      <c r="C263" t="str">
        <v>TM-0000458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</row>
    <row r="264" spans="1:15">
      <c r="A264" t="s">
        <v>381</v>
      </c>
      <c r="B264" t="str">
        <v>DTM040 Packaging Drop Test</v>
      </c>
      <c r="C264" t="str">
        <v>TM-0000028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</row>
    <row r="265" spans="1:15">
      <c r="A265" t="s">
        <v>381</v>
      </c>
      <c r="B265" t="str">
        <v>DTM 807 Palletized Shipment Simulation Test</v>
      </c>
      <c r="C265" t="str">
        <v>TM-0000516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</row>
    <row r="266" spans="1:15">
      <c r="A266" t="s">
        <v>381</v>
      </c>
      <c r="B266" t="str">
        <v>Accelerated Usage Life Test</v>
      </c>
      <c r="C266" t="str">
        <v>TM-200130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</row>
    <row r="267" spans="1:15">
      <c r="A267" t="s">
        <v>381</v>
      </c>
      <c r="B267" t="str">
        <v>Single Mode Life Lab Test</v>
      </c>
      <c r="C267" t="str">
        <v>TM-200124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</row>
    <row r="268" spans="1:15">
      <c r="A268" t="s">
        <v>381</v>
      </c>
      <c r="B268" t="str">
        <v>Mechanical Load Test</v>
      </c>
      <c r="C268" t="str">
        <v>TM-003506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</row>
    <row r="269" spans="1:15">
      <c r="A269" t="s">
        <v>381</v>
      </c>
      <c r="B269" t="str">
        <v xml:space="preserve">Cosmetic Durability </v>
      </c>
      <c r="C269" t="str">
        <v>TM-200181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</row>
    <row r="270" spans="1:15">
      <c r="A270" t="s">
        <v>381</v>
      </c>
      <c r="B270" t="str">
        <v>DTM 533 Removable Parts, clips and catches</v>
      </c>
      <c r="C270" t="str">
        <v>TM-0000426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</row>
    <row r="271" spans="1:15">
      <c r="A271" t="s">
        <v>381</v>
      </c>
      <c r="B271" t="str">
        <v>DTM 902 Tampo Durability Test</v>
      </c>
      <c r="C271" t="str">
        <v>TM-0000618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</row>
    <row r="272" spans="1:15">
      <c r="A272" t="s">
        <v>381</v>
      </c>
      <c r="B272" t="str">
        <v>DTM 908 Pull Test</v>
      </c>
      <c r="C272" t="str">
        <v>TM-0000693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</row>
    <row r="273" spans="1:15">
      <c r="A273" t="s">
        <v>381</v>
      </c>
      <c r="B273" t="str">
        <v>Contaminants &amp; Dust Ingress</v>
      </c>
      <c r="C273" t="str">
        <v>TM-003733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</row>
    <row r="274" spans="1:15">
      <c r="A274" t="s">
        <v>381</v>
      </c>
      <c r="B274" t="str">
        <v>Moisture &amp; Liquid Ingress for Personal Care</v>
      </c>
      <c r="C274" t="str">
        <v>TM-003589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</row>
    <row r="275" spans="1:15">
      <c r="A275" t="s">
        <v>381</v>
      </c>
      <c r="B275" t="str">
        <v>Water Ingress from Washable Filter</v>
      </c>
      <c r="C275" t="str">
        <v>TM-002621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</row>
    <row r="276" spans="1:15">
      <c r="A276" t="s">
        <v>381</v>
      </c>
      <c r="B276" t="str">
        <v>Product Behavior Test</v>
      </c>
      <c r="C276" t="str">
        <v>TM-100505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</row>
    <row r="277" spans="1:15">
      <c r="A277" t="s">
        <v>381</v>
      </c>
      <c r="B277" t="str">
        <v>DTM 028 Cable Oscillation Test</v>
      </c>
      <c r="C277" t="str">
        <v>TM-0000427</v>
      </c>
      <c r="D277">
        <v>10</v>
      </c>
      <c r="E277">
        <v>10</v>
      </c>
      <c r="F277">
        <v>4</v>
      </c>
      <c r="G277">
        <v>5</v>
      </c>
      <c r="H277">
        <v>14</v>
      </c>
      <c r="I277">
        <v>2</v>
      </c>
      <c r="J277">
        <v>20</v>
      </c>
      <c r="K277">
        <v>20</v>
      </c>
      <c r="L277">
        <v>7</v>
      </c>
      <c r="M277">
        <v>10</v>
      </c>
      <c r="N277">
        <v>18</v>
      </c>
      <c r="O277">
        <v>3</v>
      </c>
    </row>
    <row r="278" spans="1:15">
      <c r="A278" t="s">
        <v>381</v>
      </c>
      <c r="B278" t="str">
        <v>DTM815 Physical Resistance Test</v>
      </c>
      <c r="C278" t="str">
        <v>TM-0000539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</row>
    <row r="279" spans="1:15">
      <c r="A279" t="s">
        <v>381</v>
      </c>
      <c r="B279" t="str">
        <v>PCBA Concentrated Saline Stress Test</v>
      </c>
      <c r="C279" t="str">
        <v>TM-002704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</row>
    <row r="280" spans="1:15">
      <c r="A280" t="s">
        <v>381</v>
      </c>
      <c r="B280" t="str">
        <v>Hair Irons Full Product Mechanical Articulation Test (Hinge Life Lab)</v>
      </c>
      <c r="C280" t="str">
        <v>TM-003508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</row>
    <row r="281" spans="1:15">
      <c r="A281" t="s">
        <v>381</v>
      </c>
      <c r="B281" t="str">
        <v>DTM923-Standby Power Consumption Measurement</v>
      </c>
      <c r="C281" t="str">
        <v>TM-100030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</row>
    <row r="282" spans="1:15">
      <c r="A282" t="s">
        <v>381</v>
      </c>
      <c r="B282" t="str">
        <v>Integrated Product Verification - Connectivity</v>
      </c>
      <c r="C282" t="str">
        <v>TM-100448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</row>
    <row r="283" spans="1:15">
      <c r="A283" t="s">
        <v>381</v>
      </c>
      <c r="B283" t="str">
        <v>Over-The-Air Update Test</v>
      </c>
      <c r="C283" t="str">
        <v>TM-100477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</row>
    <row r="284" spans="1:15">
      <c r="A284" t="s">
        <v>381</v>
      </c>
      <c r="B284" t="str">
        <v>DTM948 Cordset Drop Arrest Test</v>
      </c>
      <c r="C284" t="str">
        <v>TM-0000847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</row>
    <row r="285" spans="1:15">
      <c r="A285" t="s">
        <v>381</v>
      </c>
      <c r="B285" t="str">
        <v>Product Air Outlet Leakage Current Test</v>
      </c>
      <c r="C285" t="str">
        <v>TM-200338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</row>
    <row r="286" spans="1:15">
      <c r="A286" t="s">
        <v>381</v>
      </c>
      <c r="B286" t="str">
        <v>DTM 900 Cordset Pull Out Test</v>
      </c>
      <c r="C286" t="str">
        <v>TM-0000674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</row>
    <row r="287" spans="1:15">
      <c r="A287" t="s">
        <v>381</v>
      </c>
      <c r="B287" t="str">
        <v>Personal Long Hair Ingress</v>
      </c>
      <c r="C287" t="str">
        <v>TM-003706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</row>
    <row r="288" spans="1:15">
      <c r="A288" t="s">
        <v>381</v>
      </c>
      <c r="B288" t="str">
        <v>DTM 560 Cord/Plug Oscillation Test</v>
      </c>
      <c r="C288" t="str">
        <v>TM-0000448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</row>
    <row r="289" spans="1:15">
      <c r="A289" t="s">
        <v>381</v>
      </c>
      <c r="B289" t="str">
        <v>DTM 728 Plug Pin Bending Test</v>
      </c>
      <c r="C289" t="str">
        <v>TM-0000463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</row>
    <row r="290" spans="1:15">
      <c r="A290" t="s">
        <v>381</v>
      </c>
      <c r="B290" t="str">
        <v>Cable Wrap Around Product Test</v>
      </c>
      <c r="C290" t="str">
        <v>TM-002639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</row>
    <row r="291" spans="1:15">
      <c r="A291" t="s">
        <v>381</v>
      </c>
      <c r="B291" t="str">
        <v>DTM 721 Machine Current Draw &amp; Power Consumption</v>
      </c>
      <c r="C291" t="str">
        <v>TM-0000464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</row>
    <row r="292" spans="1:15">
      <c r="A292" t="s">
        <v>381</v>
      </c>
      <c r="B292" t="str">
        <v>ISTA 3A: Packaged</v>
      </c>
      <c r="C292" t="str">
        <v>TM-0000880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</row>
    <row r="293" spans="1:15">
      <c r="A293" t="s">
        <v>381</v>
      </c>
      <c r="B293" t="str">
        <v>Washable Part Robustness Lab Test</v>
      </c>
      <c r="C293" t="str">
        <v>TM-002447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</row>
    <row r="294" spans="1:15">
      <c r="A294" t="s">
        <v>381</v>
      </c>
      <c r="B294" t="str">
        <v>DTM 912 Primary Air Flow Rate Test</v>
      </c>
      <c r="C294" t="str">
        <v>TM-0000777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</row>
    <row r="295" spans="1:15">
      <c r="A295" t="s">
        <v>381</v>
      </c>
      <c r="B295" t="str">
        <v>Hairdryer evaporation performance (IEC Dry rate)</v>
      </c>
      <c r="C295" t="str">
        <v>TM-002118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</row>
    <row r="296" spans="1:15">
      <c r="A296" t="s">
        <v>381</v>
      </c>
      <c r="B296" t="str">
        <v>Wrap Performance Test Method</v>
      </c>
      <c r="C296" t="str">
        <v>TM-003012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</row>
    <row r="297" spans="1:15">
      <c r="A297" t="s">
        <v>381</v>
      </c>
      <c r="B297" t="str">
        <v>Straightener Style and Dry Time Performance</v>
      </c>
      <c r="C297" t="str">
        <v>TM-003732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</row>
    <row r="298" spans="1:15">
      <c r="A298" t="s">
        <v>381</v>
      </c>
      <c r="B298" t="str">
        <v>General Measurements</v>
      </c>
      <c r="C298" t="str">
        <v>TM-002948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</row>
    <row r="299" spans="1:15">
      <c r="A299" t="s">
        <v>381</v>
      </c>
      <c r="B299" t="str">
        <v>(UL) Outlet air temperature of a hair drying appliance</v>
      </c>
      <c r="C299" t="str">
        <v>TM-002888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</row>
    <row r="300" spans="1:15">
      <c r="A300" t="s">
        <v>381</v>
      </c>
      <c r="B300" t="str">
        <v>Hair Tress Washing</v>
      </c>
      <c r="C300" t="str">
        <v>TM-003179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</row>
    <row r="301" spans="1:15">
      <c r="A301" t="s">
        <v>381</v>
      </c>
      <c r="B301" t="str">
        <v>Damp Hair Tress Preparation Method</v>
      </c>
      <c r="C301" t="str">
        <v>TM-003159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</row>
    <row r="302" spans="1:15">
      <c r="A302" t="s">
        <v>381</v>
      </c>
      <c r="B302" t="str">
        <v>Surface Temperature Measurement for Personal Care</v>
      </c>
      <c r="C302" t="str">
        <v>TM-200264</v>
      </c>
      <c r="D302">
        <v>15</v>
      </c>
      <c r="E302">
        <v>11</v>
      </c>
      <c r="F302">
        <v>2</v>
      </c>
      <c r="G302">
        <v>15</v>
      </c>
      <c r="H302">
        <v>13</v>
      </c>
      <c r="I302">
        <v>10</v>
      </c>
      <c r="J302">
        <v>15</v>
      </c>
      <c r="K302">
        <v>15</v>
      </c>
      <c r="L302">
        <v>15</v>
      </c>
      <c r="M302">
        <v>15</v>
      </c>
      <c r="N302">
        <v>20</v>
      </c>
      <c r="O302">
        <v>2</v>
      </c>
    </row>
    <row r="303" spans="1:15">
      <c r="A303" t="s">
        <v>381</v>
      </c>
      <c r="B303" t="str">
        <v>Hair Straighteners Plate Flexibility Test</v>
      </c>
      <c r="C303" t="str">
        <v>TM-200256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</row>
    <row r="304" spans="1:15">
      <c r="A304" t="s">
        <v>381</v>
      </c>
      <c r="B304" t="str">
        <v>IMAGE ASSESSMENT</v>
      </c>
      <c r="C304" t="str">
        <v>TM-003318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</row>
    <row r="305" spans="1:15">
      <c r="A305" t="s">
        <v>381</v>
      </c>
      <c r="B305" t="str">
        <v>Assessment of Extreme Heat for Hair Straightening Appliance</v>
      </c>
      <c r="C305" t="str">
        <v>TM-200321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</row>
    <row r="306" spans="1:15">
      <c r="A306" t="s">
        <v>381</v>
      </c>
      <c r="B306" t="str">
        <v>Comfort Assessment – Measuring Tension Range</v>
      </c>
      <c r="C306" t="str">
        <v>TM-005049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</row>
    <row r="307" spans="1:15">
      <c r="A307" t="s">
        <v>381</v>
      </c>
      <c r="B307" t="str">
        <v>Measurement of ion density for hair drying appliances</v>
      </c>
      <c r="C307" t="str">
        <v>TM-200306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</row>
    <row r="308" spans="1:15">
      <c r="A308" t="s">
        <v>381</v>
      </c>
      <c r="B308" t="str">
        <v>Water Ingress - Salt Mist Test</v>
      </c>
      <c r="C308" t="str">
        <v>TM-100251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</row>
    <row r="309" spans="1:15">
      <c r="A309" t="s">
        <v>381</v>
      </c>
      <c r="B309" t="str">
        <v>Real Hair Rough Dry Test Method</v>
      </c>
      <c r="C309" t="str">
        <v>TM-005481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</row>
    <row r="310" spans="1:15">
      <c r="A310" t="s">
        <v>381</v>
      </c>
      <c r="B310" t="str">
        <v>US N332 ALCI Test Method ALCI/PRCD test method</v>
      </c>
      <c r="C310" t="str">
        <v>TM-002832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</row>
    <row r="311" spans="1:15">
      <c r="A311" t="s">
        <v>381</v>
      </c>
      <c r="B311" t="str">
        <v>Pendulum Dynamic Impact Test</v>
      </c>
      <c r="C311" t="str">
        <v>TM-002590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</row>
    <row r="312" spans="1:15">
      <c r="A312" t="s">
        <v>381</v>
      </c>
      <c r="B312" t="str">
        <v>Performance Life Test</v>
      </c>
      <c r="C312" t="str">
        <v>TM-100590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</row>
    <row r="313" spans="1:15">
      <c r="A313" t="s">
        <v>381</v>
      </c>
      <c r="B313" t="str">
        <v>DTM332 Random, Low Shock, Sweep and High Shock Vibration Test</v>
      </c>
      <c r="C313" t="str">
        <v>TM-0000372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</row>
    <row r="314" spans="1:15">
      <c r="A314" t="s">
        <v>381</v>
      </c>
      <c r="B314" t="str">
        <v>Hair Irons Flexible Plate Fatigue Life Test</v>
      </c>
      <c r="C314" t="str">
        <v>TM-003330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</row>
    <row r="315" spans="1:15">
      <c r="A315" t="s">
        <v>381</v>
      </c>
      <c r="B315" t="str">
        <v>Luminance Measurement of an In-Product LCD or LED Control Panel</v>
      </c>
      <c r="C315" t="str">
        <v>TM-100457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</row>
    <row r="316" spans="1:15">
      <c r="A316" t="s">
        <v>381</v>
      </c>
      <c r="B316" t="str">
        <v>Thermal Protective Control Operating value test</v>
      </c>
      <c r="C316" t="str">
        <v>TM-200266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</row>
    <row r="317" spans="1:15">
      <c r="A317" t="s">
        <v>381</v>
      </c>
      <c r="B317" t="str">
        <v>Leakage Current for Components and Sub-Assembly</v>
      </c>
      <c r="C317" t="str">
        <v>TM-200378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</row>
    <row r="318" spans="1:15">
      <c r="A318" t="s">
        <v>381</v>
      </c>
      <c r="B318" t="str">
        <v>DTM 823 Salt Spray Test</v>
      </c>
      <c r="C318" t="str">
        <v>TM-0000527</v>
      </c>
      <c r="D318">
        <v>10</v>
      </c>
      <c r="E318">
        <v>10</v>
      </c>
      <c r="F318">
        <v>4</v>
      </c>
      <c r="G318">
        <v>5</v>
      </c>
      <c r="H318">
        <v>14</v>
      </c>
      <c r="I318">
        <v>2</v>
      </c>
      <c r="J318">
        <v>20</v>
      </c>
      <c r="K318">
        <v>20</v>
      </c>
      <c r="L318">
        <v>7</v>
      </c>
      <c r="M318">
        <v>10</v>
      </c>
      <c r="N318">
        <v>18</v>
      </c>
      <c r="O318">
        <v>3</v>
      </c>
    </row>
    <row r="319" spans="1:15">
      <c r="A319" t="s">
        <v>381</v>
      </c>
      <c r="B319" t="str">
        <v>DTM023 Switch Life Test</v>
      </c>
      <c r="C319" t="str">
        <v>TM-0000025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</row>
    <row r="320" spans="1:15">
      <c r="A320" t="s">
        <v>381</v>
      </c>
      <c r="B320" t="str">
        <v>Hot Rub Test for Hair Iron Plate Surface Finishing</v>
      </c>
      <c r="C320" t="str">
        <v>TM-003659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</row>
    <row r="321" spans="1:15">
      <c r="A321" t="s">
        <v>381</v>
      </c>
      <c r="B321" t="str">
        <v>Thermal Cycling Storage Test</v>
      </c>
      <c r="C321" t="str">
        <v>TM-0000591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</row>
    <row r="322" spans="1:15">
      <c r="A322" t="s">
        <v>381</v>
      </c>
      <c r="B322" t="str">
        <v>Personal Care Product Environmental Test</v>
      </c>
      <c r="C322" t="str">
        <v>TM-002644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</row>
    <row r="323" spans="1:15">
      <c r="A323" t="s">
        <v>381</v>
      </c>
      <c r="B323" t="str">
        <v>DTM 858 Electronics High Acceleration Life Test</v>
      </c>
      <c r="C323" t="str">
        <v>TM-0000579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</row>
    <row r="324" spans="1:15">
      <c r="A324" t="s">
        <v>381</v>
      </c>
      <c r="B324" t="str">
        <v>Personal Care Product Environmental Moisture Condensing Cycle Test</v>
      </c>
      <c r="C324" t="str">
        <v>TM-002647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</row>
    <row r="325" spans="1:15">
      <c r="A325" t="s">
        <v>381</v>
      </c>
      <c r="B325" t="str">
        <v>Dyson Product Thermal and Humidity Shock Test</v>
      </c>
      <c r="C325" t="str">
        <v>TM-002648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</row>
    <row r="326" spans="1:15">
      <c r="A326" t="s">
        <v>381</v>
      </c>
      <c r="B326" t="str">
        <v>DTM 351 Surge Handling Test</v>
      </c>
      <c r="C326" t="str">
        <v>TM-0000392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</row>
    <row r="330" spans="1:15">
      <c r="A330" t="s">
        <v>385</v>
      </c>
      <c r="B330" t="str" cm="1">
        <f t="array" ref="B330:B386">IF($A330="","",_xlfn._xlws.FILTER(Capability!A2:A200,INDEX(Capability!D2:Z200,,MATCH($A330,Capability!D1:Z1,0))="Y"))</f>
        <v>Tress Imaging</v>
      </c>
      <c r="C330" t="str" cm="1">
        <f t="array" ref="C330:C386">IF(_xlfn.ANCHORARRAY(B330)="","",_xlfn._xlws.FILTER(Capability!B2:B200,INDEX(Capability!D2:Z200,,MATCH($A330,Capability!D1:Z1,0))="Y"))</f>
        <v>TM-003128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</row>
    <row r="331" spans="1:15">
      <c r="A331" t="s">
        <v>385</v>
      </c>
      <c r="B331" t="str">
        <v>User Course Test (Personal Care)</v>
      </c>
      <c r="C331" t="str">
        <v>TM-002643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</row>
    <row r="332" spans="1:15">
      <c r="A332" t="s">
        <v>385</v>
      </c>
      <c r="B332" t="str">
        <v>Drop Test</v>
      </c>
      <c r="C332" t="str">
        <v>TM-003440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</row>
    <row r="333" spans="1:15">
      <c r="A333" t="s">
        <v>385</v>
      </c>
      <c r="B333" t="str">
        <v>DTM 808 Free Loading Shipment Simulation Test</v>
      </c>
      <c r="C333" t="str">
        <v>TM-0000523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</row>
    <row r="334" spans="1:15">
      <c r="A334" t="s">
        <v>385</v>
      </c>
      <c r="B334" t="str">
        <v>DTM 712 - Materials - Chemical Resistance - Surface Application</v>
      </c>
      <c r="C334" t="str">
        <v>TM-0000458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</row>
    <row r="335" spans="1:15">
      <c r="A335" t="s">
        <v>385</v>
      </c>
      <c r="B335" t="str">
        <v>DTM040 Packaging Drop Test</v>
      </c>
      <c r="C335" t="str">
        <v>TM-0000028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</row>
    <row r="336" spans="1:15">
      <c r="A336" t="s">
        <v>385</v>
      </c>
      <c r="B336" t="str">
        <v>DTM 807 Palletized Shipment Simulation Test</v>
      </c>
      <c r="C336" t="str">
        <v>TM-0000516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</row>
    <row r="337" spans="1:15">
      <c r="A337" t="s">
        <v>385</v>
      </c>
      <c r="B337" t="str">
        <v>Accelerated Usage Life Test</v>
      </c>
      <c r="C337" t="str">
        <v>TM-200130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</row>
    <row r="338" spans="1:15">
      <c r="A338" t="s">
        <v>385</v>
      </c>
      <c r="B338" t="str">
        <v>Single Mode Life Lab Test</v>
      </c>
      <c r="C338" t="str">
        <v>TM-200124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</row>
    <row r="339" spans="1:15">
      <c r="A339" t="s">
        <v>385</v>
      </c>
      <c r="B339" t="str">
        <v>Mechanical Load Test</v>
      </c>
      <c r="C339" t="str">
        <v>TM-003506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</row>
    <row r="340" spans="1:15">
      <c r="A340" t="s">
        <v>385</v>
      </c>
      <c r="B340" t="str">
        <v xml:space="preserve">Cosmetic Durability </v>
      </c>
      <c r="C340" t="str">
        <v>TM-200181</v>
      </c>
      <c r="D340">
        <v>15</v>
      </c>
      <c r="E340">
        <v>11</v>
      </c>
      <c r="F340">
        <v>2</v>
      </c>
      <c r="G340">
        <v>15</v>
      </c>
      <c r="H340">
        <v>13</v>
      </c>
      <c r="I340">
        <v>10</v>
      </c>
      <c r="J340">
        <v>15</v>
      </c>
      <c r="K340">
        <v>15</v>
      </c>
      <c r="L340">
        <v>15</v>
      </c>
      <c r="M340">
        <v>15</v>
      </c>
      <c r="N340">
        <v>20</v>
      </c>
      <c r="O340">
        <v>2</v>
      </c>
    </row>
    <row r="341" spans="1:15">
      <c r="A341" t="s">
        <v>385</v>
      </c>
      <c r="B341" t="str">
        <v>DTM 533 Removable Parts, clips and catches</v>
      </c>
      <c r="C341" t="str">
        <v>TM-0000426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</row>
    <row r="342" spans="1:15">
      <c r="A342" t="s">
        <v>385</v>
      </c>
      <c r="B342" t="str">
        <v>DTM 902 Tampo Durability Test</v>
      </c>
      <c r="C342" t="str">
        <v>TM-0000618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</row>
    <row r="343" spans="1:15">
      <c r="A343" t="s">
        <v>385</v>
      </c>
      <c r="B343" t="str">
        <v>DTM 908 Pull Test</v>
      </c>
      <c r="C343" t="str">
        <v>TM-0000693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</row>
    <row r="344" spans="1:15">
      <c r="A344" t="s">
        <v>385</v>
      </c>
      <c r="B344" t="str">
        <v>Contaminants &amp; Dust Ingress</v>
      </c>
      <c r="C344" t="str">
        <v>TM-003733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</row>
    <row r="345" spans="1:15">
      <c r="A345" t="s">
        <v>385</v>
      </c>
      <c r="B345" t="str">
        <v>Moisture &amp; Liquid Ingress for Personal Care</v>
      </c>
      <c r="C345" t="str">
        <v>TM-003589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</row>
    <row r="346" spans="1:15">
      <c r="A346" t="s">
        <v>385</v>
      </c>
      <c r="B346" t="str">
        <v>Water Ingress from Washable Filter</v>
      </c>
      <c r="C346" t="str">
        <v>TM-002621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</row>
    <row r="347" spans="1:15">
      <c r="A347" t="s">
        <v>385</v>
      </c>
      <c r="B347" t="str">
        <v>Product Behavior Test</v>
      </c>
      <c r="C347" t="str">
        <v>TM-100505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</row>
    <row r="348" spans="1:15">
      <c r="A348" t="s">
        <v>385</v>
      </c>
      <c r="B348" t="str">
        <v>DTM 028 Cable Oscillation Test</v>
      </c>
      <c r="C348" t="str">
        <v>TM-0000427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</row>
    <row r="349" spans="1:15">
      <c r="A349" t="s">
        <v>385</v>
      </c>
      <c r="B349" t="str">
        <v>DTM815 Physical Resistance Test</v>
      </c>
      <c r="C349" t="str">
        <v>TM-0000539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</row>
    <row r="350" spans="1:15">
      <c r="A350" t="s">
        <v>385</v>
      </c>
      <c r="B350" t="str">
        <v>PCBA Concentrated Saline Stress Test</v>
      </c>
      <c r="C350" t="str">
        <v>TM-002704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</row>
    <row r="351" spans="1:15">
      <c r="A351" t="s">
        <v>385</v>
      </c>
      <c r="B351" t="str">
        <v>DTM923-Standby Power Consumption Measurement</v>
      </c>
      <c r="C351" t="str">
        <v>TM-100030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</row>
    <row r="352" spans="1:15">
      <c r="A352" t="s">
        <v>385</v>
      </c>
      <c r="B352" t="str">
        <v>Integrated Product Verification - Connectivity</v>
      </c>
      <c r="C352" t="str">
        <v>TM-100448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</row>
    <row r="353" spans="1:15">
      <c r="A353" t="s">
        <v>385</v>
      </c>
      <c r="B353" t="str">
        <v>Over-The-Air Update Test</v>
      </c>
      <c r="C353" t="str">
        <v>TM-100477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</row>
    <row r="354" spans="1:15">
      <c r="A354" t="s">
        <v>385</v>
      </c>
      <c r="B354" t="str">
        <v>DTM948 Cordset Drop Arrest Test</v>
      </c>
      <c r="C354" t="str">
        <v>TM-0000847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</row>
    <row r="355" spans="1:15">
      <c r="A355" t="s">
        <v>385</v>
      </c>
      <c r="B355" t="str">
        <v>DTM 900 Cordset Pull Out Test</v>
      </c>
      <c r="C355" t="str">
        <v>TM-0000674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</row>
    <row r="356" spans="1:15">
      <c r="A356" t="s">
        <v>385</v>
      </c>
      <c r="B356" t="str">
        <v>Personal Long Hair Ingress</v>
      </c>
      <c r="C356" t="str">
        <v>TM-003706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</row>
    <row r="357" spans="1:15">
      <c r="A357" t="s">
        <v>385</v>
      </c>
      <c r="B357" t="str">
        <v>DTM 560 Cord/Plug Oscillation Test</v>
      </c>
      <c r="C357" t="str">
        <v>TM-0000448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</row>
    <row r="358" spans="1:15">
      <c r="A358" t="s">
        <v>385</v>
      </c>
      <c r="B358" t="str">
        <v>DTM 728 Plug Pin Bending Test</v>
      </c>
      <c r="C358" t="str">
        <v>TM-0000463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</row>
    <row r="359" spans="1:15">
      <c r="A359" t="s">
        <v>385</v>
      </c>
      <c r="B359" t="str">
        <v>Cable Wrap Around Product Test</v>
      </c>
      <c r="C359" t="str">
        <v>TM-002639</v>
      </c>
      <c r="D359">
        <v>10</v>
      </c>
      <c r="E359">
        <v>10</v>
      </c>
      <c r="F359">
        <v>4</v>
      </c>
      <c r="G359">
        <v>5</v>
      </c>
      <c r="H359">
        <v>14</v>
      </c>
      <c r="I359">
        <v>2</v>
      </c>
      <c r="J359">
        <v>20</v>
      </c>
      <c r="K359">
        <v>20</v>
      </c>
      <c r="L359">
        <v>7</v>
      </c>
      <c r="M359">
        <v>10</v>
      </c>
      <c r="N359">
        <v>18</v>
      </c>
      <c r="O359">
        <v>3</v>
      </c>
    </row>
    <row r="360" spans="1:15">
      <c r="A360" t="s">
        <v>385</v>
      </c>
      <c r="B360" t="str">
        <v>DTM 721 Machine Current Draw &amp; Power Consumption</v>
      </c>
      <c r="C360" t="str">
        <v>TM-0000464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</row>
    <row r="361" spans="1:15">
      <c r="A361" t="s">
        <v>385</v>
      </c>
      <c r="B361" t="str">
        <v>ISTA 3A: Packaged</v>
      </c>
      <c r="C361" t="str">
        <v>TM-0000880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</row>
    <row r="362" spans="1:15">
      <c r="A362" t="s">
        <v>385</v>
      </c>
      <c r="B362" t="str">
        <v>Washable Part Robustness Lab Test</v>
      </c>
      <c r="C362" t="str">
        <v>TM-002447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</row>
    <row r="363" spans="1:15">
      <c r="A363" t="s">
        <v>385</v>
      </c>
      <c r="B363" t="str">
        <v>DTM 912 Primary Air Flow Rate Test</v>
      </c>
      <c r="C363" t="str">
        <v>TM-0000777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</row>
    <row r="364" spans="1:15">
      <c r="A364" t="s">
        <v>385</v>
      </c>
      <c r="B364" t="str">
        <v>Wrap Initiation for round barrel attachments</v>
      </c>
      <c r="C364" t="str">
        <v>TM-200333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</row>
    <row r="365" spans="1:15">
      <c r="A365" t="s">
        <v>385</v>
      </c>
      <c r="B365" t="str">
        <v>Wrap Performance Test Method</v>
      </c>
      <c r="C365" t="str">
        <v>TM-003012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</row>
    <row r="366" spans="1:15">
      <c r="A366" t="s">
        <v>385</v>
      </c>
      <c r="B366" t="str">
        <v>Assessment of Extreme Heat for Styling Barrels and Brushes</v>
      </c>
      <c r="C366" t="str">
        <v>TM-200168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</row>
    <row r="367" spans="1:15">
      <c r="A367" t="s">
        <v>385</v>
      </c>
      <c r="B367" t="str">
        <v>General Measurements</v>
      </c>
      <c r="C367" t="str">
        <v>TM-002948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</row>
    <row r="368" spans="1:15">
      <c r="A368" t="s">
        <v>385</v>
      </c>
      <c r="B368" t="str">
        <v>Hair Tress Washing</v>
      </c>
      <c r="C368" t="str">
        <v>TM-003179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</row>
    <row r="369" spans="1:15">
      <c r="A369" t="s">
        <v>385</v>
      </c>
      <c r="B369" t="str">
        <v>Damp Hair Tress Preparation Method</v>
      </c>
      <c r="C369" t="str">
        <v>TM-003159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</row>
    <row r="370" spans="1:15">
      <c r="A370" t="s">
        <v>385</v>
      </c>
      <c r="B370" t="str">
        <v>Surface Temperature Measurement for Personal Care</v>
      </c>
      <c r="C370" t="str">
        <v>TM-200264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</row>
    <row r="371" spans="1:15">
      <c r="A371" t="s">
        <v>385</v>
      </c>
      <c r="B371" t="str">
        <v>IMAGE ASSESSMENT</v>
      </c>
      <c r="C371" t="str">
        <v>TM-003318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</row>
    <row r="372" spans="1:15">
      <c r="A372" t="s">
        <v>385</v>
      </c>
      <c r="B372" t="str">
        <v>Water Ingress - Salt Mist Test</v>
      </c>
      <c r="C372" t="str">
        <v>TM-100251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</row>
    <row r="373" spans="1:15">
      <c r="A373" t="s">
        <v>385</v>
      </c>
      <c r="B373" t="str">
        <v>US N332 ALCI Test Method ALCI/PRCD test method</v>
      </c>
      <c r="C373" t="str">
        <v>TM-002832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</row>
    <row r="374" spans="1:15">
      <c r="A374" t="s">
        <v>385</v>
      </c>
      <c r="B374" t="str">
        <v>Pendulum Dynamic Impact Test</v>
      </c>
      <c r="C374" t="str">
        <v>TM-002590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</row>
    <row r="375" spans="1:15">
      <c r="A375" t="s">
        <v>385</v>
      </c>
      <c r="B375" t="str">
        <v>Performance Life Test</v>
      </c>
      <c r="C375" t="str">
        <v>TM-100590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</row>
    <row r="376" spans="1:15">
      <c r="A376" t="s">
        <v>385</v>
      </c>
      <c r="B376" t="str">
        <v>DTM332 Random, Low Shock, Sweep and High Shock Vibration Test</v>
      </c>
      <c r="C376" t="str">
        <v>TM-0000372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</row>
    <row r="377" spans="1:15">
      <c r="A377" t="s">
        <v>385</v>
      </c>
      <c r="B377" t="str">
        <v>Thermal Protective Control Operating value test</v>
      </c>
      <c r="C377" t="str">
        <v>TM-200266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</row>
    <row r="378" spans="1:15">
      <c r="A378" t="s">
        <v>385</v>
      </c>
      <c r="B378" t="str">
        <v>Leakage Current for Components and Sub-Assembly</v>
      </c>
      <c r="C378" t="str">
        <v>TM-200378</v>
      </c>
      <c r="D378">
        <v>15</v>
      </c>
      <c r="E378">
        <v>11</v>
      </c>
      <c r="F378">
        <v>2</v>
      </c>
      <c r="G378">
        <v>15</v>
      </c>
      <c r="H378">
        <v>13</v>
      </c>
      <c r="I378">
        <v>10</v>
      </c>
      <c r="J378">
        <v>15</v>
      </c>
      <c r="K378">
        <v>15</v>
      </c>
      <c r="L378">
        <v>15</v>
      </c>
      <c r="M378">
        <v>15</v>
      </c>
      <c r="N378">
        <v>20</v>
      </c>
      <c r="O378">
        <v>2</v>
      </c>
    </row>
    <row r="379" spans="1:15">
      <c r="A379" t="s">
        <v>385</v>
      </c>
      <c r="B379" t="str">
        <v>DTM 823 Salt Spray Test</v>
      </c>
      <c r="C379" t="str">
        <v>TM-0000527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</row>
    <row r="380" spans="1:15">
      <c r="A380" t="s">
        <v>385</v>
      </c>
      <c r="B380" t="str">
        <v>DTM023 Switch Life Test</v>
      </c>
      <c r="C380" t="str">
        <v>TM-0000025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</row>
    <row r="381" spans="1:15">
      <c r="A381" t="s">
        <v>385</v>
      </c>
      <c r="B381" t="str">
        <v>Thermal Cycling Storage Test</v>
      </c>
      <c r="C381" t="str">
        <v>TM-0000591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</row>
    <row r="382" spans="1:15">
      <c r="A382" t="s">
        <v>385</v>
      </c>
      <c r="B382" t="str">
        <v>Personal Care Product Environmental Test</v>
      </c>
      <c r="C382" t="str">
        <v>TM-002644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</row>
    <row r="383" spans="1:15">
      <c r="A383" t="s">
        <v>385</v>
      </c>
      <c r="B383" t="str">
        <v>DTM 858 Electronics High Acceleration Life Test</v>
      </c>
      <c r="C383" t="str">
        <v>TM-0000579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</row>
    <row r="384" spans="1:15">
      <c r="A384" t="s">
        <v>385</v>
      </c>
      <c r="B384" t="str">
        <v>Personal Care Product Environmental Moisture Condensing Cycle Test</v>
      </c>
      <c r="C384" t="str">
        <v>TM-002647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</row>
    <row r="385" spans="1:15">
      <c r="A385" t="s">
        <v>385</v>
      </c>
      <c r="B385" t="str">
        <v>Dyson Product Thermal and Humidity Shock Test</v>
      </c>
      <c r="C385" t="str">
        <v>TM-002648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</row>
    <row r="386" spans="1:15">
      <c r="A386" t="s">
        <v>385</v>
      </c>
      <c r="B386" t="str">
        <v>DTM 351 Surge Handling Test</v>
      </c>
      <c r="C386" t="str">
        <v>TM-0000392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</row>
    <row r="390" spans="1:15">
      <c r="A390" t="s">
        <v>386</v>
      </c>
      <c r="B390" t="str" cm="1">
        <f t="array" ref="B390:B428">IF($A390="","",_xlfn._xlws.FILTER(Capability!A2:A200,INDEX(Capability!D2:Z200,,MATCH($A390,Capability!D1:Z1,0))="Y"))</f>
        <v>User Course Test (Personal Care)</v>
      </c>
      <c r="C390" t="str" cm="1">
        <f t="array" ref="C390:C428">IF(_xlfn.ANCHORARRAY(B390)="","",_xlfn._xlws.FILTER(Capability!B2:B200,INDEX(Capability!D2:Z200,,MATCH($A390,Capability!D1:Z1,0))="Y"))</f>
        <v>TM-002643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</row>
    <row r="391" spans="1:15">
      <c r="A391" t="s">
        <v>386</v>
      </c>
      <c r="B391" t="str">
        <v>Drop Test</v>
      </c>
      <c r="C391" t="str">
        <v>TM-003440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</row>
    <row r="392" spans="1:15">
      <c r="A392" t="s">
        <v>386</v>
      </c>
      <c r="B392" t="str">
        <v>DTM 808 Free Loading Shipment Simulation Test</v>
      </c>
      <c r="C392" t="str">
        <v>TM-0000523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</row>
    <row r="393" spans="1:15">
      <c r="A393" t="s">
        <v>386</v>
      </c>
      <c r="B393" t="str">
        <v>DTM 712 - Materials - Chemical Resistance - Surface Application</v>
      </c>
      <c r="C393" t="str">
        <v>TM-0000458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</row>
    <row r="394" spans="1:15">
      <c r="A394" t="s">
        <v>386</v>
      </c>
      <c r="B394" t="str">
        <v>DTM040 Packaging Drop Test</v>
      </c>
      <c r="C394" t="str">
        <v>TM-0000028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</row>
    <row r="395" spans="1:15">
      <c r="A395" t="s">
        <v>386</v>
      </c>
      <c r="B395" t="str">
        <v>DTM 807 Palletized Shipment Simulation Test</v>
      </c>
      <c r="C395" t="str">
        <v>TM-0000516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</row>
    <row r="396" spans="1:15">
      <c r="A396" t="s">
        <v>386</v>
      </c>
      <c r="B396" t="str">
        <v>Single Mode Life Lab Test</v>
      </c>
      <c r="C396" t="str">
        <v>TM-200124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</row>
    <row r="397" spans="1:15">
      <c r="A397" t="s">
        <v>386</v>
      </c>
      <c r="B397" t="str">
        <v>Mechanical Load Test</v>
      </c>
      <c r="C397" t="str">
        <v>TM-003506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</row>
    <row r="398" spans="1:15">
      <c r="A398" t="s">
        <v>386</v>
      </c>
      <c r="B398" t="str">
        <v xml:space="preserve">Cosmetic Durability </v>
      </c>
      <c r="C398" t="str">
        <v>TM-200181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</row>
    <row r="399" spans="1:15">
      <c r="A399" t="s">
        <v>386</v>
      </c>
      <c r="B399" t="str">
        <v>DTM 533 Removable Parts, clips and catches</v>
      </c>
      <c r="C399" t="str">
        <v>TM-0000426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</row>
    <row r="400" spans="1:15">
      <c r="A400" t="s">
        <v>386</v>
      </c>
      <c r="B400" t="str">
        <v>DTM 902 Tampo Durability Test</v>
      </c>
      <c r="C400" t="str">
        <v>TM-0000618</v>
      </c>
      <c r="D400">
        <v>10</v>
      </c>
      <c r="E400">
        <v>10</v>
      </c>
      <c r="F400">
        <v>4</v>
      </c>
      <c r="G400">
        <v>5</v>
      </c>
      <c r="H400">
        <v>14</v>
      </c>
      <c r="I400">
        <v>2</v>
      </c>
      <c r="J400">
        <v>20</v>
      </c>
      <c r="K400">
        <v>20</v>
      </c>
      <c r="L400">
        <v>7</v>
      </c>
      <c r="M400">
        <v>10</v>
      </c>
      <c r="N400">
        <v>18</v>
      </c>
      <c r="O400">
        <v>3</v>
      </c>
    </row>
    <row r="401" spans="1:15">
      <c r="A401" t="s">
        <v>386</v>
      </c>
      <c r="B401" t="str">
        <v>DTM 908 Pull Test</v>
      </c>
      <c r="C401" t="str">
        <v>TM-0000693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</row>
    <row r="402" spans="1:15">
      <c r="A402" t="s">
        <v>386</v>
      </c>
      <c r="B402" t="str">
        <v>Contaminants &amp; Dust Ingress</v>
      </c>
      <c r="C402" t="str">
        <v>TM-003733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</row>
    <row r="403" spans="1:15">
      <c r="A403" t="s">
        <v>386</v>
      </c>
      <c r="B403" t="str">
        <v>Moisture &amp; Liquid Ingress for Personal Care</v>
      </c>
      <c r="C403" t="str">
        <v>TM-003589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</row>
    <row r="404" spans="1:15">
      <c r="A404" t="s">
        <v>386</v>
      </c>
      <c r="B404" t="str">
        <v>Product Behavior Test</v>
      </c>
      <c r="C404" t="str">
        <v>TM-100505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</row>
    <row r="405" spans="1:15">
      <c r="A405" t="s">
        <v>386</v>
      </c>
      <c r="B405" t="str">
        <v>DTM815 Physical Resistance Test</v>
      </c>
      <c r="C405" t="str">
        <v>TM-0000539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</row>
    <row r="406" spans="1:15">
      <c r="A406" t="s">
        <v>386</v>
      </c>
      <c r="B406" t="str">
        <v>PCBA Concentrated Saline Stress Test</v>
      </c>
      <c r="C406" t="str">
        <v>TM-002704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</row>
    <row r="407" spans="1:15">
      <c r="A407" t="s">
        <v>386</v>
      </c>
      <c r="B407" t="str">
        <v>DTM923-Standby Power Consumption Measurement</v>
      </c>
      <c r="C407" t="str">
        <v>TM-100030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</row>
    <row r="408" spans="1:15">
      <c r="A408" t="s">
        <v>386</v>
      </c>
      <c r="B408" t="str">
        <v>Integrated Product Verification - Connectivity</v>
      </c>
      <c r="C408" t="str">
        <v>TM-100448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</row>
    <row r="409" spans="1:15">
      <c r="A409" t="s">
        <v>386</v>
      </c>
      <c r="B409" t="str">
        <v>Over-The-Air Update Test</v>
      </c>
      <c r="C409" t="str">
        <v>TM-100477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</row>
    <row r="410" spans="1:15">
      <c r="A410" t="s">
        <v>386</v>
      </c>
      <c r="B410" t="str">
        <v>Personal Long Hair Ingress</v>
      </c>
      <c r="C410" t="str">
        <v>TM-003706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</row>
    <row r="411" spans="1:15">
      <c r="A411" t="s">
        <v>386</v>
      </c>
      <c r="B411" t="str">
        <v>DTM 721 Machine Current Draw &amp; Power Consumption</v>
      </c>
      <c r="C411" t="str">
        <v>TM-0000464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</row>
    <row r="412" spans="1:15">
      <c r="A412" t="s">
        <v>386</v>
      </c>
      <c r="B412" t="str">
        <v>ISTA 3A: Packaged</v>
      </c>
      <c r="C412" t="str">
        <v>TM-0000880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</row>
    <row r="413" spans="1:15">
      <c r="A413" t="s">
        <v>386</v>
      </c>
      <c r="B413" t="str">
        <v>General Measurements</v>
      </c>
      <c r="C413" t="str">
        <v>TM-002948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</row>
    <row r="414" spans="1:15">
      <c r="A414" t="s">
        <v>386</v>
      </c>
      <c r="B414" t="str">
        <v>Water Ingress - Salt Mist Test</v>
      </c>
      <c r="C414" t="str">
        <v>TM-100251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</row>
    <row r="415" spans="1:15">
      <c r="A415" t="s">
        <v>386</v>
      </c>
      <c r="B415" t="str">
        <v>Pendulum Dynamic Impact Test</v>
      </c>
      <c r="C415" t="str">
        <v>TM-002590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</row>
    <row r="416" spans="1:15">
      <c r="A416" t="s">
        <v>386</v>
      </c>
      <c r="B416" t="str">
        <v>Performance Life Test</v>
      </c>
      <c r="C416" t="str">
        <v>TM-100590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</row>
    <row r="417" spans="1:15">
      <c r="A417" t="s">
        <v>386</v>
      </c>
      <c r="B417" t="str">
        <v>DTM332 Random, Low Shock, Sweep and High Shock Vibration Test</v>
      </c>
      <c r="C417" t="str">
        <v>TM-0000372</v>
      </c>
      <c r="D417">
        <v>15</v>
      </c>
      <c r="E417">
        <v>11</v>
      </c>
      <c r="F417">
        <v>2</v>
      </c>
      <c r="G417">
        <v>15</v>
      </c>
      <c r="H417">
        <v>13</v>
      </c>
      <c r="I417">
        <v>10</v>
      </c>
      <c r="J417">
        <v>15</v>
      </c>
      <c r="K417">
        <v>15</v>
      </c>
      <c r="L417">
        <v>15</v>
      </c>
      <c r="M417">
        <v>15</v>
      </c>
      <c r="N417">
        <v>20</v>
      </c>
      <c r="O417">
        <v>2</v>
      </c>
    </row>
    <row r="418" spans="1:15">
      <c r="A418" t="s">
        <v>386</v>
      </c>
      <c r="B418" t="str">
        <v>Luminance Measurement of an In-Product LCD or LED Control Panel</v>
      </c>
      <c r="C418" t="str">
        <v>TM-100457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</row>
    <row r="419" spans="1:15">
      <c r="A419" t="s">
        <v>386</v>
      </c>
      <c r="B419" t="str">
        <v>Thermal Protective Control Operating value test</v>
      </c>
      <c r="C419" t="str">
        <v>TM-200266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</row>
    <row r="420" spans="1:15">
      <c r="A420" t="s">
        <v>386</v>
      </c>
      <c r="B420" t="str">
        <v>Leakage Current for Components and Sub-Assembly</v>
      </c>
      <c r="C420" t="str">
        <v>TM-200378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</row>
    <row r="421" spans="1:15">
      <c r="A421" t="s">
        <v>386</v>
      </c>
      <c r="B421" t="str">
        <v>DTM 823 Salt Spray Test</v>
      </c>
      <c r="C421" t="str">
        <v>TM-0000527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</row>
    <row r="422" spans="1:15">
      <c r="A422" t="s">
        <v>386</v>
      </c>
      <c r="B422" t="str">
        <v>DTM023 Switch Life Test</v>
      </c>
      <c r="C422" t="str">
        <v>TM-0000025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</row>
    <row r="423" spans="1:15">
      <c r="A423" t="s">
        <v>386</v>
      </c>
      <c r="B423" t="str">
        <v>Thermal Cycling Storage Test</v>
      </c>
      <c r="C423" t="str">
        <v>TM-0000591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</row>
    <row r="424" spans="1:15">
      <c r="A424" t="s">
        <v>386</v>
      </c>
      <c r="B424" t="str">
        <v>Personal Care Product Environmental Test</v>
      </c>
      <c r="C424" t="str">
        <v>TM-002644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</row>
    <row r="425" spans="1:15">
      <c r="A425" t="s">
        <v>386</v>
      </c>
      <c r="B425" t="str">
        <v>DTM 858 Electronics High Acceleration Life Test</v>
      </c>
      <c r="C425" t="str">
        <v>TM-0000579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</row>
    <row r="426" spans="1:15">
      <c r="A426" t="s">
        <v>386</v>
      </c>
      <c r="B426" t="str">
        <v>Personal Care Product Environmental Moisture Condensing Cycle Test</v>
      </c>
      <c r="C426" t="str">
        <v>TM-002647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</row>
    <row r="427" spans="1:15">
      <c r="A427" t="s">
        <v>386</v>
      </c>
      <c r="B427" t="str">
        <v>Dyson Product Thermal and Humidity Shock Test</v>
      </c>
      <c r="C427" t="str">
        <v>TM-002648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</row>
    <row r="428" spans="1:15">
      <c r="A428" t="s">
        <v>386</v>
      </c>
      <c r="B428" t="str">
        <v>DTM 351 Surge Handling Test</v>
      </c>
      <c r="C428" t="str">
        <v>TM-0000392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</row>
    <row r="431" spans="1:15">
      <c r="A431" t="s">
        <v>382</v>
      </c>
      <c r="B431" t="str" cm="1">
        <f t="array" ref="B431:B500">IF($A431="","",_xlfn._xlws.FILTER(Capability!A2:A200,INDEX(Capability!D2:Z200,,MATCH($A431,Capability!D1:Z1,0))="Y"))</f>
        <v>Hair Styling Product - Retention Test</v>
      </c>
      <c r="C431" t="str" cm="1">
        <f t="array" ref="C431:C500">IF(_xlfn.ANCHORARRAY(B431)="","",_xlfn._xlws.FILTER(Capability!B2:B200,INDEX(Capability!D2:Z200,,MATCH($A431,Capability!D1:Z1,0))="Y"))</f>
        <v>TM-002725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</row>
    <row r="432" spans="1:15">
      <c r="A432" t="s">
        <v>382</v>
      </c>
      <c r="B432" t="str">
        <v>Tress Imaging</v>
      </c>
      <c r="C432" t="str">
        <v>TM-003128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</row>
    <row r="433" spans="1:15">
      <c r="A433" t="s">
        <v>382</v>
      </c>
      <c r="B433" t="str">
        <v>User Course Test (Personal Care)</v>
      </c>
      <c r="C433" t="str">
        <v>TM-002643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</row>
    <row r="434" spans="1:15">
      <c r="A434" t="s">
        <v>382</v>
      </c>
      <c r="B434" t="str">
        <v>Drop Test</v>
      </c>
      <c r="C434" t="str">
        <v>TM-003440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</row>
    <row r="435" spans="1:15">
      <c r="A435" t="s">
        <v>382</v>
      </c>
      <c r="B435" t="str">
        <v>DTM 808 Free Loading Shipment Simulation Test</v>
      </c>
      <c r="C435" t="str">
        <v>TM-0000523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</row>
    <row r="436" spans="1:15">
      <c r="A436" t="s">
        <v>382</v>
      </c>
      <c r="B436" t="str">
        <v>DTM 712 - Materials - Chemical Resistance - Surface Application</v>
      </c>
      <c r="C436" t="str">
        <v>TM-0000458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</row>
    <row r="437" spans="1:15">
      <c r="A437" t="s">
        <v>382</v>
      </c>
      <c r="B437" t="str">
        <v>DTM040 Packaging Drop Test</v>
      </c>
      <c r="C437" t="str">
        <v>TM-0000028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</row>
    <row r="438" spans="1:15">
      <c r="A438" t="s">
        <v>382</v>
      </c>
      <c r="B438" t="str">
        <v>DTM 807 Palletized Shipment Simulation Test</v>
      </c>
      <c r="C438" t="str">
        <v>TM-0000516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</row>
    <row r="439" spans="1:15">
      <c r="A439" t="s">
        <v>382</v>
      </c>
      <c r="B439" t="str">
        <v>Accelerated Usage Life Test</v>
      </c>
      <c r="C439" t="str">
        <v>TM-200130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</row>
    <row r="440" spans="1:15">
      <c r="A440" t="s">
        <v>382</v>
      </c>
      <c r="B440" t="str">
        <v>Single Mode Life Lab Test</v>
      </c>
      <c r="C440" t="str">
        <v>TM-200124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</row>
    <row r="441" spans="1:15">
      <c r="A441" t="s">
        <v>382</v>
      </c>
      <c r="B441" t="str">
        <v>Mechanical Load Test</v>
      </c>
      <c r="C441" t="str">
        <v>TM-003506</v>
      </c>
      <c r="D441">
        <v>10</v>
      </c>
      <c r="E441">
        <v>10</v>
      </c>
      <c r="F441">
        <v>4</v>
      </c>
      <c r="G441">
        <v>5</v>
      </c>
      <c r="H441">
        <v>14</v>
      </c>
      <c r="I441">
        <v>2</v>
      </c>
      <c r="J441">
        <v>20</v>
      </c>
      <c r="K441">
        <v>20</v>
      </c>
      <c r="L441">
        <v>7</v>
      </c>
      <c r="M441">
        <v>10</v>
      </c>
      <c r="N441">
        <v>18</v>
      </c>
      <c r="O441">
        <v>3</v>
      </c>
    </row>
    <row r="442" spans="1:15">
      <c r="A442" t="s">
        <v>382</v>
      </c>
      <c r="B442" t="str">
        <v xml:space="preserve">Cosmetic Durability </v>
      </c>
      <c r="C442" t="str">
        <v>TM-200181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</row>
    <row r="443" spans="1:15">
      <c r="A443" t="s">
        <v>382</v>
      </c>
      <c r="B443" t="str">
        <v>DTM 533 Removable Parts, clips and catches</v>
      </c>
      <c r="C443" t="str">
        <v>TM-0000426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</row>
    <row r="444" spans="1:15">
      <c r="A444" t="s">
        <v>382</v>
      </c>
      <c r="B444" t="str">
        <v>DTM 902 Tampo Durability Test</v>
      </c>
      <c r="C444" t="str">
        <v>TM-0000618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</row>
    <row r="445" spans="1:15">
      <c r="A445" t="s">
        <v>382</v>
      </c>
      <c r="B445" t="str">
        <v>DTM 908 Pull Test</v>
      </c>
      <c r="C445" t="str">
        <v>TM-0000693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</row>
    <row r="446" spans="1:15">
      <c r="A446" t="s">
        <v>382</v>
      </c>
      <c r="B446" t="str">
        <v>Contaminants &amp; Dust Ingress</v>
      </c>
      <c r="C446" t="str">
        <v>TM-003733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</row>
    <row r="447" spans="1:15">
      <c r="A447" t="s">
        <v>382</v>
      </c>
      <c r="B447" t="str">
        <v>Moisture &amp; Liquid Ingress for Personal Care</v>
      </c>
      <c r="C447" t="str">
        <v>TM-003589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</row>
    <row r="448" spans="1:15">
      <c r="A448" t="s">
        <v>382</v>
      </c>
      <c r="B448" t="str">
        <v>Water Ingress from Washable Filter</v>
      </c>
      <c r="C448" t="str">
        <v>TM-002621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</row>
    <row r="449" spans="1:15">
      <c r="A449" t="s">
        <v>382</v>
      </c>
      <c r="B449" t="str">
        <v>Airbrush Life Test / Attachment Loading Over Life Lab</v>
      </c>
      <c r="C449" t="str">
        <v>TM-003415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</row>
    <row r="450" spans="1:15">
      <c r="A450" t="s">
        <v>382</v>
      </c>
      <c r="B450" t="str">
        <v>Product Behavior Test</v>
      </c>
      <c r="C450" t="str">
        <v>TM-100505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</row>
    <row r="451" spans="1:15">
      <c r="A451" t="s">
        <v>382</v>
      </c>
      <c r="B451" t="str">
        <v>DTM 028 Cable Oscillation Test</v>
      </c>
      <c r="C451" t="str">
        <v>TM-0000427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</row>
    <row r="452" spans="1:15">
      <c r="A452" t="s">
        <v>382</v>
      </c>
      <c r="B452" t="str">
        <v>DTM815 Physical Resistance Test</v>
      </c>
      <c r="C452" t="str">
        <v>TM-0000539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</row>
    <row r="453" spans="1:15">
      <c r="A453" t="s">
        <v>382</v>
      </c>
      <c r="B453" t="str">
        <v>PCBA Concentrated Saline Stress Test</v>
      </c>
      <c r="C453" t="str">
        <v>TM-002704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</row>
    <row r="454" spans="1:15">
      <c r="A454" t="s">
        <v>382</v>
      </c>
      <c r="B454" t="str">
        <v>Hair Irons Full Product Mechanical Articulation Test (Hinge Life Lab)</v>
      </c>
      <c r="C454" t="str">
        <v>TM-003508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</row>
    <row r="455" spans="1:15">
      <c r="A455" t="s">
        <v>382</v>
      </c>
      <c r="B455" t="str">
        <v>DTM923-Standby Power Consumption Measurement</v>
      </c>
      <c r="C455" t="str">
        <v>TM-100030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</row>
    <row r="456" spans="1:15">
      <c r="A456" t="s">
        <v>382</v>
      </c>
      <c r="B456" t="str">
        <v>Integrated Product Verification - Connectivity</v>
      </c>
      <c r="C456" t="str">
        <v>TM-100448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</row>
    <row r="457" spans="1:15">
      <c r="A457" t="s">
        <v>382</v>
      </c>
      <c r="B457" t="str">
        <v>Over-The-Air Update Test</v>
      </c>
      <c r="C457" t="str">
        <v>TM-100477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</row>
    <row r="458" spans="1:15">
      <c r="A458" t="s">
        <v>382</v>
      </c>
      <c r="B458" t="str">
        <v>DTM948 Cordset Drop Arrest Test</v>
      </c>
      <c r="C458" t="str">
        <v>TM-0000847</v>
      </c>
      <c r="D458">
        <v>15</v>
      </c>
      <c r="E458">
        <v>11</v>
      </c>
      <c r="F458">
        <v>2</v>
      </c>
      <c r="G458">
        <v>15</v>
      </c>
      <c r="H458">
        <v>13</v>
      </c>
      <c r="I458">
        <v>10</v>
      </c>
      <c r="J458">
        <v>15</v>
      </c>
      <c r="K458">
        <v>15</v>
      </c>
      <c r="L458">
        <v>15</v>
      </c>
      <c r="M458">
        <v>15</v>
      </c>
      <c r="N458">
        <v>20</v>
      </c>
      <c r="O458">
        <v>2</v>
      </c>
    </row>
    <row r="459" spans="1:15">
      <c r="A459" t="s">
        <v>382</v>
      </c>
      <c r="B459" t="str">
        <v>Product Air Outlet Leakage Current Test</v>
      </c>
      <c r="C459" t="str">
        <v>TM-200338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</row>
    <row r="460" spans="1:15">
      <c r="A460" t="s">
        <v>382</v>
      </c>
      <c r="B460" t="str">
        <v>DTM 900 Cordset Pull Out Test</v>
      </c>
      <c r="C460" t="str">
        <v>TM-0000674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</row>
    <row r="461" spans="1:15">
      <c r="A461" t="s">
        <v>382</v>
      </c>
      <c r="B461" t="str">
        <v>Personal Long Hair Ingress</v>
      </c>
      <c r="C461" t="str">
        <v>TM-003706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</row>
    <row r="462" spans="1:15">
      <c r="A462" t="s">
        <v>382</v>
      </c>
      <c r="B462" t="str">
        <v>DTM 560 Cord/Plug Oscillation Test</v>
      </c>
      <c r="C462" t="str">
        <v>TM-0000448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</row>
    <row r="463" spans="1:15">
      <c r="A463" t="s">
        <v>382</v>
      </c>
      <c r="B463" t="str">
        <v>DTM 728 Plug Pin Bending Test</v>
      </c>
      <c r="C463" t="str">
        <v>TM-0000463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</row>
    <row r="464" spans="1:15">
      <c r="A464" t="s">
        <v>382</v>
      </c>
      <c r="B464" t="str">
        <v>Cable Wrap Around Product Test</v>
      </c>
      <c r="C464" t="str">
        <v>TM-002639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</row>
    <row r="465" spans="1:15">
      <c r="A465" t="s">
        <v>382</v>
      </c>
      <c r="B465" t="str">
        <v>DTM 721 Machine Current Draw &amp; Power Consumption</v>
      </c>
      <c r="C465" t="str">
        <v>TM-0000464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</row>
    <row r="466" spans="1:15">
      <c r="A466" t="s">
        <v>382</v>
      </c>
      <c r="B466" t="str">
        <v>ISTA 3A: Packaged</v>
      </c>
      <c r="C466" t="str">
        <v>TM-0000880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</row>
    <row r="467" spans="1:15">
      <c r="A467" t="s">
        <v>382</v>
      </c>
      <c r="B467" t="str">
        <v>Washable Part Robustness Lab Test</v>
      </c>
      <c r="C467" t="str">
        <v>TM-002447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</row>
    <row r="468" spans="1:15">
      <c r="A468" t="s">
        <v>382</v>
      </c>
      <c r="B468" t="str">
        <v>DTM 912 Primary Air Flow Rate Test</v>
      </c>
      <c r="C468" t="str">
        <v>TM-0000777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</row>
    <row r="469" spans="1:15">
      <c r="A469" t="s">
        <v>382</v>
      </c>
      <c r="B469" t="str">
        <v>Hairdryer evaporation performance (IEC Dry rate)</v>
      </c>
      <c r="C469" t="str">
        <v>TM-002118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</row>
    <row r="470" spans="1:15">
      <c r="A470" t="s">
        <v>382</v>
      </c>
      <c r="B470" t="str">
        <v>Wrap Initiation for round barrel attachments</v>
      </c>
      <c r="C470" t="str">
        <v>TM-200333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</row>
    <row r="471" spans="1:15">
      <c r="A471" t="s">
        <v>382</v>
      </c>
      <c r="B471" t="str">
        <v>Bristle Tension for brush attachments</v>
      </c>
      <c r="C471" t="str">
        <v>TM-200340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</row>
    <row r="472" spans="1:15">
      <c r="A472" t="s">
        <v>382</v>
      </c>
      <c r="B472" t="str">
        <v>Wrap Performance Test Method</v>
      </c>
      <c r="C472" t="str">
        <v>TM-003012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</row>
    <row r="473" spans="1:15">
      <c r="A473" t="s">
        <v>382</v>
      </c>
      <c r="B473" t="str">
        <v>Straightener Style and Dry Time Performance</v>
      </c>
      <c r="C473" t="str">
        <v>TM-003732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</row>
    <row r="474" spans="1:15">
      <c r="A474" t="s">
        <v>382</v>
      </c>
      <c r="B474" t="str">
        <v>Air Flow Attachment to Surface &amp; Airflow Evenness (Red String)</v>
      </c>
      <c r="C474" t="str">
        <v>TM-003428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</row>
    <row r="475" spans="1:15">
      <c r="A475" t="s">
        <v>382</v>
      </c>
      <c r="B475" t="str">
        <v>Assessment of Extreme Heat for Styling Barrels and Brushes</v>
      </c>
      <c r="C475" t="str">
        <v>TM-200168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</row>
    <row r="476" spans="1:15">
      <c r="A476" t="s">
        <v>382</v>
      </c>
      <c r="B476" t="str">
        <v>General Measurements</v>
      </c>
      <c r="C476" t="str">
        <v>TM-002948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</row>
    <row r="477" spans="1:15">
      <c r="A477" t="s">
        <v>382</v>
      </c>
      <c r="B477" t="str">
        <v>(UL) Outlet air temperature of a hair drying appliance</v>
      </c>
      <c r="C477" t="str">
        <v>TM-002888</v>
      </c>
      <c r="D477">
        <v>15</v>
      </c>
      <c r="E477">
        <v>11</v>
      </c>
      <c r="F477">
        <v>2</v>
      </c>
      <c r="G477">
        <v>15</v>
      </c>
      <c r="H477">
        <v>13</v>
      </c>
      <c r="I477">
        <v>10</v>
      </c>
      <c r="J477">
        <v>15</v>
      </c>
      <c r="K477">
        <v>15</v>
      </c>
      <c r="L477">
        <v>15</v>
      </c>
      <c r="M477">
        <v>15</v>
      </c>
      <c r="N477">
        <v>20</v>
      </c>
      <c r="O477">
        <v>2</v>
      </c>
    </row>
    <row r="478" spans="1:15">
      <c r="A478" t="s">
        <v>382</v>
      </c>
      <c r="B478" t="str">
        <v>Hair Tress Washing</v>
      </c>
      <c r="C478" t="str">
        <v>TM-003179</v>
      </c>
      <c r="D478">
        <v>15</v>
      </c>
      <c r="E478">
        <v>11</v>
      </c>
      <c r="F478">
        <v>2</v>
      </c>
      <c r="G478">
        <v>15</v>
      </c>
      <c r="H478">
        <v>13</v>
      </c>
      <c r="I478">
        <v>10</v>
      </c>
      <c r="J478">
        <v>15</v>
      </c>
      <c r="K478">
        <v>15</v>
      </c>
      <c r="L478">
        <v>15</v>
      </c>
      <c r="M478">
        <v>15</v>
      </c>
      <c r="N478">
        <v>20</v>
      </c>
      <c r="O478">
        <v>2</v>
      </c>
    </row>
    <row r="479" spans="1:15">
      <c r="A479" t="s">
        <v>382</v>
      </c>
      <c r="B479" t="str">
        <v>Damp Hair Tress Preparation Method</v>
      </c>
      <c r="C479" t="str">
        <v>TM-003159</v>
      </c>
      <c r="D479">
        <v>15</v>
      </c>
      <c r="E479">
        <v>11</v>
      </c>
      <c r="F479">
        <v>2</v>
      </c>
      <c r="G479">
        <v>15</v>
      </c>
      <c r="H479">
        <v>13</v>
      </c>
      <c r="I479">
        <v>10</v>
      </c>
      <c r="J479">
        <v>15</v>
      </c>
      <c r="K479">
        <v>15</v>
      </c>
      <c r="L479">
        <v>15</v>
      </c>
      <c r="M479">
        <v>15</v>
      </c>
      <c r="N479">
        <v>20</v>
      </c>
      <c r="O479">
        <v>2</v>
      </c>
    </row>
    <row r="480" spans="1:15">
      <c r="A480" t="s">
        <v>382</v>
      </c>
      <c r="B480" t="str">
        <v>Surface Temperature Measurement for Personal Care</v>
      </c>
      <c r="C480" t="str">
        <v>TM-200264</v>
      </c>
      <c r="D480">
        <v>15</v>
      </c>
      <c r="E480">
        <v>11</v>
      </c>
      <c r="F480">
        <v>2</v>
      </c>
      <c r="G480">
        <v>15</v>
      </c>
      <c r="H480">
        <v>13</v>
      </c>
      <c r="I480">
        <v>10</v>
      </c>
      <c r="J480">
        <v>15</v>
      </c>
      <c r="K480">
        <v>15</v>
      </c>
      <c r="L480">
        <v>15</v>
      </c>
      <c r="M480">
        <v>15</v>
      </c>
      <c r="N480">
        <v>20</v>
      </c>
      <c r="O480">
        <v>2</v>
      </c>
    </row>
    <row r="481" spans="1:15">
      <c r="A481" t="s">
        <v>382</v>
      </c>
      <c r="B481" t="str">
        <v>IMAGE ASSESSMENT</v>
      </c>
      <c r="C481" t="str">
        <v>TM-003318</v>
      </c>
      <c r="D481">
        <v>15</v>
      </c>
      <c r="E481">
        <v>11</v>
      </c>
      <c r="F481">
        <v>2</v>
      </c>
      <c r="G481">
        <v>15</v>
      </c>
      <c r="H481">
        <v>13</v>
      </c>
      <c r="I481">
        <v>10</v>
      </c>
      <c r="J481">
        <v>15</v>
      </c>
      <c r="K481">
        <v>15</v>
      </c>
      <c r="L481">
        <v>15</v>
      </c>
      <c r="M481">
        <v>15</v>
      </c>
      <c r="N481">
        <v>20</v>
      </c>
      <c r="O481">
        <v>2</v>
      </c>
    </row>
    <row r="482" spans="1:15">
      <c r="A482" t="s">
        <v>382</v>
      </c>
      <c r="B482" t="str">
        <v>Comfort Assessment – Measuring Tension Range</v>
      </c>
      <c r="C482" t="str">
        <v>TM-005049</v>
      </c>
      <c r="D482">
        <v>10</v>
      </c>
      <c r="E482">
        <v>10</v>
      </c>
      <c r="F482">
        <v>4</v>
      </c>
      <c r="G482">
        <v>5</v>
      </c>
      <c r="H482">
        <v>14</v>
      </c>
      <c r="I482">
        <v>2</v>
      </c>
      <c r="J482">
        <v>20</v>
      </c>
      <c r="K482">
        <v>20</v>
      </c>
      <c r="L482">
        <v>7</v>
      </c>
      <c r="M482">
        <v>10</v>
      </c>
      <c r="N482">
        <v>18</v>
      </c>
      <c r="O482">
        <v>3</v>
      </c>
    </row>
    <row r="483" spans="1:15">
      <c r="A483" t="s">
        <v>382</v>
      </c>
      <c r="B483" t="str">
        <v>Measurement of ion density for hair drying appliances</v>
      </c>
      <c r="C483" t="str">
        <v>TM-200306</v>
      </c>
      <c r="D483">
        <v>15</v>
      </c>
      <c r="E483">
        <v>11</v>
      </c>
      <c r="F483">
        <v>2</v>
      </c>
      <c r="G483">
        <v>15</v>
      </c>
      <c r="H483">
        <v>13</v>
      </c>
      <c r="I483">
        <v>10</v>
      </c>
      <c r="J483">
        <v>15</v>
      </c>
      <c r="K483">
        <v>15</v>
      </c>
      <c r="L483">
        <v>15</v>
      </c>
      <c r="M483">
        <v>15</v>
      </c>
      <c r="N483">
        <v>20</v>
      </c>
      <c r="O483">
        <v>2</v>
      </c>
    </row>
    <row r="484" spans="1:15">
      <c r="A484" t="s">
        <v>382</v>
      </c>
      <c r="B484" t="str">
        <v>Water Ingress - Salt Mist Test</v>
      </c>
      <c r="C484" t="str">
        <v>TM-100251</v>
      </c>
      <c r="D484">
        <v>15</v>
      </c>
      <c r="E484">
        <v>11</v>
      </c>
      <c r="F484">
        <v>2</v>
      </c>
      <c r="G484">
        <v>15</v>
      </c>
      <c r="H484">
        <v>13</v>
      </c>
      <c r="I484">
        <v>10</v>
      </c>
      <c r="J484">
        <v>15</v>
      </c>
      <c r="K484">
        <v>15</v>
      </c>
      <c r="L484">
        <v>15</v>
      </c>
      <c r="M484">
        <v>15</v>
      </c>
      <c r="N484">
        <v>20</v>
      </c>
      <c r="O484">
        <v>2</v>
      </c>
    </row>
    <row r="485" spans="1:15">
      <c r="A485" t="s">
        <v>382</v>
      </c>
      <c r="B485" t="str">
        <v>Real Hair Rough Dry Test Method</v>
      </c>
      <c r="C485" t="str">
        <v>TM-005481</v>
      </c>
      <c r="D485">
        <v>15</v>
      </c>
      <c r="E485">
        <v>11</v>
      </c>
      <c r="F485">
        <v>2</v>
      </c>
      <c r="G485">
        <v>15</v>
      </c>
      <c r="H485">
        <v>13</v>
      </c>
      <c r="I485">
        <v>10</v>
      </c>
      <c r="J485">
        <v>15</v>
      </c>
      <c r="K485">
        <v>15</v>
      </c>
      <c r="L485">
        <v>15</v>
      </c>
      <c r="M485">
        <v>15</v>
      </c>
      <c r="N485">
        <v>20</v>
      </c>
      <c r="O485">
        <v>2</v>
      </c>
    </row>
    <row r="486" spans="1:15">
      <c r="A486" t="s">
        <v>382</v>
      </c>
      <c r="B486" t="str">
        <v>US N332 ALCI Test Method ALCI/PRCD test method</v>
      </c>
      <c r="C486" t="str">
        <v>TM-002832</v>
      </c>
      <c r="D486">
        <v>15</v>
      </c>
      <c r="E486">
        <v>11</v>
      </c>
      <c r="F486">
        <v>2</v>
      </c>
      <c r="G486">
        <v>15</v>
      </c>
      <c r="H486">
        <v>13</v>
      </c>
      <c r="I486">
        <v>10</v>
      </c>
      <c r="J486">
        <v>15</v>
      </c>
      <c r="K486">
        <v>15</v>
      </c>
      <c r="L486">
        <v>15</v>
      </c>
      <c r="M486">
        <v>15</v>
      </c>
      <c r="N486">
        <v>20</v>
      </c>
      <c r="O486">
        <v>2</v>
      </c>
    </row>
    <row r="487" spans="1:15">
      <c r="A487" t="s">
        <v>382</v>
      </c>
      <c r="B487" t="str">
        <v>Pendulum Dynamic Impact Test</v>
      </c>
      <c r="C487" t="str">
        <v>TM-002590</v>
      </c>
      <c r="D487">
        <v>15</v>
      </c>
      <c r="E487">
        <v>11</v>
      </c>
      <c r="F487">
        <v>2</v>
      </c>
      <c r="G487">
        <v>15</v>
      </c>
      <c r="H487">
        <v>13</v>
      </c>
      <c r="I487">
        <v>10</v>
      </c>
      <c r="J487">
        <v>15</v>
      </c>
      <c r="K487">
        <v>15</v>
      </c>
      <c r="L487">
        <v>15</v>
      </c>
      <c r="M487">
        <v>15</v>
      </c>
      <c r="N487">
        <v>20</v>
      </c>
      <c r="O487">
        <v>2</v>
      </c>
    </row>
    <row r="488" spans="1:15">
      <c r="A488" t="s">
        <v>382</v>
      </c>
      <c r="B488" t="str">
        <v>Performance Life Test</v>
      </c>
      <c r="C488" t="str">
        <v>TM-100590</v>
      </c>
      <c r="D488">
        <v>15</v>
      </c>
      <c r="E488">
        <v>11</v>
      </c>
      <c r="F488">
        <v>2</v>
      </c>
      <c r="G488">
        <v>15</v>
      </c>
      <c r="H488">
        <v>13</v>
      </c>
      <c r="I488">
        <v>10</v>
      </c>
      <c r="J488">
        <v>15</v>
      </c>
      <c r="K488">
        <v>15</v>
      </c>
      <c r="L488">
        <v>15</v>
      </c>
      <c r="M488">
        <v>15</v>
      </c>
      <c r="N488">
        <v>20</v>
      </c>
      <c r="O488">
        <v>2</v>
      </c>
    </row>
    <row r="489" spans="1:15">
      <c r="A489" t="s">
        <v>382</v>
      </c>
      <c r="B489" t="str">
        <v>DTM332 Random, Low Shock, Sweep and High Shock Vibration Test</v>
      </c>
      <c r="C489" t="str">
        <v>TM-0000372</v>
      </c>
      <c r="D489">
        <v>15</v>
      </c>
      <c r="E489">
        <v>11</v>
      </c>
      <c r="F489">
        <v>2</v>
      </c>
      <c r="G489">
        <v>15</v>
      </c>
      <c r="H489">
        <v>13</v>
      </c>
      <c r="I489">
        <v>10</v>
      </c>
      <c r="J489">
        <v>15</v>
      </c>
      <c r="K489">
        <v>15</v>
      </c>
      <c r="L489">
        <v>15</v>
      </c>
      <c r="M489">
        <v>15</v>
      </c>
      <c r="N489">
        <v>20</v>
      </c>
      <c r="O489">
        <v>2</v>
      </c>
    </row>
    <row r="490" spans="1:15">
      <c r="A490" t="s">
        <v>382</v>
      </c>
      <c r="B490" t="str">
        <v>Hair Irons Flexible Plate Fatigue Life Test</v>
      </c>
      <c r="C490" t="str">
        <v>TM-003330</v>
      </c>
      <c r="D490">
        <v>15</v>
      </c>
      <c r="E490">
        <v>11</v>
      </c>
      <c r="F490">
        <v>2</v>
      </c>
      <c r="G490">
        <v>15</v>
      </c>
      <c r="H490">
        <v>13</v>
      </c>
      <c r="I490">
        <v>10</v>
      </c>
      <c r="J490">
        <v>15</v>
      </c>
      <c r="K490">
        <v>15</v>
      </c>
      <c r="L490">
        <v>15</v>
      </c>
      <c r="M490">
        <v>15</v>
      </c>
      <c r="N490">
        <v>20</v>
      </c>
      <c r="O490">
        <v>2</v>
      </c>
    </row>
    <row r="491" spans="1:15">
      <c r="A491" t="s">
        <v>382</v>
      </c>
      <c r="B491" t="str">
        <v>Thermal Protective Control Operating value test</v>
      </c>
      <c r="C491" t="str">
        <v>TM-200266</v>
      </c>
      <c r="D491">
        <v>15</v>
      </c>
      <c r="E491">
        <v>11</v>
      </c>
      <c r="F491">
        <v>2</v>
      </c>
      <c r="G491">
        <v>15</v>
      </c>
      <c r="H491">
        <v>13</v>
      </c>
      <c r="I491">
        <v>10</v>
      </c>
      <c r="J491">
        <v>15</v>
      </c>
      <c r="K491">
        <v>15</v>
      </c>
      <c r="L491">
        <v>15</v>
      </c>
      <c r="M491">
        <v>15</v>
      </c>
      <c r="N491">
        <v>20</v>
      </c>
      <c r="O491">
        <v>2</v>
      </c>
    </row>
    <row r="492" spans="1:15">
      <c r="A492" t="s">
        <v>382</v>
      </c>
      <c r="B492" t="str">
        <v>Leakage Current for Components and Sub-Assembly</v>
      </c>
      <c r="C492" t="str">
        <v>TM-200378</v>
      </c>
      <c r="D492">
        <v>15</v>
      </c>
      <c r="E492">
        <v>11</v>
      </c>
      <c r="F492">
        <v>2</v>
      </c>
      <c r="G492">
        <v>15</v>
      </c>
      <c r="H492">
        <v>13</v>
      </c>
      <c r="I492">
        <v>10</v>
      </c>
      <c r="J492">
        <v>15</v>
      </c>
      <c r="K492">
        <v>15</v>
      </c>
      <c r="L492">
        <v>15</v>
      </c>
      <c r="M492">
        <v>15</v>
      </c>
      <c r="N492">
        <v>20</v>
      </c>
      <c r="O492">
        <v>2</v>
      </c>
    </row>
    <row r="493" spans="1:15">
      <c r="A493" t="s">
        <v>382</v>
      </c>
      <c r="B493" t="str">
        <v>DTM 823 Salt Spray Test</v>
      </c>
      <c r="C493" t="str">
        <v>TM-0000527</v>
      </c>
      <c r="D493">
        <v>15</v>
      </c>
      <c r="E493">
        <v>11</v>
      </c>
      <c r="F493">
        <v>2</v>
      </c>
      <c r="G493">
        <v>15</v>
      </c>
      <c r="H493">
        <v>13</v>
      </c>
      <c r="I493">
        <v>10</v>
      </c>
      <c r="J493">
        <v>15</v>
      </c>
      <c r="K493">
        <v>15</v>
      </c>
      <c r="L493">
        <v>15</v>
      </c>
      <c r="M493">
        <v>15</v>
      </c>
      <c r="N493">
        <v>20</v>
      </c>
      <c r="O493">
        <v>2</v>
      </c>
    </row>
    <row r="494" spans="1:15">
      <c r="A494" t="s">
        <v>382</v>
      </c>
      <c r="B494" t="str">
        <v>DTM023 Switch Life Test</v>
      </c>
      <c r="C494" t="str">
        <v>TM-0000025</v>
      </c>
      <c r="D494">
        <v>15</v>
      </c>
      <c r="E494">
        <v>11</v>
      </c>
      <c r="F494">
        <v>2</v>
      </c>
      <c r="G494">
        <v>15</v>
      </c>
      <c r="H494">
        <v>13</v>
      </c>
      <c r="I494">
        <v>10</v>
      </c>
      <c r="J494">
        <v>15</v>
      </c>
      <c r="K494">
        <v>15</v>
      </c>
      <c r="L494">
        <v>15</v>
      </c>
      <c r="M494">
        <v>15</v>
      </c>
      <c r="N494">
        <v>20</v>
      </c>
      <c r="O494">
        <v>2</v>
      </c>
    </row>
    <row r="495" spans="1:15">
      <c r="A495" t="s">
        <v>382</v>
      </c>
      <c r="B495" t="str">
        <v>Thermal Cycling Storage Test</v>
      </c>
      <c r="C495" t="str">
        <v>TM-0000591</v>
      </c>
      <c r="D495">
        <v>15</v>
      </c>
      <c r="E495">
        <v>11</v>
      </c>
      <c r="F495">
        <v>2</v>
      </c>
      <c r="G495">
        <v>15</v>
      </c>
      <c r="H495">
        <v>13</v>
      </c>
      <c r="I495">
        <v>10</v>
      </c>
      <c r="J495">
        <v>15</v>
      </c>
      <c r="K495">
        <v>15</v>
      </c>
      <c r="L495">
        <v>15</v>
      </c>
      <c r="M495">
        <v>15</v>
      </c>
      <c r="N495">
        <v>20</v>
      </c>
      <c r="O495">
        <v>2</v>
      </c>
    </row>
    <row r="496" spans="1:15">
      <c r="A496" t="s">
        <v>382</v>
      </c>
      <c r="B496" t="str">
        <v>Personal Care Product Environmental Test</v>
      </c>
      <c r="C496" t="str">
        <v>TM-002644</v>
      </c>
      <c r="D496">
        <v>15</v>
      </c>
      <c r="E496">
        <v>11</v>
      </c>
      <c r="F496">
        <v>2</v>
      </c>
      <c r="G496">
        <v>15</v>
      </c>
      <c r="H496">
        <v>13</v>
      </c>
      <c r="I496">
        <v>10</v>
      </c>
      <c r="J496">
        <v>15</v>
      </c>
      <c r="K496">
        <v>15</v>
      </c>
      <c r="L496">
        <v>15</v>
      </c>
      <c r="M496">
        <v>15</v>
      </c>
      <c r="N496">
        <v>20</v>
      </c>
      <c r="O496">
        <v>2</v>
      </c>
    </row>
    <row r="497" spans="1:15">
      <c r="A497" t="s">
        <v>382</v>
      </c>
      <c r="B497" t="str">
        <v>DTM 858 Electronics High Acceleration Life Test</v>
      </c>
      <c r="C497" t="str">
        <v>TM-0000579</v>
      </c>
      <c r="D497">
        <v>15</v>
      </c>
      <c r="E497">
        <v>11</v>
      </c>
      <c r="F497">
        <v>2</v>
      </c>
      <c r="G497">
        <v>15</v>
      </c>
      <c r="H497">
        <v>13</v>
      </c>
      <c r="I497">
        <v>10</v>
      </c>
      <c r="J497">
        <v>15</v>
      </c>
      <c r="K497">
        <v>15</v>
      </c>
      <c r="L497">
        <v>15</v>
      </c>
      <c r="M497">
        <v>15</v>
      </c>
      <c r="N497">
        <v>20</v>
      </c>
      <c r="O497">
        <v>2</v>
      </c>
    </row>
    <row r="498" spans="1:15">
      <c r="A498" t="s">
        <v>382</v>
      </c>
      <c r="B498" t="str">
        <v>Personal Care Product Environmental Moisture Condensing Cycle Test</v>
      </c>
      <c r="C498" t="str">
        <v>TM-002647</v>
      </c>
      <c r="D498">
        <v>15</v>
      </c>
      <c r="E498">
        <v>11</v>
      </c>
      <c r="F498">
        <v>2</v>
      </c>
      <c r="G498">
        <v>15</v>
      </c>
      <c r="H498">
        <v>13</v>
      </c>
      <c r="I498">
        <v>10</v>
      </c>
      <c r="J498">
        <v>15</v>
      </c>
      <c r="K498">
        <v>15</v>
      </c>
      <c r="L498">
        <v>15</v>
      </c>
      <c r="M498">
        <v>15</v>
      </c>
      <c r="N498">
        <v>20</v>
      </c>
      <c r="O498">
        <v>2</v>
      </c>
    </row>
    <row r="499" spans="1:15">
      <c r="A499" t="s">
        <v>382</v>
      </c>
      <c r="B499" t="str">
        <v>Dyson Product Thermal and Humidity Shock Test</v>
      </c>
      <c r="C499" t="str">
        <v>TM-002648</v>
      </c>
      <c r="D499">
        <v>15</v>
      </c>
      <c r="E499">
        <v>11</v>
      </c>
      <c r="F499">
        <v>2</v>
      </c>
      <c r="G499">
        <v>15</v>
      </c>
      <c r="H499">
        <v>13</v>
      </c>
      <c r="I499">
        <v>10</v>
      </c>
      <c r="J499">
        <v>15</v>
      </c>
      <c r="K499">
        <v>15</v>
      </c>
      <c r="L499">
        <v>15</v>
      </c>
      <c r="M499">
        <v>15</v>
      </c>
      <c r="N499">
        <v>20</v>
      </c>
      <c r="O499">
        <v>2</v>
      </c>
    </row>
    <row r="500" spans="1:15">
      <c r="A500" t="s">
        <v>382</v>
      </c>
      <c r="B500" t="str">
        <v>DTM 351 Surge Handling Test</v>
      </c>
      <c r="C500" t="str">
        <v>TM-0000392</v>
      </c>
      <c r="D500">
        <v>15</v>
      </c>
      <c r="E500">
        <v>11</v>
      </c>
      <c r="F500">
        <v>2</v>
      </c>
      <c r="G500">
        <v>15</v>
      </c>
      <c r="H500">
        <v>13</v>
      </c>
      <c r="I500">
        <v>10</v>
      </c>
      <c r="J500">
        <v>15</v>
      </c>
      <c r="K500">
        <v>15</v>
      </c>
      <c r="L500">
        <v>15</v>
      </c>
      <c r="M500">
        <v>15</v>
      </c>
      <c r="N500">
        <v>20</v>
      </c>
      <c r="O500">
        <v>2</v>
      </c>
    </row>
    <row r="1001" spans="1:3">
      <c r="B1001" t="str" cm="1">
        <f t="array" ref="B1001">IF($A$1001="","",_xlfn._xlws.FILTER([1]Capability!A2:A200,INDEX([1]Capability!D2:Z200,,MATCH($A$1001,[1]Capability!D1:Z1,0))="Y"))</f>
        <v/>
      </c>
      <c r="C1001" t="str" cm="1">
        <f t="array" ref="C1001">IF(_xlfn.ANCHORARRAY(B1001)="","",_xlfn._xlws.FILTER([1]Capability!B2:B200,INDEX([1]Capability!D2:Z200,,MATCH($A$1001,[1]Capability!D1:Z1,0))="Y"))</f>
        <v/>
      </c>
    </row>
    <row r="1002" spans="1:3">
      <c r="A1002" t="str">
        <f>IF(B1002&lt;&gt;"",$A$1001,"")</f>
        <v/>
      </c>
    </row>
  </sheetData>
  <dataValidations count="2">
    <dataValidation allowBlank="1" showInputMessage="1" showErrorMessage="1" sqref="A1:A2 A4:A72 A1003:A1048576 A89 A91:A101 A103 A151:A153 B155 C154:C155 A501:A1000 A193:A195 A257:A258 A327:A329 A387:A389 A429:A430 B3:C153 B194:B195 C195 B156:C193 B196:C919 D3:Y919" xr:uid="{08952CCE-F4E0-43D0-B737-82F37A15D270}"/>
    <dataValidation type="list" allowBlank="1" showInputMessage="1" showErrorMessage="1" sqref="A3 A73 A1001" xr:uid="{001DFF2B-062C-4668-B3FE-4B56D82C61E8}">
      <formula1>$D$1:$M$1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405B08-C4C9-4EE6-8A3C-EB19E3D8C2C7}">
          <x14:formula1>
            <xm:f>Capability!$D$1:$M$1</xm:f>
          </x14:formula1>
          <xm:sqref>A90 A102 A104:A150 A154:A192 A196:A256 A259:A326 A330:A386 A390:A428 A431:A500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C39F6-F950-4AD9-A580-5394148449D5}">
  <dimension ref="A2:AJ1002"/>
  <sheetViews>
    <sheetView zoomScale="55" zoomScaleNormal="55" workbookViewId="0"/>
  </sheetViews>
  <sheetFormatPr defaultRowHeight="15"/>
  <cols>
    <col min="1" max="1" width="27.140625" customWidth="1"/>
    <col min="2" max="2" width="75" customWidth="1"/>
    <col min="3" max="3" width="52.5703125" customWidth="1"/>
    <col min="5" max="6" width="12.7109375" customWidth="1"/>
    <col min="8" max="8" width="11.85546875" customWidth="1"/>
    <col min="9" max="9" width="13" customWidth="1"/>
    <col min="11" max="11" width="12.85546875" customWidth="1"/>
    <col min="12" max="12" width="11" customWidth="1"/>
    <col min="14" max="15" width="13.140625" customWidth="1"/>
    <col min="17" max="18" width="12.5703125" customWidth="1"/>
    <col min="20" max="20" width="13.140625" customWidth="1"/>
    <col min="21" max="21" width="11.28515625" customWidth="1"/>
    <col min="23" max="23" width="13.42578125" customWidth="1"/>
    <col min="24" max="24" width="12.7109375" customWidth="1"/>
    <col min="26" max="27" width="12.5703125" customWidth="1"/>
    <col min="29" max="30" width="12.28515625" customWidth="1"/>
    <col min="32" max="32" width="12.85546875" customWidth="1"/>
    <col min="33" max="33" width="10.42578125" customWidth="1"/>
    <col min="35" max="35" width="11.140625" customWidth="1"/>
    <col min="36" max="36" width="11" customWidth="1"/>
  </cols>
  <sheetData>
    <row r="2" spans="1:36">
      <c r="A2" s="37" t="s">
        <v>0</v>
      </c>
      <c r="B2" s="37" t="s">
        <v>2</v>
      </c>
      <c r="C2" s="37" t="s">
        <v>294</v>
      </c>
      <c r="D2" s="37" t="s">
        <v>362</v>
      </c>
      <c r="E2" s="37" t="s">
        <v>422</v>
      </c>
      <c r="F2" s="37" t="s">
        <v>423</v>
      </c>
      <c r="G2" s="37" t="s">
        <v>349</v>
      </c>
      <c r="H2" s="37" t="s">
        <v>422</v>
      </c>
      <c r="I2" s="37" t="s">
        <v>423</v>
      </c>
      <c r="J2" s="37" t="s">
        <v>343</v>
      </c>
      <c r="K2" s="37" t="s">
        <v>422</v>
      </c>
      <c r="L2" s="37" t="s">
        <v>423</v>
      </c>
      <c r="M2" s="37" t="s">
        <v>357</v>
      </c>
      <c r="N2" s="37" t="s">
        <v>422</v>
      </c>
      <c r="O2" s="37" t="s">
        <v>423</v>
      </c>
      <c r="P2" s="38" t="s">
        <v>424</v>
      </c>
      <c r="Q2" s="38" t="s">
        <v>422</v>
      </c>
      <c r="R2" s="38" t="s">
        <v>423</v>
      </c>
      <c r="S2" s="38" t="s">
        <v>424</v>
      </c>
      <c r="T2" s="38" t="s">
        <v>422</v>
      </c>
      <c r="U2" s="38" t="s">
        <v>423</v>
      </c>
      <c r="V2" s="38" t="s">
        <v>424</v>
      </c>
      <c r="W2" s="38" t="s">
        <v>422</v>
      </c>
      <c r="X2" s="38" t="s">
        <v>423</v>
      </c>
      <c r="Y2" s="38" t="s">
        <v>424</v>
      </c>
      <c r="Z2" s="38" t="s">
        <v>422</v>
      </c>
      <c r="AA2" s="38" t="s">
        <v>423</v>
      </c>
      <c r="AB2" s="38" t="s">
        <v>424</v>
      </c>
      <c r="AC2" s="38" t="s">
        <v>422</v>
      </c>
      <c r="AD2" s="38" t="s">
        <v>423</v>
      </c>
      <c r="AE2" s="38" t="s">
        <v>424</v>
      </c>
      <c r="AF2" s="38" t="s">
        <v>422</v>
      </c>
      <c r="AG2" s="38" t="s">
        <v>423</v>
      </c>
      <c r="AH2" s="38" t="s">
        <v>424</v>
      </c>
      <c r="AI2" s="38" t="s">
        <v>422</v>
      </c>
      <c r="AJ2" s="38" t="s">
        <v>423</v>
      </c>
    </row>
    <row r="3" spans="1:36">
      <c r="A3" s="1" t="s">
        <v>383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s="1"/>
    </row>
    <row r="4" spans="1:36">
      <c r="A4" t="s">
        <v>383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s="1"/>
    </row>
    <row r="5" spans="1:36">
      <c r="A5" s="1" t="s">
        <v>383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s="1"/>
    </row>
    <row r="6" spans="1:36">
      <c r="A6" t="s">
        <v>383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</row>
    <row r="7" spans="1:36">
      <c r="A7" t="s">
        <v>383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</row>
    <row r="8" spans="1:36">
      <c r="A8" t="s">
        <v>383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</row>
    <row r="9" spans="1:36">
      <c r="A9" t="s">
        <v>383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</row>
    <row r="10" spans="1:36">
      <c r="A10" t="s">
        <v>383</v>
      </c>
      <c r="B10" t="s">
        <v>393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</row>
    <row r="11" spans="1:36">
      <c r="A11" t="s">
        <v>383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</row>
    <row r="12" spans="1:36">
      <c r="A12" t="s">
        <v>383</v>
      </c>
      <c r="B12" t="s">
        <v>395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</row>
    <row r="13" spans="1:36">
      <c r="A13" t="s">
        <v>383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</row>
    <row r="14" spans="1:36">
      <c r="A14" t="s">
        <v>383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</row>
    <row r="15" spans="1:36">
      <c r="A15" t="s">
        <v>383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</row>
    <row r="16" spans="1:36">
      <c r="A16" t="s">
        <v>383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</row>
    <row r="17" spans="1:15">
      <c r="A17" t="s">
        <v>383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</row>
    <row r="18" spans="1:15">
      <c r="A18" t="s">
        <v>383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</row>
    <row r="19" spans="1:15">
      <c r="A19" t="s">
        <v>383</v>
      </c>
      <c r="B19" t="s">
        <v>397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</row>
    <row r="20" spans="1:15">
      <c r="A20" t="s">
        <v>383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</row>
    <row r="21" spans="1:15">
      <c r="A21" t="s">
        <v>383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</row>
    <row r="22" spans="1:15">
      <c r="A22" t="s">
        <v>383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</row>
    <row r="23" spans="1:15">
      <c r="A23" t="s">
        <v>383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</row>
    <row r="24" spans="1:15">
      <c r="A24" t="s">
        <v>383</v>
      </c>
      <c r="B24" t="s">
        <v>399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</row>
    <row r="25" spans="1:15">
      <c r="A25" t="s">
        <v>383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</row>
    <row r="26" spans="1:15">
      <c r="A26" t="s">
        <v>383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</row>
    <row r="27" spans="1:15">
      <c r="A27" t="s">
        <v>383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</row>
    <row r="28" spans="1:15">
      <c r="A28" t="s">
        <v>383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</row>
    <row r="29" spans="1:15">
      <c r="A29" t="s">
        <v>383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</row>
    <row r="30" spans="1:15">
      <c r="A30" t="s">
        <v>383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</row>
    <row r="31" spans="1:15">
      <c r="A31" t="s">
        <v>383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</row>
    <row r="32" spans="1:15">
      <c r="A32" t="s">
        <v>383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</row>
    <row r="33" spans="1:15">
      <c r="A33" t="s">
        <v>383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</row>
    <row r="34" spans="1:15">
      <c r="A34" t="s">
        <v>383</v>
      </c>
      <c r="B34" t="s">
        <v>400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</row>
    <row r="35" spans="1:15">
      <c r="A35" t="s">
        <v>383</v>
      </c>
      <c r="B35" t="s">
        <v>401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</row>
    <row r="36" spans="1:15">
      <c r="A36" t="s">
        <v>383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</row>
    <row r="37" spans="1:15">
      <c r="A37" t="s">
        <v>383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</row>
    <row r="38" spans="1:15">
      <c r="A38" t="s">
        <v>383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</row>
    <row r="39" spans="1:15">
      <c r="A39" t="s">
        <v>383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</row>
    <row r="40" spans="1:15">
      <c r="A40" t="s">
        <v>383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</row>
    <row r="41" spans="1:15">
      <c r="A41" t="s">
        <v>383</v>
      </c>
      <c r="B41" t="s">
        <v>404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</row>
    <row r="42" spans="1:15">
      <c r="A42" t="s">
        <v>383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</row>
    <row r="43" spans="1:15">
      <c r="A43" t="s">
        <v>383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</row>
    <row r="44" spans="1:15">
      <c r="A44" t="s">
        <v>383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</row>
    <row r="45" spans="1:15">
      <c r="A45" t="s">
        <v>383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</row>
    <row r="46" spans="1:15">
      <c r="A46" t="s">
        <v>383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</row>
    <row r="47" spans="1:15">
      <c r="A47" t="s">
        <v>383</v>
      </c>
      <c r="B47" t="s">
        <v>405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</row>
    <row r="48" spans="1:15">
      <c r="A48" t="s">
        <v>383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</row>
    <row r="49" spans="1:15">
      <c r="A49" t="s">
        <v>383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</row>
    <row r="50" spans="1:15">
      <c r="A50" t="s">
        <v>383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</row>
    <row r="51" spans="1:15">
      <c r="A51" t="s">
        <v>383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</row>
    <row r="52" spans="1:15">
      <c r="A52" t="s">
        <v>383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</row>
    <row r="53" spans="1:15">
      <c r="A53" t="s">
        <v>383</v>
      </c>
      <c r="B53" t="s">
        <v>406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</row>
    <row r="54" spans="1:15">
      <c r="A54" t="s">
        <v>383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</row>
    <row r="55" spans="1:15">
      <c r="A55" t="s">
        <v>383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</row>
    <row r="56" spans="1:15">
      <c r="A56" t="s">
        <v>383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</row>
    <row r="57" spans="1:15">
      <c r="A57" t="s">
        <v>383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</row>
    <row r="58" spans="1:15">
      <c r="A58" t="s">
        <v>383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</row>
    <row r="59" spans="1:15">
      <c r="A59" t="s">
        <v>383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</row>
    <row r="60" spans="1:15">
      <c r="A60" t="s">
        <v>383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</row>
    <row r="61" spans="1:15">
      <c r="A61" t="s">
        <v>383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</row>
    <row r="62" spans="1:15">
      <c r="A62" t="s">
        <v>383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</row>
    <row r="63" spans="1:15">
      <c r="A63" t="s">
        <v>383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</row>
    <row r="64" spans="1:15">
      <c r="A64" t="s">
        <v>383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</row>
    <row r="65" spans="1:15">
      <c r="A65" t="s">
        <v>383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</row>
    <row r="66" spans="1:15">
      <c r="A66" t="s">
        <v>383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</row>
    <row r="67" spans="1:15">
      <c r="A67" t="s">
        <v>383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</row>
    <row r="68" spans="1:15">
      <c r="A68" t="s">
        <v>383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</row>
    <row r="69" spans="1:15">
      <c r="A69" t="s">
        <v>383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</row>
    <row r="73" spans="1:15">
      <c r="A73" t="s">
        <v>377</v>
      </c>
      <c r="B73" t="s">
        <v>160</v>
      </c>
      <c r="C73" t="s">
        <v>185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</row>
    <row r="74" spans="1:15">
      <c r="A74" t="s">
        <v>377</v>
      </c>
      <c r="B74" t="s">
        <v>162</v>
      </c>
      <c r="C74" t="s">
        <v>187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</row>
    <row r="75" spans="1:15">
      <c r="A75" t="s">
        <v>377</v>
      </c>
      <c r="B75" t="s">
        <v>150</v>
      </c>
      <c r="C75" t="s">
        <v>175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</row>
    <row r="76" spans="1:15">
      <c r="A76" t="s">
        <v>377</v>
      </c>
      <c r="B76" t="s">
        <v>148</v>
      </c>
      <c r="C76" t="s">
        <v>173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</row>
    <row r="77" spans="1:15">
      <c r="A77" t="s">
        <v>377</v>
      </c>
      <c r="B77" t="s">
        <v>144</v>
      </c>
      <c r="C77" t="s">
        <v>169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</row>
    <row r="78" spans="1:15">
      <c r="A78" t="s">
        <v>377</v>
      </c>
      <c r="B78" t="s">
        <v>211</v>
      </c>
      <c r="C78" t="s">
        <v>260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</row>
    <row r="79" spans="1:15">
      <c r="A79" t="s">
        <v>377</v>
      </c>
      <c r="B79" t="s">
        <v>163</v>
      </c>
      <c r="C79" t="s">
        <v>188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</row>
    <row r="80" spans="1:15">
      <c r="A80" t="s">
        <v>377</v>
      </c>
      <c r="B80" t="s">
        <v>395</v>
      </c>
      <c r="C80" t="s">
        <v>192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</row>
    <row r="81" spans="1:15">
      <c r="A81" t="s">
        <v>377</v>
      </c>
      <c r="B81" t="s">
        <v>203</v>
      </c>
      <c r="C81" t="s">
        <v>170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</row>
    <row r="82" spans="1:15">
      <c r="A82" t="s">
        <v>377</v>
      </c>
      <c r="B82" t="s">
        <v>204</v>
      </c>
      <c r="C82" t="s">
        <v>177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</row>
    <row r="83" spans="1:15">
      <c r="A83" t="s">
        <v>377</v>
      </c>
      <c r="B83" t="s">
        <v>151</v>
      </c>
      <c r="C83" t="s">
        <v>176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</row>
    <row r="84" spans="1:15">
      <c r="A84" t="s">
        <v>377</v>
      </c>
      <c r="B84" t="s">
        <v>78</v>
      </c>
      <c r="C84" t="s">
        <v>77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</row>
    <row r="85" spans="1:15">
      <c r="A85" t="s">
        <v>377</v>
      </c>
      <c r="B85" t="s">
        <v>213</v>
      </c>
      <c r="C85" t="s">
        <v>258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</row>
    <row r="86" spans="1:15">
      <c r="A86" t="s">
        <v>377</v>
      </c>
      <c r="B86" t="s">
        <v>212</v>
      </c>
      <c r="C86" t="s">
        <v>261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</row>
    <row r="87" spans="1:15">
      <c r="A87" t="s">
        <v>377</v>
      </c>
      <c r="B87" t="s">
        <v>218</v>
      </c>
      <c r="C87" t="s">
        <v>263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</row>
    <row r="90" spans="1:15">
      <c r="A90" t="s">
        <v>378</v>
      </c>
      <c r="B90" t="str" cm="1">
        <f t="array" ref="B90:B100">IF($A90="","",_xlfn._xlws.FILTER(Capability!A2:A200,INDEX(Capability!D2:Z200,,MATCH($A90,Capability!D1:Z1,0))="Y"))</f>
        <v>User Course Test (Personal Care)</v>
      </c>
      <c r="C90" t="str" cm="1">
        <f t="array" ref="C90:C100">IF(_xlfn.ANCHORARRAY(B90)="","",_xlfn._xlws.FILTER(Capability!B2:B200,INDEX(Capability!D2:Z200,,MATCH($A90,Capability!D1:Z1,0))="Y"))</f>
        <v>TM-002643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</row>
    <row r="91" spans="1:15">
      <c r="A91" t="s">
        <v>378</v>
      </c>
      <c r="B91" t="str">
        <v>Drop Test</v>
      </c>
      <c r="C91" t="str">
        <v>TM-003440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</row>
    <row r="92" spans="1:15">
      <c r="A92" t="s">
        <v>378</v>
      </c>
      <c r="B92" t="str">
        <v>DTM 808 Free Loading Shipment Simulation Test</v>
      </c>
      <c r="C92" t="str">
        <v>TM-0000523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</row>
    <row r="93" spans="1:15">
      <c r="A93" t="s">
        <v>378</v>
      </c>
      <c r="B93" t="str">
        <v>DTM 712 - Materials - Chemical Resistance - Surface Application</v>
      </c>
      <c r="C93" t="str">
        <v>TM-0000458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</row>
    <row r="94" spans="1:15">
      <c r="A94" t="s">
        <v>378</v>
      </c>
      <c r="B94" t="str">
        <v>DTM040 Packaging Drop Test</v>
      </c>
      <c r="C94" t="str">
        <v>TM-0000028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</row>
    <row r="95" spans="1:15">
      <c r="A95" t="s">
        <v>378</v>
      </c>
      <c r="B95" t="str">
        <v>DTM 807 Palletized Shipment Simulation Test</v>
      </c>
      <c r="C95" t="str">
        <v>TM-0000516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</row>
    <row r="96" spans="1:15">
      <c r="A96" t="s">
        <v>378</v>
      </c>
      <c r="B96" t="str">
        <v xml:space="preserve">Cosmetic Durability </v>
      </c>
      <c r="C96" t="str">
        <v>TM-200181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</row>
    <row r="97" spans="1:15">
      <c r="A97" t="s">
        <v>378</v>
      </c>
      <c r="B97" t="str">
        <v>DTM 902 Tampo Durability Test</v>
      </c>
      <c r="C97" t="str">
        <v>TM-0000618</v>
      </c>
      <c r="D97">
        <v>10</v>
      </c>
      <c r="E97">
        <v>10</v>
      </c>
      <c r="F97">
        <v>4</v>
      </c>
      <c r="G97">
        <v>5</v>
      </c>
      <c r="H97">
        <v>14</v>
      </c>
      <c r="I97">
        <v>2</v>
      </c>
      <c r="J97">
        <v>20</v>
      </c>
      <c r="K97">
        <v>20</v>
      </c>
      <c r="L97">
        <v>7</v>
      </c>
      <c r="M97">
        <v>10</v>
      </c>
      <c r="N97">
        <v>18</v>
      </c>
      <c r="O97">
        <v>3</v>
      </c>
    </row>
    <row r="98" spans="1:15">
      <c r="A98" t="s">
        <v>378</v>
      </c>
      <c r="B98" t="str">
        <v>DTM815 Physical Resistance Test</v>
      </c>
      <c r="C98" t="str">
        <v>TM-0000539</v>
      </c>
      <c r="D98">
        <v>10</v>
      </c>
      <c r="E98">
        <v>10</v>
      </c>
      <c r="F98">
        <v>4</v>
      </c>
      <c r="G98">
        <v>5</v>
      </c>
      <c r="H98">
        <v>14</v>
      </c>
      <c r="I98">
        <v>2</v>
      </c>
      <c r="J98">
        <v>20</v>
      </c>
      <c r="K98">
        <v>20</v>
      </c>
      <c r="L98">
        <v>7</v>
      </c>
      <c r="M98">
        <v>10</v>
      </c>
      <c r="N98">
        <v>18</v>
      </c>
      <c r="O98">
        <v>3</v>
      </c>
    </row>
    <row r="99" spans="1:15">
      <c r="A99" t="s">
        <v>378</v>
      </c>
      <c r="B99" t="str">
        <v>ISTA 3A: Packaged</v>
      </c>
      <c r="C99" t="str">
        <v>TM-0000880</v>
      </c>
      <c r="D99">
        <v>10</v>
      </c>
      <c r="E99">
        <v>10</v>
      </c>
      <c r="F99">
        <v>4</v>
      </c>
      <c r="G99">
        <v>5</v>
      </c>
      <c r="H99">
        <v>14</v>
      </c>
      <c r="I99">
        <v>2</v>
      </c>
      <c r="J99">
        <v>20</v>
      </c>
      <c r="K99">
        <v>20</v>
      </c>
      <c r="L99">
        <v>7</v>
      </c>
      <c r="M99">
        <v>10</v>
      </c>
      <c r="N99">
        <v>18</v>
      </c>
      <c r="O99">
        <v>3</v>
      </c>
    </row>
    <row r="100" spans="1:15">
      <c r="A100" t="s">
        <v>378</v>
      </c>
      <c r="B100" t="str">
        <v>DTM332 Random, Low Shock, Sweep and High Shock Vibration Test</v>
      </c>
      <c r="C100" t="str">
        <v>TM-0000372</v>
      </c>
      <c r="D100">
        <v>10</v>
      </c>
      <c r="E100">
        <v>10</v>
      </c>
      <c r="F100">
        <v>4</v>
      </c>
      <c r="G100">
        <v>5</v>
      </c>
      <c r="H100">
        <v>14</v>
      </c>
      <c r="I100">
        <v>2</v>
      </c>
      <c r="J100">
        <v>20</v>
      </c>
      <c r="K100">
        <v>20</v>
      </c>
      <c r="L100">
        <v>7</v>
      </c>
      <c r="M100">
        <v>10</v>
      </c>
      <c r="N100">
        <v>18</v>
      </c>
      <c r="O100">
        <v>3</v>
      </c>
    </row>
    <row r="104" spans="1:15">
      <c r="A104" t="s">
        <v>379</v>
      </c>
      <c r="B104" t="str" cm="1">
        <f t="array" ref="B104:B150">IF($A104="","",_xlfn._xlws.FILTER(Capability!A2:A200,INDEX(Capability!D2:Z200,,MATCH($A104,Capability!D1:Z1,0))="Y"))</f>
        <v>Hair Styling Product - Retention Test</v>
      </c>
      <c r="C104" t="str" cm="1">
        <f t="array" ref="C104:C150">IF(_xlfn.ANCHORARRAY(B104)="","",_xlfn._xlws.FILTER(Capability!B2:B200,INDEX(Capability!D2:Z200,,MATCH($A104,Capability!D1:Z1,0))="Y"))</f>
        <v>TM-002725</v>
      </c>
      <c r="D104">
        <v>10</v>
      </c>
      <c r="E104">
        <v>10</v>
      </c>
      <c r="F104">
        <v>4</v>
      </c>
      <c r="G104">
        <v>5</v>
      </c>
      <c r="H104">
        <v>14</v>
      </c>
      <c r="I104">
        <v>2</v>
      </c>
      <c r="J104">
        <v>20</v>
      </c>
      <c r="K104">
        <v>20</v>
      </c>
      <c r="L104">
        <v>7</v>
      </c>
      <c r="M104">
        <v>10</v>
      </c>
      <c r="N104">
        <v>18</v>
      </c>
      <c r="O104">
        <v>3</v>
      </c>
    </row>
    <row r="105" spans="1:15">
      <c r="A105" t="s">
        <v>379</v>
      </c>
      <c r="B105" t="str">
        <v>Tress Imaging</v>
      </c>
      <c r="C105" t="str">
        <v>TM-003128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</row>
    <row r="106" spans="1:15">
      <c r="A106" t="s">
        <v>379</v>
      </c>
      <c r="B106" t="str">
        <v>User Course Test (Personal Care)</v>
      </c>
      <c r="C106" t="str">
        <v>TM-002643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</row>
    <row r="107" spans="1:15">
      <c r="A107" t="s">
        <v>379</v>
      </c>
      <c r="B107" t="str">
        <v>Drop Test</v>
      </c>
      <c r="C107" t="str">
        <v>TM-003440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</row>
    <row r="108" spans="1:15">
      <c r="A108" t="s">
        <v>379</v>
      </c>
      <c r="B108" t="str">
        <v>DTM 808 Free Loading Shipment Simulation Test</v>
      </c>
      <c r="C108" t="str">
        <v>TM-0000523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</row>
    <row r="109" spans="1:15">
      <c r="A109" t="s">
        <v>379</v>
      </c>
      <c r="B109" t="str">
        <v>DTM 712 - Materials - Chemical Resistance - Surface Application</v>
      </c>
      <c r="C109" t="str">
        <v>TM-0000458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</row>
    <row r="110" spans="1:15">
      <c r="A110" t="s">
        <v>379</v>
      </c>
      <c r="B110" t="str">
        <v>DTM040 Packaging Drop Test</v>
      </c>
      <c r="C110" t="str">
        <v>TM-0000028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</row>
    <row r="111" spans="1:15">
      <c r="A111" t="s">
        <v>379</v>
      </c>
      <c r="B111" t="str">
        <v>DTM 807 Palletized Shipment Simulation Test</v>
      </c>
      <c r="C111" t="str">
        <v>TM-0000516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</row>
    <row r="112" spans="1:15">
      <c r="A112" t="s">
        <v>379</v>
      </c>
      <c r="B112" t="str">
        <v>Accelerated Usage Life Test</v>
      </c>
      <c r="C112" t="str">
        <v>TM-200130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</row>
    <row r="113" spans="1:15">
      <c r="A113" t="s">
        <v>379</v>
      </c>
      <c r="B113" t="str">
        <v>Single Mode Life Lab Test</v>
      </c>
      <c r="C113" t="str">
        <v>TM-200124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</row>
    <row r="114" spans="1:15">
      <c r="A114" t="s">
        <v>379</v>
      </c>
      <c r="B114" t="str">
        <v>Mechanical Load Test</v>
      </c>
      <c r="C114" t="str">
        <v>TM-003506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</row>
    <row r="115" spans="1:15">
      <c r="A115" t="s">
        <v>379</v>
      </c>
      <c r="B115" t="str">
        <v xml:space="preserve">Cosmetic Durability </v>
      </c>
      <c r="C115" t="str">
        <v>TM-200181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</row>
    <row r="116" spans="1:15">
      <c r="A116" t="s">
        <v>379</v>
      </c>
      <c r="B116" t="str">
        <v>DTM 533 Removable Parts, clips and catches</v>
      </c>
      <c r="C116" t="str">
        <v>TM-0000426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</row>
    <row r="117" spans="1:15">
      <c r="A117" t="s">
        <v>379</v>
      </c>
      <c r="B117" t="str">
        <v>DTM 902 Tampo Durability Test</v>
      </c>
      <c r="C117" t="str">
        <v>TM-0000618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</row>
    <row r="118" spans="1:15">
      <c r="A118" t="s">
        <v>379</v>
      </c>
      <c r="B118" t="str">
        <v>DTM 908 Pull Test</v>
      </c>
      <c r="C118" t="str">
        <v>TM-0000693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</row>
    <row r="119" spans="1:15">
      <c r="A119" t="s">
        <v>379</v>
      </c>
      <c r="B119" t="str">
        <v>Airbrush Life Test / Attachment Loading Over Life Lab</v>
      </c>
      <c r="C119" t="str">
        <v>TM-003415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</row>
    <row r="120" spans="1:15">
      <c r="A120" t="s">
        <v>379</v>
      </c>
      <c r="B120" t="str">
        <v>DTM815 Physical Resistance Test</v>
      </c>
      <c r="C120" t="str">
        <v>TM-0000539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</row>
    <row r="121" spans="1:15">
      <c r="A121" t="s">
        <v>379</v>
      </c>
      <c r="B121" t="str">
        <v>Hair Irons Full Product Mechanical Articulation Test (Hinge Life Lab)</v>
      </c>
      <c r="C121" t="str">
        <v>TM-003508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</row>
    <row r="122" spans="1:15">
      <c r="A122" t="s">
        <v>379</v>
      </c>
      <c r="B122" t="str">
        <v>Product Air Outlet Leakage Current Test</v>
      </c>
      <c r="C122" t="str">
        <v>TM-200338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</row>
    <row r="123" spans="1:15">
      <c r="A123" t="s">
        <v>379</v>
      </c>
      <c r="B123" t="str">
        <v>ISTA 3A: Packaged</v>
      </c>
      <c r="C123" t="str">
        <v>TM-0000880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</row>
    <row r="124" spans="1:15">
      <c r="A124" t="s">
        <v>379</v>
      </c>
      <c r="B124" t="str">
        <v>DTM 912 Primary Air Flow Rate Test</v>
      </c>
      <c r="C124" t="str">
        <v>TM-0000777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</row>
    <row r="125" spans="1:15">
      <c r="A125" t="s">
        <v>379</v>
      </c>
      <c r="B125" t="str">
        <v>Hairdryer evaporation performance (IEC Dry rate)</v>
      </c>
      <c r="C125" t="str">
        <v>TM-002118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</row>
    <row r="126" spans="1:15">
      <c r="A126" t="s">
        <v>379</v>
      </c>
      <c r="B126" t="str">
        <v>Wrap Initiation for round barrel attachments</v>
      </c>
      <c r="C126" t="str">
        <v>TM-200333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</row>
    <row r="127" spans="1:15">
      <c r="A127" t="s">
        <v>379</v>
      </c>
      <c r="B127" t="str">
        <v>Bristle Tension for brush attachments</v>
      </c>
      <c r="C127" t="str">
        <v>TM-200340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</row>
    <row r="128" spans="1:15">
      <c r="A128" t="s">
        <v>379</v>
      </c>
      <c r="B128" t="str">
        <v>Wrap Performance Test Method</v>
      </c>
      <c r="C128" t="str">
        <v>TM-003012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</row>
    <row r="129" spans="1:15">
      <c r="A129" t="s">
        <v>379</v>
      </c>
      <c r="B129" t="str">
        <v>Straightener Style and Dry Time Performance</v>
      </c>
      <c r="C129" t="str">
        <v>TM-003732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</row>
    <row r="130" spans="1:15">
      <c r="A130" t="s">
        <v>379</v>
      </c>
      <c r="B130" t="str">
        <v>Air Flow Attachment to Surface &amp; Airflow Evenness (Red String)</v>
      </c>
      <c r="C130" t="str">
        <v>TM-003428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</row>
    <row r="131" spans="1:15">
      <c r="A131" t="s">
        <v>379</v>
      </c>
      <c r="B131" t="str">
        <v>Assessment of Extreme Heat for Styling Barrels and Brushes</v>
      </c>
      <c r="C131" t="str">
        <v>TM-200168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</row>
    <row r="132" spans="1:15">
      <c r="A132" t="s">
        <v>379</v>
      </c>
      <c r="B132" t="str">
        <v>Assessment of Extreme Heat for Hairdryers, Hair Drying Attachments and Styling Accessories</v>
      </c>
      <c r="C132" t="str">
        <v>TM-200346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</row>
    <row r="133" spans="1:15">
      <c r="A133" t="s">
        <v>379</v>
      </c>
      <c r="B133" t="str">
        <v>General Measurements</v>
      </c>
      <c r="C133" t="str">
        <v>TM-002948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</row>
    <row r="134" spans="1:15">
      <c r="A134" t="s">
        <v>379</v>
      </c>
      <c r="B134" t="str">
        <v>General Measurements for Hair Straighteners</v>
      </c>
      <c r="C134" t="str">
        <v>TM-200174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</row>
    <row r="135" spans="1:15">
      <c r="A135" t="s">
        <v>379</v>
      </c>
      <c r="B135" t="str">
        <v>(UL) Outlet air temperature of a hair drying appliance</v>
      </c>
      <c r="C135" t="str">
        <v>TM-002888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</row>
    <row r="136" spans="1:15">
      <c r="A136" t="s">
        <v>379</v>
      </c>
      <c r="B136" t="str">
        <v>Hot Air Brush Performance Test</v>
      </c>
      <c r="C136" t="str">
        <v>TM-003156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</row>
    <row r="137" spans="1:15">
      <c r="A137" t="s">
        <v>379</v>
      </c>
      <c r="B137" t="str">
        <v>Hair Tress Washing</v>
      </c>
      <c r="C137" t="str">
        <v>TM-003179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</row>
    <row r="138" spans="1:15">
      <c r="A138" t="s">
        <v>379</v>
      </c>
      <c r="B138" t="str">
        <v>Damp Hair Tress Preparation Method</v>
      </c>
      <c r="C138" t="str">
        <v>TM-003159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</row>
    <row r="139" spans="1:15">
      <c r="A139" t="s">
        <v>379</v>
      </c>
      <c r="B139" t="str">
        <v>Mechanical Smoothing of Flyaways</v>
      </c>
      <c r="C139" t="str">
        <v>TM-004976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</row>
    <row r="140" spans="1:15">
      <c r="A140" t="s">
        <v>379</v>
      </c>
      <c r="B140" t="str">
        <v>Surface Temperature Measurement for Personal Care</v>
      </c>
      <c r="C140" t="str">
        <v>TM-200264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</row>
    <row r="141" spans="1:15">
      <c r="A141" t="s">
        <v>379</v>
      </c>
      <c r="B141" t="str">
        <v>IMAGE ASSESSMENT</v>
      </c>
      <c r="C141" t="str">
        <v>TM-003318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</row>
    <row r="142" spans="1:15">
      <c r="A142" t="s">
        <v>379</v>
      </c>
      <c r="B142" t="str">
        <v>N505 Smooth Style Performance Test Method</v>
      </c>
      <c r="C142" t="str">
        <v>TM-050503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</row>
    <row r="143" spans="1:15">
      <c r="A143" t="s">
        <v>379</v>
      </c>
      <c r="B143" t="str">
        <v>Comfort Assessment – Measuring Tension Range</v>
      </c>
      <c r="C143" t="str">
        <v>TM-005049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</row>
    <row r="144" spans="1:15">
      <c r="A144" t="s">
        <v>379</v>
      </c>
      <c r="B144" t="str">
        <v>Real Hair Rough Dry Test Method</v>
      </c>
      <c r="C144" t="str">
        <v>TM-005481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</row>
    <row r="145" spans="1:15">
      <c r="A145" t="s">
        <v>379</v>
      </c>
      <c r="B145" t="str">
        <v>Hair Drying Appliance and Accessory Wear Test</v>
      </c>
      <c r="C145" t="str">
        <v>TM-002556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</row>
    <row r="146" spans="1:15">
      <c r="A146" t="s">
        <v>379</v>
      </c>
      <c r="B146" t="str">
        <v>DTM332 Random, Low Shock, Sweep and High Shock Vibration Test</v>
      </c>
      <c r="C146" t="str">
        <v>TM-0000372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</row>
    <row r="147" spans="1:15">
      <c r="A147" t="s">
        <v>379</v>
      </c>
      <c r="B147" t="str">
        <v>Hair Irons Flexible Plate Fatigue Life Test</v>
      </c>
      <c r="C147" t="str">
        <v>TM-003330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</row>
    <row r="148" spans="1:15">
      <c r="A148" t="s">
        <v>379</v>
      </c>
      <c r="B148" t="str">
        <v>Hair Detection for 605G</v>
      </c>
      <c r="C148" t="str">
        <v>TM-200353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</row>
    <row r="149" spans="1:15">
      <c r="A149" t="s">
        <v>379</v>
      </c>
      <c r="B149" t="str">
        <v>Thermal Cycling Storage Test</v>
      </c>
      <c r="C149" t="str">
        <v>TM-0000591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</row>
    <row r="150" spans="1:15">
      <c r="A150" t="s">
        <v>379</v>
      </c>
      <c r="B150" t="str">
        <v>Personal Care Product Environmental Test</v>
      </c>
      <c r="C150" t="str">
        <v>TM-002644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</row>
    <row r="154" spans="1:15">
      <c r="A154" t="s">
        <v>380</v>
      </c>
      <c r="B154" t="str" cm="1">
        <f t="array" ref="B154:B192">IF($A154="","",_xlfn._xlws.FILTER(Capability!A2:A200,INDEX(Capability!D2:Z200,,MATCH($A154,Capability!D1:Z1,0))="Y"))</f>
        <v>User Course Test (Personal Care)</v>
      </c>
      <c r="C154" t="str" cm="1">
        <f t="array" ref="C154:C192">IF(_xlfn.ANCHORARRAY(B154)="","",_xlfn._xlws.FILTER(Capability!B2:B200,INDEX(Capability!D2:Z200,,MATCH($A154,Capability!D1:Z1,0))="Y"))</f>
        <v>TM-002643</v>
      </c>
      <c r="D154">
        <v>15</v>
      </c>
      <c r="E154">
        <v>11</v>
      </c>
      <c r="F154">
        <v>2</v>
      </c>
      <c r="G154">
        <v>15</v>
      </c>
      <c r="H154">
        <v>13</v>
      </c>
      <c r="I154">
        <v>10</v>
      </c>
      <c r="J154">
        <v>15</v>
      </c>
      <c r="K154">
        <v>15</v>
      </c>
      <c r="L154">
        <v>15</v>
      </c>
      <c r="M154">
        <v>15</v>
      </c>
      <c r="N154">
        <v>20</v>
      </c>
      <c r="O154">
        <v>2</v>
      </c>
    </row>
    <row r="155" spans="1:15">
      <c r="A155" t="s">
        <v>380</v>
      </c>
      <c r="B155" t="str">
        <v>Drop Test</v>
      </c>
      <c r="C155" t="str">
        <v>TM-003440</v>
      </c>
      <c r="D155">
        <v>15</v>
      </c>
      <c r="E155">
        <v>11</v>
      </c>
      <c r="F155">
        <v>2</v>
      </c>
      <c r="G155">
        <v>15</v>
      </c>
      <c r="H155">
        <v>13</v>
      </c>
      <c r="I155">
        <v>10</v>
      </c>
      <c r="J155">
        <v>15</v>
      </c>
      <c r="K155">
        <v>15</v>
      </c>
      <c r="L155">
        <v>15</v>
      </c>
      <c r="M155">
        <v>15</v>
      </c>
      <c r="N155">
        <v>20</v>
      </c>
      <c r="O155">
        <v>2</v>
      </c>
    </row>
    <row r="156" spans="1:15">
      <c r="A156" t="s">
        <v>380</v>
      </c>
      <c r="B156" t="str">
        <v>DTM 808 Free Loading Shipment Simulation Test</v>
      </c>
      <c r="C156" t="str">
        <v>TM-0000523</v>
      </c>
      <c r="D156">
        <v>15</v>
      </c>
      <c r="E156">
        <v>11</v>
      </c>
      <c r="F156">
        <v>2</v>
      </c>
      <c r="G156">
        <v>15</v>
      </c>
      <c r="H156">
        <v>13</v>
      </c>
      <c r="I156">
        <v>10</v>
      </c>
      <c r="J156">
        <v>15</v>
      </c>
      <c r="K156">
        <v>15</v>
      </c>
      <c r="L156">
        <v>15</v>
      </c>
      <c r="M156">
        <v>15</v>
      </c>
      <c r="N156">
        <v>20</v>
      </c>
      <c r="O156">
        <v>2</v>
      </c>
    </row>
    <row r="157" spans="1:15">
      <c r="A157" t="s">
        <v>380</v>
      </c>
      <c r="B157" t="str">
        <v>DTM040 Packaging Drop Test</v>
      </c>
      <c r="C157" t="str">
        <v>TM-0000028</v>
      </c>
      <c r="D157">
        <v>15</v>
      </c>
      <c r="E157">
        <v>11</v>
      </c>
      <c r="F157">
        <v>2</v>
      </c>
      <c r="G157">
        <v>15</v>
      </c>
      <c r="H157">
        <v>13</v>
      </c>
      <c r="I157">
        <v>10</v>
      </c>
      <c r="J157">
        <v>15</v>
      </c>
      <c r="K157">
        <v>15</v>
      </c>
      <c r="L157">
        <v>15</v>
      </c>
      <c r="M157">
        <v>15</v>
      </c>
      <c r="N157">
        <v>20</v>
      </c>
      <c r="O157">
        <v>2</v>
      </c>
    </row>
    <row r="158" spans="1:15">
      <c r="A158" t="s">
        <v>380</v>
      </c>
      <c r="B158" t="str">
        <v>DTM 807 Palletized Shipment Simulation Test</v>
      </c>
      <c r="C158" t="str">
        <v>TM-0000516</v>
      </c>
      <c r="D158">
        <v>15</v>
      </c>
      <c r="E158">
        <v>11</v>
      </c>
      <c r="F158">
        <v>2</v>
      </c>
      <c r="G158">
        <v>15</v>
      </c>
      <c r="H158">
        <v>13</v>
      </c>
      <c r="I158">
        <v>10</v>
      </c>
      <c r="J158">
        <v>15</v>
      </c>
      <c r="K158">
        <v>15</v>
      </c>
      <c r="L158">
        <v>15</v>
      </c>
      <c r="M158">
        <v>15</v>
      </c>
      <c r="N158">
        <v>20</v>
      </c>
      <c r="O158">
        <v>2</v>
      </c>
    </row>
    <row r="159" spans="1:15">
      <c r="A159" t="s">
        <v>380</v>
      </c>
      <c r="B159" t="str">
        <v>Single Mode Life Lab Test</v>
      </c>
      <c r="C159" t="str">
        <v>TM-200124</v>
      </c>
      <c r="D159">
        <v>15</v>
      </c>
      <c r="E159">
        <v>11</v>
      </c>
      <c r="F159">
        <v>2</v>
      </c>
      <c r="G159">
        <v>15</v>
      </c>
      <c r="H159">
        <v>13</v>
      </c>
      <c r="I159">
        <v>10</v>
      </c>
      <c r="J159">
        <v>15</v>
      </c>
      <c r="K159">
        <v>15</v>
      </c>
      <c r="L159">
        <v>15</v>
      </c>
      <c r="M159">
        <v>15</v>
      </c>
      <c r="N159">
        <v>20</v>
      </c>
      <c r="O159">
        <v>2</v>
      </c>
    </row>
    <row r="160" spans="1:15">
      <c r="A160" t="s">
        <v>380</v>
      </c>
      <c r="B160" t="str">
        <v>Mechanical Load Test</v>
      </c>
      <c r="C160" t="str">
        <v>TM-003506</v>
      </c>
      <c r="D160">
        <v>15</v>
      </c>
      <c r="E160">
        <v>11</v>
      </c>
      <c r="F160">
        <v>2</v>
      </c>
      <c r="G160">
        <v>15</v>
      </c>
      <c r="H160">
        <v>13</v>
      </c>
      <c r="I160">
        <v>10</v>
      </c>
      <c r="J160">
        <v>15</v>
      </c>
      <c r="K160">
        <v>15</v>
      </c>
      <c r="L160">
        <v>15</v>
      </c>
      <c r="M160">
        <v>15</v>
      </c>
      <c r="N160">
        <v>20</v>
      </c>
      <c r="O160">
        <v>2</v>
      </c>
    </row>
    <row r="161" spans="1:15">
      <c r="A161" t="s">
        <v>380</v>
      </c>
      <c r="B161" t="str">
        <v xml:space="preserve">Cosmetic Durability </v>
      </c>
      <c r="C161" t="str">
        <v>TM-200181</v>
      </c>
      <c r="D161">
        <v>15</v>
      </c>
      <c r="E161">
        <v>11</v>
      </c>
      <c r="F161">
        <v>2</v>
      </c>
      <c r="G161">
        <v>15</v>
      </c>
      <c r="H161">
        <v>13</v>
      </c>
      <c r="I161">
        <v>10</v>
      </c>
      <c r="J161">
        <v>15</v>
      </c>
      <c r="K161">
        <v>15</v>
      </c>
      <c r="L161">
        <v>15</v>
      </c>
      <c r="M161">
        <v>15</v>
      </c>
      <c r="N161">
        <v>20</v>
      </c>
      <c r="O161">
        <v>2</v>
      </c>
    </row>
    <row r="162" spans="1:15">
      <c r="A162" t="s">
        <v>380</v>
      </c>
      <c r="B162" t="str">
        <v>Contaminants &amp; Dust Ingress</v>
      </c>
      <c r="C162" t="str">
        <v>TM-003733</v>
      </c>
      <c r="D162">
        <v>15</v>
      </c>
      <c r="E162">
        <v>11</v>
      </c>
      <c r="F162">
        <v>2</v>
      </c>
      <c r="G162">
        <v>15</v>
      </c>
      <c r="H162">
        <v>13</v>
      </c>
      <c r="I162">
        <v>10</v>
      </c>
      <c r="J162">
        <v>15</v>
      </c>
      <c r="K162">
        <v>15</v>
      </c>
      <c r="L162">
        <v>15</v>
      </c>
      <c r="M162">
        <v>15</v>
      </c>
      <c r="N162">
        <v>20</v>
      </c>
      <c r="O162">
        <v>2</v>
      </c>
    </row>
    <row r="163" spans="1:15">
      <c r="A163" t="s">
        <v>380</v>
      </c>
      <c r="B163" t="str">
        <v>Moisture &amp; Liquid Ingress for Personal Care</v>
      </c>
      <c r="C163" t="str">
        <v>TM-003589</v>
      </c>
      <c r="D163">
        <v>15</v>
      </c>
      <c r="E163">
        <v>11</v>
      </c>
      <c r="F163">
        <v>2</v>
      </c>
      <c r="G163">
        <v>15</v>
      </c>
      <c r="H163">
        <v>13</v>
      </c>
      <c r="I163">
        <v>10</v>
      </c>
      <c r="J163">
        <v>15</v>
      </c>
      <c r="K163">
        <v>15</v>
      </c>
      <c r="L163">
        <v>15</v>
      </c>
      <c r="M163">
        <v>15</v>
      </c>
      <c r="N163">
        <v>20</v>
      </c>
      <c r="O163">
        <v>2</v>
      </c>
    </row>
    <row r="164" spans="1:15">
      <c r="A164" t="s">
        <v>380</v>
      </c>
      <c r="B164" t="str">
        <v>Product Behavior Test</v>
      </c>
      <c r="C164" t="str">
        <v>TM-100505</v>
      </c>
      <c r="D164">
        <v>15</v>
      </c>
      <c r="E164">
        <v>11</v>
      </c>
      <c r="F164">
        <v>2</v>
      </c>
      <c r="G164">
        <v>15</v>
      </c>
      <c r="H164">
        <v>13</v>
      </c>
      <c r="I164">
        <v>10</v>
      </c>
      <c r="J164">
        <v>15</v>
      </c>
      <c r="K164">
        <v>15</v>
      </c>
      <c r="L164">
        <v>15</v>
      </c>
      <c r="M164">
        <v>15</v>
      </c>
      <c r="N164">
        <v>20</v>
      </c>
      <c r="O164">
        <v>2</v>
      </c>
    </row>
    <row r="165" spans="1:15">
      <c r="A165" t="s">
        <v>380</v>
      </c>
      <c r="B165" t="str">
        <v>PCBA Concentrated Saline Stress Test</v>
      </c>
      <c r="C165" t="str">
        <v>TM-002704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</row>
    <row r="166" spans="1:15">
      <c r="A166" t="s">
        <v>380</v>
      </c>
      <c r="B166" t="str">
        <v>DTM923-Standby Power Consumption Measurement</v>
      </c>
      <c r="C166" t="str">
        <v>TM-100030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</row>
    <row r="167" spans="1:15">
      <c r="A167" t="s">
        <v>380</v>
      </c>
      <c r="B167" t="str">
        <v>Integrated Product Verification - Connectivity</v>
      </c>
      <c r="C167" t="str">
        <v>TM-100448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</row>
    <row r="168" spans="1:15">
      <c r="A168" t="s">
        <v>380</v>
      </c>
      <c r="B168" t="str">
        <v>Over-The-Air Update Test</v>
      </c>
      <c r="C168" t="str">
        <v>TM-100477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</row>
    <row r="169" spans="1:15">
      <c r="A169" t="s">
        <v>380</v>
      </c>
      <c r="B169" t="str">
        <v>Product Air Outlet Leakage Current Test</v>
      </c>
      <c r="C169" t="str">
        <v>TM-200338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</row>
    <row r="170" spans="1:15">
      <c r="A170" t="s">
        <v>380</v>
      </c>
      <c r="B170" t="str">
        <v>DTM 721 Machine Current Draw &amp; Power Consumption</v>
      </c>
      <c r="C170" t="str">
        <v>TM-0000464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</row>
    <row r="171" spans="1:15">
      <c r="A171" t="s">
        <v>380</v>
      </c>
      <c r="B171" t="str">
        <v>ISTA 3A: Packaged</v>
      </c>
      <c r="C171" t="str">
        <v>TM-0000880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</row>
    <row r="172" spans="1:15">
      <c r="A172" t="s">
        <v>380</v>
      </c>
      <c r="B172" t="str">
        <v>DTM 912 Primary Air Flow Rate Test</v>
      </c>
      <c r="C172" t="str">
        <v>TM-0000777</v>
      </c>
      <c r="D172">
        <v>10</v>
      </c>
      <c r="E172">
        <v>10</v>
      </c>
      <c r="F172">
        <v>4</v>
      </c>
      <c r="G172">
        <v>5</v>
      </c>
      <c r="H172">
        <v>14</v>
      </c>
      <c r="I172">
        <v>2</v>
      </c>
      <c r="J172">
        <v>20</v>
      </c>
      <c r="K172">
        <v>20</v>
      </c>
      <c r="L172">
        <v>7</v>
      </c>
      <c r="M172">
        <v>10</v>
      </c>
      <c r="N172">
        <v>18</v>
      </c>
      <c r="O172">
        <v>3</v>
      </c>
    </row>
    <row r="173" spans="1:15">
      <c r="A173" t="s">
        <v>380</v>
      </c>
      <c r="B173" t="str">
        <v>Airflow Performance of a Hair Drying Appliance</v>
      </c>
      <c r="C173" t="str">
        <v>TM-002088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</row>
    <row r="174" spans="1:15">
      <c r="A174" t="s">
        <v>380</v>
      </c>
      <c r="B174" t="str">
        <v>Hairdryer evaporation performance (IEC Dry rate)</v>
      </c>
      <c r="C174" t="str">
        <v>TM-002118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</row>
    <row r="175" spans="1:15">
      <c r="A175" t="s">
        <v>380</v>
      </c>
      <c r="B175" t="str">
        <v>Wrap Performance Test Method</v>
      </c>
      <c r="C175" t="str">
        <v>TM-003012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</row>
    <row r="176" spans="1:15">
      <c r="A176" t="s">
        <v>380</v>
      </c>
      <c r="B176" t="str">
        <v>Assessment of Extreme Heat for Styling Barrels and Brushes</v>
      </c>
      <c r="C176" t="str">
        <v>TM-200168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</row>
    <row r="177" spans="1:15">
      <c r="A177" t="s">
        <v>380</v>
      </c>
      <c r="B177" t="str">
        <v>Assessment of Extreme Heat for Hairdryers, Hair Drying Attachments and Styling Accessories</v>
      </c>
      <c r="C177" t="str">
        <v>TM-200346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</row>
    <row r="178" spans="1:15">
      <c r="A178" t="s">
        <v>380</v>
      </c>
      <c r="B178" t="str">
        <v>General Measurements</v>
      </c>
      <c r="C178" t="str">
        <v>TM-002948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</row>
    <row r="179" spans="1:15">
      <c r="A179" t="s">
        <v>380</v>
      </c>
      <c r="B179" t="str">
        <v>(UL) Outlet air temperature of a hair drying appliance</v>
      </c>
      <c r="C179" t="str">
        <v>TM-002888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</row>
    <row r="180" spans="1:15">
      <c r="A180" t="s">
        <v>380</v>
      </c>
      <c r="B180" t="str">
        <v>Surface Temperature Measurement for Personal Care</v>
      </c>
      <c r="C180" t="str">
        <v>TM-200264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</row>
    <row r="181" spans="1:15">
      <c r="A181" t="s">
        <v>380</v>
      </c>
      <c r="B181" t="str">
        <v>Measurement of ion density for hair drying appliances</v>
      </c>
      <c r="C181" t="str">
        <v>TM-200306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</row>
    <row r="182" spans="1:15">
      <c r="A182" t="s">
        <v>380</v>
      </c>
      <c r="B182" t="str">
        <v>Water Ingress - Salt Mist Test</v>
      </c>
      <c r="C182" t="str">
        <v>TM-100251</v>
      </c>
      <c r="D182">
        <v>10</v>
      </c>
      <c r="E182">
        <v>10</v>
      </c>
      <c r="F182">
        <v>4</v>
      </c>
      <c r="G182">
        <v>5</v>
      </c>
      <c r="H182">
        <v>14</v>
      </c>
      <c r="I182">
        <v>2</v>
      </c>
      <c r="J182">
        <v>20</v>
      </c>
      <c r="K182">
        <v>20</v>
      </c>
      <c r="L182">
        <v>7</v>
      </c>
      <c r="M182">
        <v>10</v>
      </c>
      <c r="N182">
        <v>18</v>
      </c>
      <c r="O182">
        <v>3</v>
      </c>
    </row>
    <row r="183" spans="1:15">
      <c r="A183" t="s">
        <v>380</v>
      </c>
      <c r="B183" t="str">
        <v>Real Hair Rough Dry Test Method</v>
      </c>
      <c r="C183" t="str">
        <v>TM-005481</v>
      </c>
    </row>
    <row r="184" spans="1:15">
      <c r="A184" t="s">
        <v>380</v>
      </c>
      <c r="B184" t="str">
        <v>Performance Life Test</v>
      </c>
      <c r="C184" t="str">
        <v>TM-100590</v>
      </c>
      <c r="D184">
        <v>10</v>
      </c>
      <c r="E184">
        <v>10</v>
      </c>
      <c r="F184">
        <v>4</v>
      </c>
      <c r="G184">
        <v>5</v>
      </c>
      <c r="H184">
        <v>14</v>
      </c>
      <c r="I184">
        <v>2</v>
      </c>
      <c r="J184">
        <v>20</v>
      </c>
      <c r="K184">
        <v>20</v>
      </c>
      <c r="L184">
        <v>7</v>
      </c>
      <c r="M184">
        <v>10</v>
      </c>
      <c r="N184">
        <v>18</v>
      </c>
      <c r="O184">
        <v>3</v>
      </c>
    </row>
    <row r="185" spans="1:15">
      <c r="A185" t="s">
        <v>380</v>
      </c>
      <c r="B185" t="str">
        <v>DTM332 Random, Low Shock, Sweep and High Shock Vibration Test</v>
      </c>
      <c r="C185" t="str">
        <v>TM-0000372</v>
      </c>
      <c r="D185">
        <v>10</v>
      </c>
      <c r="E185">
        <v>10</v>
      </c>
      <c r="F185">
        <v>4</v>
      </c>
      <c r="G185">
        <v>5</v>
      </c>
      <c r="H185">
        <v>14</v>
      </c>
      <c r="I185">
        <v>2</v>
      </c>
      <c r="J185">
        <v>20</v>
      </c>
      <c r="K185">
        <v>20</v>
      </c>
      <c r="L185">
        <v>7</v>
      </c>
      <c r="M185">
        <v>10</v>
      </c>
      <c r="N185">
        <v>18</v>
      </c>
      <c r="O185">
        <v>3</v>
      </c>
    </row>
    <row r="186" spans="1:15">
      <c r="A186" t="s">
        <v>380</v>
      </c>
      <c r="B186" t="str">
        <v>Thermal Protective Control Operating value test</v>
      </c>
      <c r="C186" t="str">
        <v>TM-200266</v>
      </c>
      <c r="D186">
        <v>10</v>
      </c>
      <c r="E186">
        <v>10</v>
      </c>
      <c r="F186">
        <v>4</v>
      </c>
      <c r="G186">
        <v>5</v>
      </c>
      <c r="H186">
        <v>14</v>
      </c>
      <c r="I186">
        <v>2</v>
      </c>
      <c r="J186">
        <v>20</v>
      </c>
      <c r="K186">
        <v>20</v>
      </c>
      <c r="L186">
        <v>7</v>
      </c>
      <c r="M186">
        <v>10</v>
      </c>
      <c r="N186">
        <v>18</v>
      </c>
      <c r="O186">
        <v>3</v>
      </c>
    </row>
    <row r="187" spans="1:15">
      <c r="A187" t="s">
        <v>380</v>
      </c>
      <c r="B187" t="str">
        <v>Thermal Cycling Storage Test</v>
      </c>
      <c r="C187" t="str">
        <v>TM-0000591</v>
      </c>
      <c r="D187">
        <v>10</v>
      </c>
      <c r="E187">
        <v>10</v>
      </c>
      <c r="F187">
        <v>4</v>
      </c>
      <c r="G187">
        <v>5</v>
      </c>
      <c r="H187">
        <v>14</v>
      </c>
      <c r="I187">
        <v>2</v>
      </c>
      <c r="J187">
        <v>20</v>
      </c>
      <c r="K187">
        <v>20</v>
      </c>
      <c r="L187">
        <v>7</v>
      </c>
      <c r="M187">
        <v>10</v>
      </c>
      <c r="N187">
        <v>18</v>
      </c>
      <c r="O187">
        <v>3</v>
      </c>
    </row>
    <row r="188" spans="1:15">
      <c r="A188" t="s">
        <v>380</v>
      </c>
      <c r="B188" t="str">
        <v>Personal Care Product Environmental Test</v>
      </c>
      <c r="C188" t="str">
        <v>TM-002644</v>
      </c>
      <c r="D188">
        <v>10</v>
      </c>
      <c r="E188">
        <v>10</v>
      </c>
      <c r="F188">
        <v>4</v>
      </c>
      <c r="G188">
        <v>5</v>
      </c>
      <c r="H188">
        <v>14</v>
      </c>
      <c r="I188">
        <v>2</v>
      </c>
      <c r="J188">
        <v>20</v>
      </c>
      <c r="K188">
        <v>20</v>
      </c>
      <c r="L188">
        <v>7</v>
      </c>
      <c r="M188">
        <v>10</v>
      </c>
      <c r="N188">
        <v>18</v>
      </c>
      <c r="O188">
        <v>3</v>
      </c>
    </row>
    <row r="189" spans="1:15">
      <c r="A189" t="s">
        <v>380</v>
      </c>
      <c r="B189" t="str">
        <v>DTM 858 Electronics High Acceleration Life Test</v>
      </c>
      <c r="C189" t="str">
        <v>TM-0000579</v>
      </c>
      <c r="D189">
        <v>10</v>
      </c>
      <c r="E189">
        <v>10</v>
      </c>
      <c r="F189">
        <v>4</v>
      </c>
      <c r="G189">
        <v>5</v>
      </c>
      <c r="H189">
        <v>14</v>
      </c>
      <c r="I189">
        <v>2</v>
      </c>
      <c r="J189">
        <v>20</v>
      </c>
      <c r="K189">
        <v>20</v>
      </c>
      <c r="L189">
        <v>7</v>
      </c>
      <c r="M189">
        <v>10</v>
      </c>
      <c r="N189">
        <v>18</v>
      </c>
      <c r="O189">
        <v>3</v>
      </c>
    </row>
    <row r="190" spans="1:15">
      <c r="A190" t="s">
        <v>380</v>
      </c>
      <c r="B190" t="str">
        <v>Personal Care Product Environmental Moisture Condensing Cycle Test</v>
      </c>
      <c r="C190" t="str">
        <v>TM-002647</v>
      </c>
      <c r="D190">
        <v>10</v>
      </c>
      <c r="E190">
        <v>10</v>
      </c>
      <c r="F190">
        <v>4</v>
      </c>
      <c r="G190">
        <v>5</v>
      </c>
      <c r="H190">
        <v>14</v>
      </c>
      <c r="I190">
        <v>2</v>
      </c>
      <c r="J190">
        <v>20</v>
      </c>
      <c r="K190">
        <v>20</v>
      </c>
      <c r="L190">
        <v>7</v>
      </c>
      <c r="M190">
        <v>10</v>
      </c>
      <c r="N190">
        <v>18</v>
      </c>
      <c r="O190">
        <v>3</v>
      </c>
    </row>
    <row r="191" spans="1:15">
      <c r="A191" t="s">
        <v>380</v>
      </c>
      <c r="B191" t="str">
        <v>Dyson Product Thermal and Humidity Shock Test</v>
      </c>
      <c r="C191" t="str">
        <v>TM-002648</v>
      </c>
      <c r="D191">
        <v>10</v>
      </c>
      <c r="E191">
        <v>10</v>
      </c>
      <c r="F191">
        <v>4</v>
      </c>
      <c r="G191">
        <v>5</v>
      </c>
      <c r="H191">
        <v>14</v>
      </c>
      <c r="I191">
        <v>2</v>
      </c>
      <c r="J191">
        <v>20</v>
      </c>
      <c r="K191">
        <v>20</v>
      </c>
      <c r="L191">
        <v>7</v>
      </c>
      <c r="M191">
        <v>10</v>
      </c>
      <c r="N191">
        <v>18</v>
      </c>
      <c r="O191">
        <v>3</v>
      </c>
    </row>
    <row r="192" spans="1:15">
      <c r="A192" t="s">
        <v>380</v>
      </c>
      <c r="B192" t="str">
        <v>DTM 351 Surge Handling Test</v>
      </c>
      <c r="C192" t="str">
        <v>TM-0000392</v>
      </c>
      <c r="D192">
        <v>10</v>
      </c>
      <c r="E192">
        <v>10</v>
      </c>
      <c r="F192">
        <v>4</v>
      </c>
      <c r="G192">
        <v>5</v>
      </c>
      <c r="H192">
        <v>14</v>
      </c>
      <c r="I192">
        <v>2</v>
      </c>
      <c r="J192">
        <v>20</v>
      </c>
      <c r="K192">
        <v>20</v>
      </c>
      <c r="L192">
        <v>7</v>
      </c>
      <c r="M192">
        <v>10</v>
      </c>
      <c r="N192">
        <v>18</v>
      </c>
      <c r="O192">
        <v>3</v>
      </c>
    </row>
    <row r="195" spans="1:15">
      <c r="D195">
        <v>10</v>
      </c>
      <c r="E195">
        <v>10</v>
      </c>
      <c r="F195">
        <v>4</v>
      </c>
      <c r="G195">
        <v>5</v>
      </c>
      <c r="H195">
        <v>14</v>
      </c>
      <c r="I195">
        <v>2</v>
      </c>
      <c r="J195">
        <v>20</v>
      </c>
      <c r="K195">
        <v>20</v>
      </c>
      <c r="L195">
        <v>7</v>
      </c>
      <c r="M195">
        <v>10</v>
      </c>
      <c r="N195">
        <v>18</v>
      </c>
      <c r="O195">
        <v>3</v>
      </c>
    </row>
    <row r="196" spans="1:15">
      <c r="A196" t="s">
        <v>384</v>
      </c>
      <c r="B196" t="str" cm="1">
        <f t="array" ref="B196:B256">IF($A196="","",_xlfn._xlws.FILTER(Capability!A2:A200,INDEX(Capability!D2:Z200,,MATCH($A196,Capability!D1:Z1,0))="Y"))</f>
        <v>Hair Styling Product - Retention Test</v>
      </c>
      <c r="C196" t="str" cm="1">
        <f t="array" ref="C196:C256">IF(_xlfn.ANCHORARRAY(B196)="","",_xlfn._xlws.FILTER(Capability!B2:B200,INDEX(Capability!D2:Z200,,MATCH($A196,Capability!D1:Z1,0))="Y"))</f>
        <v>TM-002725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</row>
    <row r="197" spans="1:15">
      <c r="A197" t="s">
        <v>384</v>
      </c>
      <c r="B197" t="str">
        <v>Tress Imaging</v>
      </c>
      <c r="C197" t="str">
        <v>TM-003128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</row>
    <row r="198" spans="1:15">
      <c r="A198" t="s">
        <v>384</v>
      </c>
      <c r="B198" t="str">
        <v>User Course Test (Personal Care)</v>
      </c>
      <c r="C198" t="str">
        <v>TM-002643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</row>
    <row r="199" spans="1:15">
      <c r="A199" t="s">
        <v>384</v>
      </c>
      <c r="B199" t="str">
        <v>Drop Test</v>
      </c>
      <c r="C199" t="str">
        <v>TM-003440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</row>
    <row r="200" spans="1:15">
      <c r="A200" t="s">
        <v>384</v>
      </c>
      <c r="B200" t="str">
        <v>DTM 808 Free Loading Shipment Simulation Test</v>
      </c>
      <c r="C200" t="str">
        <v>TM-0000523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</row>
    <row r="201" spans="1:15">
      <c r="A201" t="s">
        <v>384</v>
      </c>
      <c r="B201" t="str">
        <v>DTM 712 - Materials - Chemical Resistance - Surface Application</v>
      </c>
      <c r="C201" t="str">
        <v>TM-0000458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</row>
    <row r="202" spans="1:15">
      <c r="A202" t="s">
        <v>384</v>
      </c>
      <c r="B202" t="str">
        <v>DTM040 Packaging Drop Test</v>
      </c>
      <c r="C202" t="str">
        <v>TM-0000028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</row>
    <row r="203" spans="1:15">
      <c r="A203" t="s">
        <v>384</v>
      </c>
      <c r="B203" t="str">
        <v>DTM 807 Palletized Shipment Simulation Test</v>
      </c>
      <c r="C203" t="str">
        <v>TM-0000516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</row>
    <row r="204" spans="1:15">
      <c r="A204" t="s">
        <v>384</v>
      </c>
      <c r="B204" t="str">
        <v>Accelerated Usage Life Test</v>
      </c>
      <c r="C204" t="str">
        <v>TM-200130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</row>
    <row r="205" spans="1:15">
      <c r="A205" t="s">
        <v>384</v>
      </c>
      <c r="B205" t="str">
        <v>Single Mode Life Lab Test</v>
      </c>
      <c r="C205" t="str">
        <v>TM-200124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</row>
    <row r="206" spans="1:15">
      <c r="A206" t="s">
        <v>384</v>
      </c>
      <c r="B206" t="str">
        <v>Mechanical Load Test</v>
      </c>
      <c r="C206" t="str">
        <v>TM-003506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</row>
    <row r="207" spans="1:15">
      <c r="A207" t="s">
        <v>384</v>
      </c>
      <c r="B207" t="str">
        <v xml:space="preserve">Cosmetic Durability </v>
      </c>
      <c r="C207" t="str">
        <v>TM-200181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</row>
    <row r="208" spans="1:15">
      <c r="A208" t="s">
        <v>384</v>
      </c>
      <c r="B208" t="str">
        <v>DTM 533 Removable Parts, clips and catches</v>
      </c>
      <c r="C208" t="str">
        <v>TM-0000426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</row>
    <row r="209" spans="1:15">
      <c r="A209" t="s">
        <v>384</v>
      </c>
      <c r="B209" t="str">
        <v>DTM 902 Tampo Durability Test</v>
      </c>
      <c r="C209" t="str">
        <v>TM-0000618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</row>
    <row r="210" spans="1:15">
      <c r="A210" t="s">
        <v>384</v>
      </c>
      <c r="B210" t="str">
        <v>DTM 908 Pull Test</v>
      </c>
      <c r="C210" t="str">
        <v>TM-0000693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</row>
    <row r="211" spans="1:15">
      <c r="A211" t="s">
        <v>384</v>
      </c>
      <c r="B211" t="str">
        <v>Contaminants &amp; Dust Ingress</v>
      </c>
      <c r="C211" t="str">
        <v>TM-003733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</row>
    <row r="212" spans="1:15">
      <c r="A212" t="s">
        <v>384</v>
      </c>
      <c r="B212" t="str">
        <v>Moisture &amp; Liquid Ingress for Personal Care</v>
      </c>
      <c r="C212" t="str">
        <v>TM-003589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</row>
    <row r="213" spans="1:15">
      <c r="A213" t="s">
        <v>384</v>
      </c>
      <c r="B213" t="str">
        <v>Water Ingress from Washable Filter</v>
      </c>
      <c r="C213" t="str">
        <v>TM-002621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</row>
    <row r="214" spans="1:15">
      <c r="A214" t="s">
        <v>384</v>
      </c>
      <c r="B214" t="str">
        <v>Product Behavior Test</v>
      </c>
      <c r="C214" t="str">
        <v>TM-100505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</row>
    <row r="215" spans="1:15">
      <c r="A215" t="s">
        <v>384</v>
      </c>
      <c r="B215" t="str">
        <v>DTM 028 Cable Oscillation Test</v>
      </c>
      <c r="C215" t="str">
        <v>TM-0000427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</row>
    <row r="216" spans="1:15">
      <c r="A216" t="s">
        <v>384</v>
      </c>
      <c r="B216" t="str">
        <v>DTM815 Physical Resistance Test</v>
      </c>
      <c r="C216" t="str">
        <v>TM-0000539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</row>
    <row r="217" spans="1:15">
      <c r="A217" t="s">
        <v>384</v>
      </c>
      <c r="B217" t="str">
        <v>PCBA Concentrated Saline Stress Test</v>
      </c>
      <c r="C217" t="str">
        <v>TM-002704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</row>
    <row r="218" spans="1:15">
      <c r="A218" t="s">
        <v>384</v>
      </c>
      <c r="B218" t="str">
        <v>DTM923-Standby Power Consumption Measurement</v>
      </c>
      <c r="C218" t="str">
        <v>TM-100030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</row>
    <row r="219" spans="1:15">
      <c r="A219" t="s">
        <v>384</v>
      </c>
      <c r="B219" t="str">
        <v>Integrated Product Verification - Connectivity</v>
      </c>
      <c r="C219" t="str">
        <v>TM-100448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</row>
    <row r="220" spans="1:15">
      <c r="A220" t="s">
        <v>384</v>
      </c>
      <c r="B220" t="str">
        <v>Over-The-Air Update Test</v>
      </c>
      <c r="C220" t="str">
        <v>TM-100477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</row>
    <row r="221" spans="1:15">
      <c r="A221" t="s">
        <v>384</v>
      </c>
      <c r="B221" t="str">
        <v>DTM948 Cordset Drop Arrest Test</v>
      </c>
      <c r="C221" t="str">
        <v>TM-0000847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</row>
    <row r="222" spans="1:15">
      <c r="A222" t="s">
        <v>384</v>
      </c>
      <c r="B222" t="str">
        <v>Product Air Outlet Leakage Current Test</v>
      </c>
      <c r="C222" t="str">
        <v>TM-200338</v>
      </c>
      <c r="D222">
        <v>15</v>
      </c>
      <c r="E222">
        <v>11</v>
      </c>
      <c r="F222">
        <v>2</v>
      </c>
      <c r="G222">
        <v>15</v>
      </c>
      <c r="H222">
        <v>13</v>
      </c>
      <c r="I222">
        <v>10</v>
      </c>
      <c r="J222">
        <v>15</v>
      </c>
      <c r="K222">
        <v>15</v>
      </c>
      <c r="L222">
        <v>15</v>
      </c>
      <c r="M222">
        <v>15</v>
      </c>
      <c r="N222">
        <v>20</v>
      </c>
      <c r="O222">
        <v>2</v>
      </c>
    </row>
    <row r="223" spans="1:15">
      <c r="A223" t="s">
        <v>384</v>
      </c>
      <c r="B223" t="str">
        <v>DTM 900 Cordset Pull Out Test</v>
      </c>
      <c r="C223" t="str">
        <v>TM-0000674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</row>
    <row r="224" spans="1:15">
      <c r="A224" t="s">
        <v>384</v>
      </c>
      <c r="B224" t="str">
        <v>Personal Long Hair Ingress</v>
      </c>
      <c r="C224" t="str">
        <v>TM-003706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</row>
    <row r="225" spans="1:15">
      <c r="A225" t="s">
        <v>384</v>
      </c>
      <c r="B225" t="str">
        <v>DTM 560 Cord/Plug Oscillation Test</v>
      </c>
      <c r="C225" t="str">
        <v>TM-0000448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</row>
    <row r="226" spans="1:15">
      <c r="A226" t="s">
        <v>384</v>
      </c>
      <c r="B226" t="str">
        <v>DTM 728 Plug Pin Bending Test</v>
      </c>
      <c r="C226" t="str">
        <v>TM-0000463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</row>
    <row r="227" spans="1:15">
      <c r="A227" t="s">
        <v>384</v>
      </c>
      <c r="B227" t="str">
        <v>Cable Wrap Around Product Test</v>
      </c>
      <c r="C227" t="str">
        <v>TM-002639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</row>
    <row r="228" spans="1:15">
      <c r="A228" t="s">
        <v>384</v>
      </c>
      <c r="B228" t="str">
        <v>DTM 721 Machine Current Draw &amp; Power Consumption</v>
      </c>
      <c r="C228" t="str">
        <v>TM-0000464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</row>
    <row r="229" spans="1:15">
      <c r="A229" t="s">
        <v>384</v>
      </c>
      <c r="B229" t="str">
        <v>ISTA 3A: Packaged</v>
      </c>
      <c r="C229" t="str">
        <v>TM-0000880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</row>
    <row r="230" spans="1:15">
      <c r="A230" t="s">
        <v>384</v>
      </c>
      <c r="B230" t="str">
        <v>Washable Part Robustness Lab Test</v>
      </c>
      <c r="C230" t="str">
        <v>TM-002447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</row>
    <row r="231" spans="1:15">
      <c r="A231" t="s">
        <v>384</v>
      </c>
      <c r="B231" t="str">
        <v>DTM 912 Primary Air Flow Rate Test</v>
      </c>
      <c r="C231" t="str">
        <v>TM-0000777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</row>
    <row r="232" spans="1:15">
      <c r="A232" t="s">
        <v>384</v>
      </c>
      <c r="B232" t="str">
        <v>Hairdryer evaporation performance (IEC Dry rate)</v>
      </c>
      <c r="C232" t="str">
        <v>TM-002118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</row>
    <row r="233" spans="1:15">
      <c r="A233" t="s">
        <v>384</v>
      </c>
      <c r="B233" t="str">
        <v>Bristle Tension for brush attachments</v>
      </c>
      <c r="C233" t="str">
        <v>TM-200340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</row>
    <row r="234" spans="1:15">
      <c r="A234" t="s">
        <v>384</v>
      </c>
      <c r="B234" t="str">
        <v>Air Flow Attachment to Surface &amp; Airflow Evenness (Red String)</v>
      </c>
      <c r="C234" t="str">
        <v>TM-003428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</row>
    <row r="235" spans="1:15">
      <c r="A235" t="s">
        <v>384</v>
      </c>
      <c r="B235" t="str">
        <v>Assessment of Extreme Heat for Styling Barrels and Brushes</v>
      </c>
      <c r="C235" t="str">
        <v>TM-200168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</row>
    <row r="236" spans="1:15">
      <c r="A236" t="s">
        <v>384</v>
      </c>
      <c r="B236" t="str">
        <v>General Measurements</v>
      </c>
      <c r="C236" t="str">
        <v>TM-002948</v>
      </c>
      <c r="D236">
        <v>10</v>
      </c>
      <c r="E236">
        <v>10</v>
      </c>
      <c r="F236">
        <v>4</v>
      </c>
      <c r="G236">
        <v>5</v>
      </c>
      <c r="H236">
        <v>14</v>
      </c>
      <c r="I236">
        <v>2</v>
      </c>
      <c r="J236">
        <v>20</v>
      </c>
      <c r="K236">
        <v>20</v>
      </c>
      <c r="L236">
        <v>7</v>
      </c>
      <c r="M236">
        <v>10</v>
      </c>
      <c r="N236">
        <v>18</v>
      </c>
      <c r="O236">
        <v>3</v>
      </c>
    </row>
    <row r="237" spans="1:15">
      <c r="A237" t="s">
        <v>384</v>
      </c>
      <c r="B237" t="str">
        <v>Hot Air Brush Performance Test</v>
      </c>
      <c r="C237" t="str">
        <v>TM-003156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</row>
    <row r="238" spans="1:15">
      <c r="A238" t="s">
        <v>384</v>
      </c>
      <c r="B238" t="str">
        <v>Hair Tress Washing</v>
      </c>
      <c r="C238" t="str">
        <v>TM-003179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</row>
    <row r="239" spans="1:15">
      <c r="A239" t="s">
        <v>384</v>
      </c>
      <c r="B239" t="str">
        <v>Damp Hair Tress Preparation Method</v>
      </c>
      <c r="C239" t="str">
        <v>TM-003159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</row>
    <row r="240" spans="1:15">
      <c r="A240" t="s">
        <v>384</v>
      </c>
      <c r="B240" t="str">
        <v>Mechanical Smoothing of Flyaways</v>
      </c>
      <c r="C240" t="str">
        <v>TM-004976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</row>
    <row r="241" spans="1:15">
      <c r="A241" t="s">
        <v>384</v>
      </c>
      <c r="B241" t="str">
        <v>Surface Temperature Measurement for Personal Care</v>
      </c>
      <c r="C241" t="str">
        <v>TM-200264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</row>
    <row r="242" spans="1:15">
      <c r="A242" t="s">
        <v>384</v>
      </c>
      <c r="B242" t="str">
        <v>IMAGE ASSESSMENT</v>
      </c>
      <c r="C242" t="str">
        <v>TM-003318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</row>
    <row r="243" spans="1:15">
      <c r="A243" t="s">
        <v>384</v>
      </c>
      <c r="B243" t="str">
        <v>Water Ingress - Salt Mist Test</v>
      </c>
      <c r="C243" t="str">
        <v>TM-100251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</row>
    <row r="244" spans="1:15">
      <c r="A244" t="s">
        <v>384</v>
      </c>
      <c r="B244" t="str">
        <v>Pendulum Dynamic Impact Test</v>
      </c>
      <c r="C244" t="str">
        <v>TM-002590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</row>
    <row r="245" spans="1:15">
      <c r="A245" t="s">
        <v>384</v>
      </c>
      <c r="B245" t="str">
        <v>Performance Life Test</v>
      </c>
      <c r="C245" t="str">
        <v>TM-100590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</row>
    <row r="246" spans="1:15">
      <c r="A246" t="s">
        <v>384</v>
      </c>
      <c r="B246" t="str">
        <v>DTM332 Random, Low Shock, Sweep and High Shock Vibration Test</v>
      </c>
      <c r="C246" t="str">
        <v>TM-0000372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</row>
    <row r="247" spans="1:15">
      <c r="A247" t="s">
        <v>384</v>
      </c>
      <c r="B247" t="str">
        <v>Thermal Protective Control Operating value test</v>
      </c>
      <c r="C247" t="str">
        <v>TM-200266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</row>
    <row r="248" spans="1:15">
      <c r="A248" t="s">
        <v>384</v>
      </c>
      <c r="B248" t="str">
        <v>Leakage Current for Components and Sub-Assembly</v>
      </c>
      <c r="C248" t="str">
        <v>TM-200378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</row>
    <row r="249" spans="1:15">
      <c r="A249" t="s">
        <v>384</v>
      </c>
      <c r="B249" t="str">
        <v>DTM 823 Salt Spray Test</v>
      </c>
      <c r="C249" t="str">
        <v>TM-0000527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</row>
    <row r="250" spans="1:15">
      <c r="A250" t="s">
        <v>384</v>
      </c>
      <c r="B250" t="str">
        <v>DTM023 Switch Life Test</v>
      </c>
      <c r="C250" t="str">
        <v>TM-0000025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</row>
    <row r="251" spans="1:15">
      <c r="A251" t="s">
        <v>384</v>
      </c>
      <c r="B251" t="str">
        <v>Thermal Cycling Storage Test</v>
      </c>
      <c r="C251" t="str">
        <v>TM-0000591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</row>
    <row r="252" spans="1:15">
      <c r="A252" t="s">
        <v>384</v>
      </c>
      <c r="B252" t="str">
        <v>Personal Care Product Environmental Test</v>
      </c>
      <c r="C252" t="str">
        <v>TM-002644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</row>
    <row r="253" spans="1:15">
      <c r="A253" t="s">
        <v>384</v>
      </c>
      <c r="B253" t="str">
        <v>DTM 858 Electronics High Acceleration Life Test</v>
      </c>
      <c r="C253" t="str">
        <v>TM-0000579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</row>
    <row r="254" spans="1:15">
      <c r="A254" t="s">
        <v>384</v>
      </c>
      <c r="B254" t="str">
        <v>Personal Care Product Environmental Moisture Condensing Cycle Test</v>
      </c>
      <c r="C254" t="str">
        <v>TM-002647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</row>
    <row r="255" spans="1:15">
      <c r="A255" t="s">
        <v>384</v>
      </c>
      <c r="B255" t="str">
        <v>Dyson Product Thermal and Humidity Shock Test</v>
      </c>
      <c r="C255" t="str">
        <v>TM-002648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</row>
    <row r="256" spans="1:15">
      <c r="A256" t="s">
        <v>384</v>
      </c>
      <c r="B256" t="str">
        <v>DTM 351 Surge Handling Test</v>
      </c>
      <c r="C256" t="str">
        <v>TM-0000392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</row>
    <row r="259" spans="1:15">
      <c r="A259" t="s">
        <v>381</v>
      </c>
      <c r="B259" t="str" cm="1">
        <f t="array" ref="B259:B326">IF($A259="","",_xlfn._xlws.FILTER(Capability!A2:A200,INDEX(Capability!D2:Z200,,MATCH($A259,Capability!D1:Z1,0))="Y"))</f>
        <v>Tress Imaging</v>
      </c>
      <c r="C259" t="str" cm="1">
        <f t="array" ref="C259:C326">IF(_xlfn.ANCHORARRAY(B259)="","",_xlfn._xlws.FILTER(Capability!B2:B200,INDEX(Capability!D2:Z200,,MATCH($A259,Capability!D1:Z1,0))="Y"))</f>
        <v>TM-003128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</row>
    <row r="260" spans="1:15">
      <c r="A260" t="s">
        <v>381</v>
      </c>
      <c r="B260" t="str">
        <v>User Course Test (Personal Care)</v>
      </c>
      <c r="C260" t="str">
        <v>TM-002643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</row>
    <row r="261" spans="1:15">
      <c r="A261" t="s">
        <v>381</v>
      </c>
      <c r="B261" t="str">
        <v>Drop Test</v>
      </c>
      <c r="C261" t="str">
        <v>TM-003440</v>
      </c>
      <c r="D261">
        <v>15</v>
      </c>
      <c r="E261">
        <v>11</v>
      </c>
      <c r="F261">
        <v>2</v>
      </c>
      <c r="G261">
        <v>15</v>
      </c>
      <c r="H261">
        <v>13</v>
      </c>
      <c r="I261">
        <v>10</v>
      </c>
      <c r="J261">
        <v>15</v>
      </c>
      <c r="K261">
        <v>15</v>
      </c>
      <c r="L261">
        <v>15</v>
      </c>
      <c r="M261">
        <v>15</v>
      </c>
      <c r="N261">
        <v>20</v>
      </c>
      <c r="O261">
        <v>2</v>
      </c>
    </row>
    <row r="262" spans="1:15">
      <c r="A262" t="s">
        <v>381</v>
      </c>
      <c r="B262" t="str">
        <v>DTM 808 Free Loading Shipment Simulation Test</v>
      </c>
      <c r="C262" t="str">
        <v>TM-0000523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</row>
    <row r="263" spans="1:15">
      <c r="A263" t="s">
        <v>381</v>
      </c>
      <c r="B263" t="str">
        <v>DTM 712 - Materials - Chemical Resistance - Surface Application</v>
      </c>
      <c r="C263" t="str">
        <v>TM-0000458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</row>
    <row r="264" spans="1:15">
      <c r="A264" t="s">
        <v>381</v>
      </c>
      <c r="B264" t="str">
        <v>DTM040 Packaging Drop Test</v>
      </c>
      <c r="C264" t="str">
        <v>TM-0000028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</row>
    <row r="265" spans="1:15">
      <c r="A265" t="s">
        <v>381</v>
      </c>
      <c r="B265" t="str">
        <v>DTM 807 Palletized Shipment Simulation Test</v>
      </c>
      <c r="C265" t="str">
        <v>TM-0000516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</row>
    <row r="266" spans="1:15">
      <c r="A266" t="s">
        <v>381</v>
      </c>
      <c r="B266" t="str">
        <v>Accelerated Usage Life Test</v>
      </c>
      <c r="C266" t="str">
        <v>TM-200130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</row>
    <row r="267" spans="1:15">
      <c r="A267" t="s">
        <v>381</v>
      </c>
      <c r="B267" t="str">
        <v>Single Mode Life Lab Test</v>
      </c>
      <c r="C267" t="str">
        <v>TM-200124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</row>
    <row r="268" spans="1:15">
      <c r="A268" t="s">
        <v>381</v>
      </c>
      <c r="B268" t="str">
        <v>Mechanical Load Test</v>
      </c>
      <c r="C268" t="str">
        <v>TM-003506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</row>
    <row r="269" spans="1:15">
      <c r="A269" t="s">
        <v>381</v>
      </c>
      <c r="B269" t="str">
        <v xml:space="preserve">Cosmetic Durability </v>
      </c>
      <c r="C269" t="str">
        <v>TM-200181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</row>
    <row r="270" spans="1:15">
      <c r="A270" t="s">
        <v>381</v>
      </c>
      <c r="B270" t="str">
        <v>DTM 533 Removable Parts, clips and catches</v>
      </c>
      <c r="C270" t="str">
        <v>TM-0000426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</row>
    <row r="271" spans="1:15">
      <c r="A271" t="s">
        <v>381</v>
      </c>
      <c r="B271" t="str">
        <v>DTM 902 Tampo Durability Test</v>
      </c>
      <c r="C271" t="str">
        <v>TM-0000618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</row>
    <row r="272" spans="1:15">
      <c r="A272" t="s">
        <v>381</v>
      </c>
      <c r="B272" t="str">
        <v>DTM 908 Pull Test</v>
      </c>
      <c r="C272" t="str">
        <v>TM-0000693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</row>
    <row r="273" spans="1:15">
      <c r="A273" t="s">
        <v>381</v>
      </c>
      <c r="B273" t="str">
        <v>Contaminants &amp; Dust Ingress</v>
      </c>
      <c r="C273" t="str">
        <v>TM-003733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</row>
    <row r="274" spans="1:15">
      <c r="A274" t="s">
        <v>381</v>
      </c>
      <c r="B274" t="str">
        <v>Moisture &amp; Liquid Ingress for Personal Care</v>
      </c>
      <c r="C274" t="str">
        <v>TM-003589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</row>
    <row r="275" spans="1:15">
      <c r="A275" t="s">
        <v>381</v>
      </c>
      <c r="B275" t="str">
        <v>Water Ingress from Washable Filter</v>
      </c>
      <c r="C275" t="str">
        <v>TM-002621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</row>
    <row r="276" spans="1:15">
      <c r="A276" t="s">
        <v>381</v>
      </c>
      <c r="B276" t="str">
        <v>Product Behavior Test</v>
      </c>
      <c r="C276" t="str">
        <v>TM-100505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</row>
    <row r="277" spans="1:15">
      <c r="A277" t="s">
        <v>381</v>
      </c>
      <c r="B277" t="str">
        <v>DTM 028 Cable Oscillation Test</v>
      </c>
      <c r="C277" t="str">
        <v>TM-0000427</v>
      </c>
      <c r="D277">
        <v>10</v>
      </c>
      <c r="E277">
        <v>10</v>
      </c>
      <c r="F277">
        <v>4</v>
      </c>
      <c r="G277">
        <v>5</v>
      </c>
      <c r="H277">
        <v>14</v>
      </c>
      <c r="I277">
        <v>2</v>
      </c>
      <c r="J277">
        <v>20</v>
      </c>
      <c r="K277">
        <v>20</v>
      </c>
      <c r="L277">
        <v>7</v>
      </c>
      <c r="M277">
        <v>10</v>
      </c>
      <c r="N277">
        <v>18</v>
      </c>
      <c r="O277">
        <v>3</v>
      </c>
    </row>
    <row r="278" spans="1:15">
      <c r="A278" t="s">
        <v>381</v>
      </c>
      <c r="B278" t="str">
        <v>DTM815 Physical Resistance Test</v>
      </c>
      <c r="C278" t="str">
        <v>TM-0000539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</row>
    <row r="279" spans="1:15">
      <c r="A279" t="s">
        <v>381</v>
      </c>
      <c r="B279" t="str">
        <v>PCBA Concentrated Saline Stress Test</v>
      </c>
      <c r="C279" t="str">
        <v>TM-002704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</row>
    <row r="280" spans="1:15">
      <c r="A280" t="s">
        <v>381</v>
      </c>
      <c r="B280" t="str">
        <v>Hair Irons Full Product Mechanical Articulation Test (Hinge Life Lab)</v>
      </c>
      <c r="C280" t="str">
        <v>TM-003508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</row>
    <row r="281" spans="1:15">
      <c r="A281" t="s">
        <v>381</v>
      </c>
      <c r="B281" t="str">
        <v>DTM923-Standby Power Consumption Measurement</v>
      </c>
      <c r="C281" t="str">
        <v>TM-100030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</row>
    <row r="282" spans="1:15">
      <c r="A282" t="s">
        <v>381</v>
      </c>
      <c r="B282" t="str">
        <v>Integrated Product Verification - Connectivity</v>
      </c>
      <c r="C282" t="str">
        <v>TM-100448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</row>
    <row r="283" spans="1:15">
      <c r="A283" t="s">
        <v>381</v>
      </c>
      <c r="B283" t="str">
        <v>Over-The-Air Update Test</v>
      </c>
      <c r="C283" t="str">
        <v>TM-100477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</row>
    <row r="284" spans="1:15">
      <c r="A284" t="s">
        <v>381</v>
      </c>
      <c r="B284" t="str">
        <v>DTM948 Cordset Drop Arrest Test</v>
      </c>
      <c r="C284" t="str">
        <v>TM-0000847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</row>
    <row r="285" spans="1:15">
      <c r="A285" t="s">
        <v>381</v>
      </c>
      <c r="B285" t="str">
        <v>Product Air Outlet Leakage Current Test</v>
      </c>
      <c r="C285" t="str">
        <v>TM-200338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</row>
    <row r="286" spans="1:15">
      <c r="A286" t="s">
        <v>381</v>
      </c>
      <c r="B286" t="str">
        <v>DTM 900 Cordset Pull Out Test</v>
      </c>
      <c r="C286" t="str">
        <v>TM-0000674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</row>
    <row r="287" spans="1:15">
      <c r="A287" t="s">
        <v>381</v>
      </c>
      <c r="B287" t="str">
        <v>Personal Long Hair Ingress</v>
      </c>
      <c r="C287" t="str">
        <v>TM-003706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</row>
    <row r="288" spans="1:15">
      <c r="A288" t="s">
        <v>381</v>
      </c>
      <c r="B288" t="str">
        <v>DTM 560 Cord/Plug Oscillation Test</v>
      </c>
      <c r="C288" t="str">
        <v>TM-0000448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</row>
    <row r="289" spans="1:15">
      <c r="A289" t="s">
        <v>381</v>
      </c>
      <c r="B289" t="str">
        <v>DTM 728 Plug Pin Bending Test</v>
      </c>
      <c r="C289" t="str">
        <v>TM-0000463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</row>
    <row r="290" spans="1:15">
      <c r="A290" t="s">
        <v>381</v>
      </c>
      <c r="B290" t="str">
        <v>Cable Wrap Around Product Test</v>
      </c>
      <c r="C290" t="str">
        <v>TM-002639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</row>
    <row r="291" spans="1:15">
      <c r="A291" t="s">
        <v>381</v>
      </c>
      <c r="B291" t="str">
        <v>DTM 721 Machine Current Draw &amp; Power Consumption</v>
      </c>
      <c r="C291" t="str">
        <v>TM-0000464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</row>
    <row r="292" spans="1:15">
      <c r="A292" t="s">
        <v>381</v>
      </c>
      <c r="B292" t="str">
        <v>ISTA 3A: Packaged</v>
      </c>
      <c r="C292" t="str">
        <v>TM-0000880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</row>
    <row r="293" spans="1:15">
      <c r="A293" t="s">
        <v>381</v>
      </c>
      <c r="B293" t="str">
        <v>Washable Part Robustness Lab Test</v>
      </c>
      <c r="C293" t="str">
        <v>TM-002447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</row>
    <row r="294" spans="1:15">
      <c r="A294" t="s">
        <v>381</v>
      </c>
      <c r="B294" t="str">
        <v>DTM 912 Primary Air Flow Rate Test</v>
      </c>
      <c r="C294" t="str">
        <v>TM-0000777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</row>
    <row r="295" spans="1:15">
      <c r="A295" t="s">
        <v>381</v>
      </c>
      <c r="B295" t="str">
        <v>Hairdryer evaporation performance (IEC Dry rate)</v>
      </c>
      <c r="C295" t="str">
        <v>TM-002118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</row>
    <row r="296" spans="1:15">
      <c r="A296" t="s">
        <v>381</v>
      </c>
      <c r="B296" t="str">
        <v>Wrap Performance Test Method</v>
      </c>
      <c r="C296" t="str">
        <v>TM-003012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</row>
    <row r="297" spans="1:15">
      <c r="A297" t="s">
        <v>381</v>
      </c>
      <c r="B297" t="str">
        <v>Straightener Style and Dry Time Performance</v>
      </c>
      <c r="C297" t="str">
        <v>TM-003732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</row>
    <row r="298" spans="1:15">
      <c r="A298" t="s">
        <v>381</v>
      </c>
      <c r="B298" t="str">
        <v>General Measurements</v>
      </c>
      <c r="C298" t="str">
        <v>TM-002948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</row>
    <row r="299" spans="1:15">
      <c r="A299" t="s">
        <v>381</v>
      </c>
      <c r="B299" t="str">
        <v>(UL) Outlet air temperature of a hair drying appliance</v>
      </c>
      <c r="C299" t="str">
        <v>TM-002888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</row>
    <row r="300" spans="1:15">
      <c r="A300" t="s">
        <v>381</v>
      </c>
      <c r="B300" t="str">
        <v>Hair Tress Washing</v>
      </c>
      <c r="C300" t="str">
        <v>TM-003179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</row>
    <row r="301" spans="1:15">
      <c r="A301" t="s">
        <v>381</v>
      </c>
      <c r="B301" t="str">
        <v>Damp Hair Tress Preparation Method</v>
      </c>
      <c r="C301" t="str">
        <v>TM-003159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</row>
    <row r="302" spans="1:15">
      <c r="A302" t="s">
        <v>381</v>
      </c>
      <c r="B302" t="str">
        <v>Surface Temperature Measurement for Personal Care</v>
      </c>
      <c r="C302" t="str">
        <v>TM-200264</v>
      </c>
      <c r="D302">
        <v>15</v>
      </c>
      <c r="E302">
        <v>11</v>
      </c>
      <c r="F302">
        <v>2</v>
      </c>
      <c r="G302">
        <v>15</v>
      </c>
      <c r="H302">
        <v>13</v>
      </c>
      <c r="I302">
        <v>10</v>
      </c>
      <c r="J302">
        <v>15</v>
      </c>
      <c r="K302">
        <v>15</v>
      </c>
      <c r="L302">
        <v>15</v>
      </c>
      <c r="M302">
        <v>15</v>
      </c>
      <c r="N302">
        <v>20</v>
      </c>
      <c r="O302">
        <v>2</v>
      </c>
    </row>
    <row r="303" spans="1:15">
      <c r="A303" t="s">
        <v>381</v>
      </c>
      <c r="B303" t="str">
        <v>Hair Straighteners Plate Flexibility Test</v>
      </c>
      <c r="C303" t="str">
        <v>TM-200256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</row>
    <row r="304" spans="1:15">
      <c r="A304" t="s">
        <v>381</v>
      </c>
      <c r="B304" t="str">
        <v>IMAGE ASSESSMENT</v>
      </c>
      <c r="C304" t="str">
        <v>TM-003318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</row>
    <row r="305" spans="1:15">
      <c r="A305" t="s">
        <v>381</v>
      </c>
      <c r="B305" t="str">
        <v>Assessment of Extreme Heat for Hair Straightening Appliance</v>
      </c>
      <c r="C305" t="str">
        <v>TM-200321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</row>
    <row r="306" spans="1:15">
      <c r="A306" t="s">
        <v>381</v>
      </c>
      <c r="B306" t="str">
        <v>Comfort Assessment – Measuring Tension Range</v>
      </c>
      <c r="C306" t="str">
        <v>TM-005049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</row>
    <row r="307" spans="1:15">
      <c r="A307" t="s">
        <v>381</v>
      </c>
      <c r="B307" t="str">
        <v>Measurement of ion density for hair drying appliances</v>
      </c>
      <c r="C307" t="str">
        <v>TM-200306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</row>
    <row r="308" spans="1:15">
      <c r="A308" t="s">
        <v>381</v>
      </c>
      <c r="B308" t="str">
        <v>Water Ingress - Salt Mist Test</v>
      </c>
      <c r="C308" t="str">
        <v>TM-100251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</row>
    <row r="309" spans="1:15">
      <c r="A309" t="s">
        <v>381</v>
      </c>
      <c r="B309" t="str">
        <v>Real Hair Rough Dry Test Method</v>
      </c>
      <c r="C309" t="str">
        <v>TM-005481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</row>
    <row r="310" spans="1:15">
      <c r="A310" t="s">
        <v>381</v>
      </c>
      <c r="B310" t="str">
        <v>US N332 ALCI Test Method ALCI/PRCD test method</v>
      </c>
      <c r="C310" t="str">
        <v>TM-002832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</row>
    <row r="311" spans="1:15">
      <c r="A311" t="s">
        <v>381</v>
      </c>
      <c r="B311" t="str">
        <v>Pendulum Dynamic Impact Test</v>
      </c>
      <c r="C311" t="str">
        <v>TM-002590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</row>
    <row r="312" spans="1:15">
      <c r="A312" t="s">
        <v>381</v>
      </c>
      <c r="B312" t="str">
        <v>Performance Life Test</v>
      </c>
      <c r="C312" t="str">
        <v>TM-100590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</row>
    <row r="313" spans="1:15">
      <c r="A313" t="s">
        <v>381</v>
      </c>
      <c r="B313" t="str">
        <v>DTM332 Random, Low Shock, Sweep and High Shock Vibration Test</v>
      </c>
      <c r="C313" t="str">
        <v>TM-0000372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</row>
    <row r="314" spans="1:15">
      <c r="A314" t="s">
        <v>381</v>
      </c>
      <c r="B314" t="str">
        <v>Hair Irons Flexible Plate Fatigue Life Test</v>
      </c>
      <c r="C314" t="str">
        <v>TM-003330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</row>
    <row r="315" spans="1:15">
      <c r="A315" t="s">
        <v>381</v>
      </c>
      <c r="B315" t="str">
        <v>Luminance Measurement of an In-Product LCD or LED Control Panel</v>
      </c>
      <c r="C315" t="str">
        <v>TM-100457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</row>
    <row r="316" spans="1:15">
      <c r="A316" t="s">
        <v>381</v>
      </c>
      <c r="B316" t="str">
        <v>Thermal Protective Control Operating value test</v>
      </c>
      <c r="C316" t="str">
        <v>TM-200266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</row>
    <row r="317" spans="1:15">
      <c r="A317" t="s">
        <v>381</v>
      </c>
      <c r="B317" t="str">
        <v>Leakage Current for Components and Sub-Assembly</v>
      </c>
      <c r="C317" t="str">
        <v>TM-200378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</row>
    <row r="318" spans="1:15">
      <c r="A318" t="s">
        <v>381</v>
      </c>
      <c r="B318" t="str">
        <v>DTM 823 Salt Spray Test</v>
      </c>
      <c r="C318" t="str">
        <v>TM-0000527</v>
      </c>
      <c r="D318">
        <v>10</v>
      </c>
      <c r="E318">
        <v>10</v>
      </c>
      <c r="F318">
        <v>4</v>
      </c>
      <c r="G318">
        <v>5</v>
      </c>
      <c r="H318">
        <v>14</v>
      </c>
      <c r="I318">
        <v>2</v>
      </c>
      <c r="J318">
        <v>20</v>
      </c>
      <c r="K318">
        <v>20</v>
      </c>
      <c r="L318">
        <v>7</v>
      </c>
      <c r="M318">
        <v>10</v>
      </c>
      <c r="N318">
        <v>18</v>
      </c>
      <c r="O318">
        <v>3</v>
      </c>
    </row>
    <row r="319" spans="1:15">
      <c r="A319" t="s">
        <v>381</v>
      </c>
      <c r="B319" t="str">
        <v>DTM023 Switch Life Test</v>
      </c>
      <c r="C319" t="str">
        <v>TM-0000025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</row>
    <row r="320" spans="1:15">
      <c r="A320" t="s">
        <v>381</v>
      </c>
      <c r="B320" t="str">
        <v>Hot Rub Test for Hair Iron Plate Surface Finishing</v>
      </c>
      <c r="C320" t="str">
        <v>TM-003659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</row>
    <row r="321" spans="1:15">
      <c r="A321" t="s">
        <v>381</v>
      </c>
      <c r="B321" t="str">
        <v>Thermal Cycling Storage Test</v>
      </c>
      <c r="C321" t="str">
        <v>TM-0000591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</row>
    <row r="322" spans="1:15">
      <c r="A322" t="s">
        <v>381</v>
      </c>
      <c r="B322" t="str">
        <v>Personal Care Product Environmental Test</v>
      </c>
      <c r="C322" t="str">
        <v>TM-002644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</row>
    <row r="323" spans="1:15">
      <c r="A323" t="s">
        <v>381</v>
      </c>
      <c r="B323" t="str">
        <v>DTM 858 Electronics High Acceleration Life Test</v>
      </c>
      <c r="C323" t="str">
        <v>TM-0000579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</row>
    <row r="324" spans="1:15">
      <c r="A324" t="s">
        <v>381</v>
      </c>
      <c r="B324" t="str">
        <v>Personal Care Product Environmental Moisture Condensing Cycle Test</v>
      </c>
      <c r="C324" t="str">
        <v>TM-002647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</row>
    <row r="325" spans="1:15">
      <c r="A325" t="s">
        <v>381</v>
      </c>
      <c r="B325" t="str">
        <v>Dyson Product Thermal and Humidity Shock Test</v>
      </c>
      <c r="C325" t="str">
        <v>TM-002648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</row>
    <row r="326" spans="1:15">
      <c r="A326" t="s">
        <v>381</v>
      </c>
      <c r="B326" t="str">
        <v>DTM 351 Surge Handling Test</v>
      </c>
      <c r="C326" t="str">
        <v>TM-0000392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</row>
    <row r="330" spans="1:15">
      <c r="A330" t="s">
        <v>385</v>
      </c>
      <c r="B330" t="str" cm="1">
        <f t="array" ref="B330:B386">IF($A330="","",_xlfn._xlws.FILTER(Capability!A2:A200,INDEX(Capability!D2:Z200,,MATCH($A330,Capability!D1:Z1,0))="Y"))</f>
        <v>Tress Imaging</v>
      </c>
      <c r="C330" t="str" cm="1">
        <f t="array" ref="C330:C386">IF(_xlfn.ANCHORARRAY(B330)="","",_xlfn._xlws.FILTER(Capability!B2:B200,INDEX(Capability!D2:Z200,,MATCH($A330,Capability!D1:Z1,0))="Y"))</f>
        <v>TM-003128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</row>
    <row r="331" spans="1:15">
      <c r="A331" t="s">
        <v>385</v>
      </c>
      <c r="B331" t="str">
        <v>User Course Test (Personal Care)</v>
      </c>
      <c r="C331" t="str">
        <v>TM-002643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</row>
    <row r="332" spans="1:15">
      <c r="A332" t="s">
        <v>385</v>
      </c>
      <c r="B332" t="str">
        <v>Drop Test</v>
      </c>
      <c r="C332" t="str">
        <v>TM-003440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</row>
    <row r="333" spans="1:15">
      <c r="A333" t="s">
        <v>385</v>
      </c>
      <c r="B333" t="str">
        <v>DTM 808 Free Loading Shipment Simulation Test</v>
      </c>
      <c r="C333" t="str">
        <v>TM-0000523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</row>
    <row r="334" spans="1:15">
      <c r="A334" t="s">
        <v>385</v>
      </c>
      <c r="B334" t="str">
        <v>DTM 712 - Materials - Chemical Resistance - Surface Application</v>
      </c>
      <c r="C334" t="str">
        <v>TM-0000458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</row>
    <row r="335" spans="1:15">
      <c r="A335" t="s">
        <v>385</v>
      </c>
      <c r="B335" t="str">
        <v>DTM040 Packaging Drop Test</v>
      </c>
      <c r="C335" t="str">
        <v>TM-0000028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</row>
    <row r="336" spans="1:15">
      <c r="A336" t="s">
        <v>385</v>
      </c>
      <c r="B336" t="str">
        <v>DTM 807 Palletized Shipment Simulation Test</v>
      </c>
      <c r="C336" t="str">
        <v>TM-0000516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</row>
    <row r="337" spans="1:15">
      <c r="A337" t="s">
        <v>385</v>
      </c>
      <c r="B337" t="str">
        <v>Accelerated Usage Life Test</v>
      </c>
      <c r="C337" t="str">
        <v>TM-200130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</row>
    <row r="338" spans="1:15">
      <c r="A338" t="s">
        <v>385</v>
      </c>
      <c r="B338" t="str">
        <v>Single Mode Life Lab Test</v>
      </c>
      <c r="C338" t="str">
        <v>TM-200124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</row>
    <row r="339" spans="1:15">
      <c r="A339" t="s">
        <v>385</v>
      </c>
      <c r="B339" t="str">
        <v>Mechanical Load Test</v>
      </c>
      <c r="C339" t="str">
        <v>TM-003506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</row>
    <row r="340" spans="1:15">
      <c r="A340" t="s">
        <v>385</v>
      </c>
      <c r="B340" t="str">
        <v xml:space="preserve">Cosmetic Durability </v>
      </c>
      <c r="C340" t="str">
        <v>TM-200181</v>
      </c>
      <c r="D340">
        <v>15</v>
      </c>
      <c r="E340">
        <v>11</v>
      </c>
      <c r="F340">
        <v>2</v>
      </c>
      <c r="G340">
        <v>15</v>
      </c>
      <c r="H340">
        <v>13</v>
      </c>
      <c r="I340">
        <v>10</v>
      </c>
      <c r="J340">
        <v>15</v>
      </c>
      <c r="K340">
        <v>15</v>
      </c>
      <c r="L340">
        <v>15</v>
      </c>
      <c r="M340">
        <v>15</v>
      </c>
      <c r="N340">
        <v>20</v>
      </c>
      <c r="O340">
        <v>2</v>
      </c>
    </row>
    <row r="341" spans="1:15">
      <c r="A341" t="s">
        <v>385</v>
      </c>
      <c r="B341" t="str">
        <v>DTM 533 Removable Parts, clips and catches</v>
      </c>
      <c r="C341" t="str">
        <v>TM-0000426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</row>
    <row r="342" spans="1:15">
      <c r="A342" t="s">
        <v>385</v>
      </c>
      <c r="B342" t="str">
        <v>DTM 902 Tampo Durability Test</v>
      </c>
      <c r="C342" t="str">
        <v>TM-0000618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</row>
    <row r="343" spans="1:15">
      <c r="A343" t="s">
        <v>385</v>
      </c>
      <c r="B343" t="str">
        <v>DTM 908 Pull Test</v>
      </c>
      <c r="C343" t="str">
        <v>TM-0000693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</row>
    <row r="344" spans="1:15">
      <c r="A344" t="s">
        <v>385</v>
      </c>
      <c r="B344" t="str">
        <v>Contaminants &amp; Dust Ingress</v>
      </c>
      <c r="C344" t="str">
        <v>TM-003733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</row>
    <row r="345" spans="1:15">
      <c r="A345" t="s">
        <v>385</v>
      </c>
      <c r="B345" t="str">
        <v>Moisture &amp; Liquid Ingress for Personal Care</v>
      </c>
      <c r="C345" t="str">
        <v>TM-003589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</row>
    <row r="346" spans="1:15">
      <c r="A346" t="s">
        <v>385</v>
      </c>
      <c r="B346" t="str">
        <v>Water Ingress from Washable Filter</v>
      </c>
      <c r="C346" t="str">
        <v>TM-002621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</row>
    <row r="347" spans="1:15">
      <c r="A347" t="s">
        <v>385</v>
      </c>
      <c r="B347" t="str">
        <v>Product Behavior Test</v>
      </c>
      <c r="C347" t="str">
        <v>TM-100505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</row>
    <row r="348" spans="1:15">
      <c r="A348" t="s">
        <v>385</v>
      </c>
      <c r="B348" t="str">
        <v>DTM 028 Cable Oscillation Test</v>
      </c>
      <c r="C348" t="str">
        <v>TM-0000427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</row>
    <row r="349" spans="1:15">
      <c r="A349" t="s">
        <v>385</v>
      </c>
      <c r="B349" t="str">
        <v>DTM815 Physical Resistance Test</v>
      </c>
      <c r="C349" t="str">
        <v>TM-0000539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</row>
    <row r="350" spans="1:15">
      <c r="A350" t="s">
        <v>385</v>
      </c>
      <c r="B350" t="str">
        <v>PCBA Concentrated Saline Stress Test</v>
      </c>
      <c r="C350" t="str">
        <v>TM-002704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</row>
    <row r="351" spans="1:15">
      <c r="A351" t="s">
        <v>385</v>
      </c>
      <c r="B351" t="str">
        <v>DTM923-Standby Power Consumption Measurement</v>
      </c>
      <c r="C351" t="str">
        <v>TM-100030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</row>
    <row r="352" spans="1:15">
      <c r="A352" t="s">
        <v>385</v>
      </c>
      <c r="B352" t="str">
        <v>Integrated Product Verification - Connectivity</v>
      </c>
      <c r="C352" t="str">
        <v>TM-100448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</row>
    <row r="353" spans="1:15">
      <c r="A353" t="s">
        <v>385</v>
      </c>
      <c r="B353" t="str">
        <v>Over-The-Air Update Test</v>
      </c>
      <c r="C353" t="str">
        <v>TM-100477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</row>
    <row r="354" spans="1:15">
      <c r="A354" t="s">
        <v>385</v>
      </c>
      <c r="B354" t="str">
        <v>DTM948 Cordset Drop Arrest Test</v>
      </c>
      <c r="C354" t="str">
        <v>TM-0000847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</row>
    <row r="355" spans="1:15">
      <c r="A355" t="s">
        <v>385</v>
      </c>
      <c r="B355" t="str">
        <v>DTM 900 Cordset Pull Out Test</v>
      </c>
      <c r="C355" t="str">
        <v>TM-0000674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</row>
    <row r="356" spans="1:15">
      <c r="A356" t="s">
        <v>385</v>
      </c>
      <c r="B356" t="str">
        <v>Personal Long Hair Ingress</v>
      </c>
      <c r="C356" t="str">
        <v>TM-003706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</row>
    <row r="357" spans="1:15">
      <c r="A357" t="s">
        <v>385</v>
      </c>
      <c r="B357" t="str">
        <v>DTM 560 Cord/Plug Oscillation Test</v>
      </c>
      <c r="C357" t="str">
        <v>TM-0000448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</row>
    <row r="358" spans="1:15">
      <c r="A358" t="s">
        <v>385</v>
      </c>
      <c r="B358" t="str">
        <v>DTM 728 Plug Pin Bending Test</v>
      </c>
      <c r="C358" t="str">
        <v>TM-0000463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</row>
    <row r="359" spans="1:15">
      <c r="A359" t="s">
        <v>385</v>
      </c>
      <c r="B359" t="str">
        <v>Cable Wrap Around Product Test</v>
      </c>
      <c r="C359" t="str">
        <v>TM-002639</v>
      </c>
      <c r="D359">
        <v>10</v>
      </c>
      <c r="E359">
        <v>10</v>
      </c>
      <c r="F359">
        <v>4</v>
      </c>
      <c r="G359">
        <v>5</v>
      </c>
      <c r="H359">
        <v>14</v>
      </c>
      <c r="I359">
        <v>2</v>
      </c>
      <c r="J359">
        <v>20</v>
      </c>
      <c r="K359">
        <v>20</v>
      </c>
      <c r="L359">
        <v>7</v>
      </c>
      <c r="M359">
        <v>10</v>
      </c>
      <c r="N359">
        <v>18</v>
      </c>
      <c r="O359">
        <v>3</v>
      </c>
    </row>
    <row r="360" spans="1:15">
      <c r="A360" t="s">
        <v>385</v>
      </c>
      <c r="B360" t="str">
        <v>DTM 721 Machine Current Draw &amp; Power Consumption</v>
      </c>
      <c r="C360" t="str">
        <v>TM-0000464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</row>
    <row r="361" spans="1:15">
      <c r="A361" t="s">
        <v>385</v>
      </c>
      <c r="B361" t="str">
        <v>ISTA 3A: Packaged</v>
      </c>
      <c r="C361" t="str">
        <v>TM-0000880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</row>
    <row r="362" spans="1:15">
      <c r="A362" t="s">
        <v>385</v>
      </c>
      <c r="B362" t="str">
        <v>Washable Part Robustness Lab Test</v>
      </c>
      <c r="C362" t="str">
        <v>TM-002447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</row>
    <row r="363" spans="1:15">
      <c r="A363" t="s">
        <v>385</v>
      </c>
      <c r="B363" t="str">
        <v>DTM 912 Primary Air Flow Rate Test</v>
      </c>
      <c r="C363" t="str">
        <v>TM-0000777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</row>
    <row r="364" spans="1:15">
      <c r="A364" t="s">
        <v>385</v>
      </c>
      <c r="B364" t="str">
        <v>Wrap Initiation for round barrel attachments</v>
      </c>
      <c r="C364" t="str">
        <v>TM-200333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</row>
    <row r="365" spans="1:15">
      <c r="A365" t="s">
        <v>385</v>
      </c>
      <c r="B365" t="str">
        <v>Wrap Performance Test Method</v>
      </c>
      <c r="C365" t="str">
        <v>TM-003012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</row>
    <row r="366" spans="1:15">
      <c r="A366" t="s">
        <v>385</v>
      </c>
      <c r="B366" t="str">
        <v>Assessment of Extreme Heat for Styling Barrels and Brushes</v>
      </c>
      <c r="C366" t="str">
        <v>TM-200168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</row>
    <row r="367" spans="1:15">
      <c r="A367" t="s">
        <v>385</v>
      </c>
      <c r="B367" t="str">
        <v>General Measurements</v>
      </c>
      <c r="C367" t="str">
        <v>TM-002948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</row>
    <row r="368" spans="1:15">
      <c r="A368" t="s">
        <v>385</v>
      </c>
      <c r="B368" t="str">
        <v>Hair Tress Washing</v>
      </c>
      <c r="C368" t="str">
        <v>TM-003179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</row>
    <row r="369" spans="1:15">
      <c r="A369" t="s">
        <v>385</v>
      </c>
      <c r="B369" t="str">
        <v>Damp Hair Tress Preparation Method</v>
      </c>
      <c r="C369" t="str">
        <v>TM-003159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</row>
    <row r="370" spans="1:15">
      <c r="A370" t="s">
        <v>385</v>
      </c>
      <c r="B370" t="str">
        <v>Surface Temperature Measurement for Personal Care</v>
      </c>
      <c r="C370" t="str">
        <v>TM-200264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</row>
    <row r="371" spans="1:15">
      <c r="A371" t="s">
        <v>385</v>
      </c>
      <c r="B371" t="str">
        <v>IMAGE ASSESSMENT</v>
      </c>
      <c r="C371" t="str">
        <v>TM-003318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</row>
    <row r="372" spans="1:15">
      <c r="A372" t="s">
        <v>385</v>
      </c>
      <c r="B372" t="str">
        <v>Water Ingress - Salt Mist Test</v>
      </c>
      <c r="C372" t="str">
        <v>TM-100251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</row>
    <row r="373" spans="1:15">
      <c r="A373" t="s">
        <v>385</v>
      </c>
      <c r="B373" t="str">
        <v>US N332 ALCI Test Method ALCI/PRCD test method</v>
      </c>
      <c r="C373" t="str">
        <v>TM-002832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</row>
    <row r="374" spans="1:15">
      <c r="A374" t="s">
        <v>385</v>
      </c>
      <c r="B374" t="str">
        <v>Pendulum Dynamic Impact Test</v>
      </c>
      <c r="C374" t="str">
        <v>TM-002590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</row>
    <row r="375" spans="1:15">
      <c r="A375" t="s">
        <v>385</v>
      </c>
      <c r="B375" t="str">
        <v>Performance Life Test</v>
      </c>
      <c r="C375" t="str">
        <v>TM-100590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</row>
    <row r="376" spans="1:15">
      <c r="A376" t="s">
        <v>385</v>
      </c>
      <c r="B376" t="str">
        <v>DTM332 Random, Low Shock, Sweep and High Shock Vibration Test</v>
      </c>
      <c r="C376" t="str">
        <v>TM-0000372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</row>
    <row r="377" spans="1:15">
      <c r="A377" t="s">
        <v>385</v>
      </c>
      <c r="B377" t="str">
        <v>Thermal Protective Control Operating value test</v>
      </c>
      <c r="C377" t="str">
        <v>TM-200266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</row>
    <row r="378" spans="1:15">
      <c r="A378" t="s">
        <v>385</v>
      </c>
      <c r="B378" t="str">
        <v>Leakage Current for Components and Sub-Assembly</v>
      </c>
      <c r="C378" t="str">
        <v>TM-200378</v>
      </c>
      <c r="D378">
        <v>15</v>
      </c>
      <c r="E378">
        <v>11</v>
      </c>
      <c r="F378">
        <v>2</v>
      </c>
      <c r="G378">
        <v>15</v>
      </c>
      <c r="H378">
        <v>13</v>
      </c>
      <c r="I378">
        <v>10</v>
      </c>
      <c r="J378">
        <v>15</v>
      </c>
      <c r="K378">
        <v>15</v>
      </c>
      <c r="L378">
        <v>15</v>
      </c>
      <c r="M378">
        <v>15</v>
      </c>
      <c r="N378">
        <v>20</v>
      </c>
      <c r="O378">
        <v>2</v>
      </c>
    </row>
    <row r="379" spans="1:15">
      <c r="A379" t="s">
        <v>385</v>
      </c>
      <c r="B379" t="str">
        <v>DTM 823 Salt Spray Test</v>
      </c>
      <c r="C379" t="str">
        <v>TM-0000527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</row>
    <row r="380" spans="1:15">
      <c r="A380" t="s">
        <v>385</v>
      </c>
      <c r="B380" t="str">
        <v>DTM023 Switch Life Test</v>
      </c>
      <c r="C380" t="str">
        <v>TM-0000025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</row>
    <row r="381" spans="1:15">
      <c r="A381" t="s">
        <v>385</v>
      </c>
      <c r="B381" t="str">
        <v>Thermal Cycling Storage Test</v>
      </c>
      <c r="C381" t="str">
        <v>TM-0000591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</row>
    <row r="382" spans="1:15">
      <c r="A382" t="s">
        <v>385</v>
      </c>
      <c r="B382" t="str">
        <v>Personal Care Product Environmental Test</v>
      </c>
      <c r="C382" t="str">
        <v>TM-002644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</row>
    <row r="383" spans="1:15">
      <c r="A383" t="s">
        <v>385</v>
      </c>
      <c r="B383" t="str">
        <v>DTM 858 Electronics High Acceleration Life Test</v>
      </c>
      <c r="C383" t="str">
        <v>TM-0000579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</row>
    <row r="384" spans="1:15">
      <c r="A384" t="s">
        <v>385</v>
      </c>
      <c r="B384" t="str">
        <v>Personal Care Product Environmental Moisture Condensing Cycle Test</v>
      </c>
      <c r="C384" t="str">
        <v>TM-002647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</row>
    <row r="385" spans="1:15">
      <c r="A385" t="s">
        <v>385</v>
      </c>
      <c r="B385" t="str">
        <v>Dyson Product Thermal and Humidity Shock Test</v>
      </c>
      <c r="C385" t="str">
        <v>TM-002648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</row>
    <row r="386" spans="1:15">
      <c r="A386" t="s">
        <v>385</v>
      </c>
      <c r="B386" t="str">
        <v>DTM 351 Surge Handling Test</v>
      </c>
      <c r="C386" t="str">
        <v>TM-0000392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</row>
    <row r="390" spans="1:15">
      <c r="A390" t="s">
        <v>386</v>
      </c>
      <c r="B390" t="str" cm="1">
        <f t="array" ref="B390:B428">IF($A390="","",_xlfn._xlws.FILTER(Capability!A2:A200,INDEX(Capability!D2:Z200,,MATCH($A390,Capability!D1:Z1,0))="Y"))</f>
        <v>User Course Test (Personal Care)</v>
      </c>
      <c r="C390" t="str" cm="1">
        <f t="array" ref="C390:C428">IF(_xlfn.ANCHORARRAY(B390)="","",_xlfn._xlws.FILTER(Capability!B2:B200,INDEX(Capability!D2:Z200,,MATCH($A390,Capability!D1:Z1,0))="Y"))</f>
        <v>TM-002643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</row>
    <row r="391" spans="1:15">
      <c r="A391" t="s">
        <v>386</v>
      </c>
      <c r="B391" t="str">
        <v>Drop Test</v>
      </c>
      <c r="C391" t="str">
        <v>TM-003440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</row>
    <row r="392" spans="1:15">
      <c r="A392" t="s">
        <v>386</v>
      </c>
      <c r="B392" t="str">
        <v>DTM 808 Free Loading Shipment Simulation Test</v>
      </c>
      <c r="C392" t="str">
        <v>TM-0000523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</row>
    <row r="393" spans="1:15">
      <c r="A393" t="s">
        <v>386</v>
      </c>
      <c r="B393" t="str">
        <v>DTM 712 - Materials - Chemical Resistance - Surface Application</v>
      </c>
      <c r="C393" t="str">
        <v>TM-0000458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</row>
    <row r="394" spans="1:15">
      <c r="A394" t="s">
        <v>386</v>
      </c>
      <c r="B394" t="str">
        <v>DTM040 Packaging Drop Test</v>
      </c>
      <c r="C394" t="str">
        <v>TM-0000028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</row>
    <row r="395" spans="1:15">
      <c r="A395" t="s">
        <v>386</v>
      </c>
      <c r="B395" t="str">
        <v>DTM 807 Palletized Shipment Simulation Test</v>
      </c>
      <c r="C395" t="str">
        <v>TM-0000516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</row>
    <row r="396" spans="1:15">
      <c r="A396" t="s">
        <v>386</v>
      </c>
      <c r="B396" t="str">
        <v>Single Mode Life Lab Test</v>
      </c>
      <c r="C396" t="str">
        <v>TM-200124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</row>
    <row r="397" spans="1:15">
      <c r="A397" t="s">
        <v>386</v>
      </c>
      <c r="B397" t="str">
        <v>Mechanical Load Test</v>
      </c>
      <c r="C397" t="str">
        <v>TM-003506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</row>
    <row r="398" spans="1:15">
      <c r="A398" t="s">
        <v>386</v>
      </c>
      <c r="B398" t="str">
        <v xml:space="preserve">Cosmetic Durability </v>
      </c>
      <c r="C398" t="str">
        <v>TM-200181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</row>
    <row r="399" spans="1:15">
      <c r="A399" t="s">
        <v>386</v>
      </c>
      <c r="B399" t="str">
        <v>DTM 533 Removable Parts, clips and catches</v>
      </c>
      <c r="C399" t="str">
        <v>TM-0000426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</row>
    <row r="400" spans="1:15">
      <c r="A400" t="s">
        <v>386</v>
      </c>
      <c r="B400" t="str">
        <v>DTM 902 Tampo Durability Test</v>
      </c>
      <c r="C400" t="str">
        <v>TM-0000618</v>
      </c>
      <c r="D400">
        <v>10</v>
      </c>
      <c r="E400">
        <v>10</v>
      </c>
      <c r="F400">
        <v>4</v>
      </c>
      <c r="G400">
        <v>5</v>
      </c>
      <c r="H400">
        <v>14</v>
      </c>
      <c r="I400">
        <v>2</v>
      </c>
      <c r="J400">
        <v>20</v>
      </c>
      <c r="K400">
        <v>20</v>
      </c>
      <c r="L400">
        <v>7</v>
      </c>
      <c r="M400">
        <v>10</v>
      </c>
      <c r="N400">
        <v>18</v>
      </c>
      <c r="O400">
        <v>3</v>
      </c>
    </row>
    <row r="401" spans="1:15">
      <c r="A401" t="s">
        <v>386</v>
      </c>
      <c r="B401" t="str">
        <v>DTM 908 Pull Test</v>
      </c>
      <c r="C401" t="str">
        <v>TM-0000693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</row>
    <row r="402" spans="1:15">
      <c r="A402" t="s">
        <v>386</v>
      </c>
      <c r="B402" t="str">
        <v>Contaminants &amp; Dust Ingress</v>
      </c>
      <c r="C402" t="str">
        <v>TM-003733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</row>
    <row r="403" spans="1:15">
      <c r="A403" t="s">
        <v>386</v>
      </c>
      <c r="B403" t="str">
        <v>Moisture &amp; Liquid Ingress for Personal Care</v>
      </c>
      <c r="C403" t="str">
        <v>TM-003589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</row>
    <row r="404" spans="1:15">
      <c r="A404" t="s">
        <v>386</v>
      </c>
      <c r="B404" t="str">
        <v>Product Behavior Test</v>
      </c>
      <c r="C404" t="str">
        <v>TM-100505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</row>
    <row r="405" spans="1:15">
      <c r="A405" t="s">
        <v>386</v>
      </c>
      <c r="B405" t="str">
        <v>DTM815 Physical Resistance Test</v>
      </c>
      <c r="C405" t="str">
        <v>TM-0000539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</row>
    <row r="406" spans="1:15">
      <c r="A406" t="s">
        <v>386</v>
      </c>
      <c r="B406" t="str">
        <v>PCBA Concentrated Saline Stress Test</v>
      </c>
      <c r="C406" t="str">
        <v>TM-002704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</row>
    <row r="407" spans="1:15">
      <c r="A407" t="s">
        <v>386</v>
      </c>
      <c r="B407" t="str">
        <v>DTM923-Standby Power Consumption Measurement</v>
      </c>
      <c r="C407" t="str">
        <v>TM-100030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</row>
    <row r="408" spans="1:15">
      <c r="A408" t="s">
        <v>386</v>
      </c>
      <c r="B408" t="str">
        <v>Integrated Product Verification - Connectivity</v>
      </c>
      <c r="C408" t="str">
        <v>TM-100448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</row>
    <row r="409" spans="1:15">
      <c r="A409" t="s">
        <v>386</v>
      </c>
      <c r="B409" t="str">
        <v>Over-The-Air Update Test</v>
      </c>
      <c r="C409" t="str">
        <v>TM-100477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</row>
    <row r="410" spans="1:15">
      <c r="A410" t="s">
        <v>386</v>
      </c>
      <c r="B410" t="str">
        <v>Personal Long Hair Ingress</v>
      </c>
      <c r="C410" t="str">
        <v>TM-003706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</row>
    <row r="411" spans="1:15">
      <c r="A411" t="s">
        <v>386</v>
      </c>
      <c r="B411" t="str">
        <v>DTM 721 Machine Current Draw &amp; Power Consumption</v>
      </c>
      <c r="C411" t="str">
        <v>TM-0000464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</row>
    <row r="412" spans="1:15">
      <c r="A412" t="s">
        <v>386</v>
      </c>
      <c r="B412" t="str">
        <v>ISTA 3A: Packaged</v>
      </c>
      <c r="C412" t="str">
        <v>TM-0000880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</row>
    <row r="413" spans="1:15">
      <c r="A413" t="s">
        <v>386</v>
      </c>
      <c r="B413" t="str">
        <v>General Measurements</v>
      </c>
      <c r="C413" t="str">
        <v>TM-002948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</row>
    <row r="414" spans="1:15">
      <c r="A414" t="s">
        <v>386</v>
      </c>
      <c r="B414" t="str">
        <v>Water Ingress - Salt Mist Test</v>
      </c>
      <c r="C414" t="str">
        <v>TM-100251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</row>
    <row r="415" spans="1:15">
      <c r="A415" t="s">
        <v>386</v>
      </c>
      <c r="B415" t="str">
        <v>Pendulum Dynamic Impact Test</v>
      </c>
      <c r="C415" t="str">
        <v>TM-002590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</row>
    <row r="416" spans="1:15">
      <c r="A416" t="s">
        <v>386</v>
      </c>
      <c r="B416" t="str">
        <v>Performance Life Test</v>
      </c>
      <c r="C416" t="str">
        <v>TM-100590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</row>
    <row r="417" spans="1:15">
      <c r="A417" t="s">
        <v>386</v>
      </c>
      <c r="B417" t="str">
        <v>DTM332 Random, Low Shock, Sweep and High Shock Vibration Test</v>
      </c>
      <c r="C417" t="str">
        <v>TM-0000372</v>
      </c>
      <c r="D417">
        <v>15</v>
      </c>
      <c r="E417">
        <v>11</v>
      </c>
      <c r="F417">
        <v>2</v>
      </c>
      <c r="G417">
        <v>15</v>
      </c>
      <c r="H417">
        <v>13</v>
      </c>
      <c r="I417">
        <v>10</v>
      </c>
      <c r="J417">
        <v>15</v>
      </c>
      <c r="K417">
        <v>15</v>
      </c>
      <c r="L417">
        <v>15</v>
      </c>
      <c r="M417">
        <v>15</v>
      </c>
      <c r="N417">
        <v>20</v>
      </c>
      <c r="O417">
        <v>2</v>
      </c>
    </row>
    <row r="418" spans="1:15">
      <c r="A418" t="s">
        <v>386</v>
      </c>
      <c r="B418" t="str">
        <v>Luminance Measurement of an In-Product LCD or LED Control Panel</v>
      </c>
      <c r="C418" t="str">
        <v>TM-100457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</row>
    <row r="419" spans="1:15">
      <c r="A419" t="s">
        <v>386</v>
      </c>
      <c r="B419" t="str">
        <v>Thermal Protective Control Operating value test</v>
      </c>
      <c r="C419" t="str">
        <v>TM-200266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</row>
    <row r="420" spans="1:15">
      <c r="A420" t="s">
        <v>386</v>
      </c>
      <c r="B420" t="str">
        <v>Leakage Current for Components and Sub-Assembly</v>
      </c>
      <c r="C420" t="str">
        <v>TM-200378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</row>
    <row r="421" spans="1:15">
      <c r="A421" t="s">
        <v>386</v>
      </c>
      <c r="B421" t="str">
        <v>DTM 823 Salt Spray Test</v>
      </c>
      <c r="C421" t="str">
        <v>TM-0000527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</row>
    <row r="422" spans="1:15">
      <c r="A422" t="s">
        <v>386</v>
      </c>
      <c r="B422" t="str">
        <v>DTM023 Switch Life Test</v>
      </c>
      <c r="C422" t="str">
        <v>TM-0000025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</row>
    <row r="423" spans="1:15">
      <c r="A423" t="s">
        <v>386</v>
      </c>
      <c r="B423" t="str">
        <v>Thermal Cycling Storage Test</v>
      </c>
      <c r="C423" t="str">
        <v>TM-0000591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</row>
    <row r="424" spans="1:15">
      <c r="A424" t="s">
        <v>386</v>
      </c>
      <c r="B424" t="str">
        <v>Personal Care Product Environmental Test</v>
      </c>
      <c r="C424" t="str">
        <v>TM-002644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</row>
    <row r="425" spans="1:15">
      <c r="A425" t="s">
        <v>386</v>
      </c>
      <c r="B425" t="str">
        <v>DTM 858 Electronics High Acceleration Life Test</v>
      </c>
      <c r="C425" t="str">
        <v>TM-0000579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</row>
    <row r="426" spans="1:15">
      <c r="A426" t="s">
        <v>386</v>
      </c>
      <c r="B426" t="str">
        <v>Personal Care Product Environmental Moisture Condensing Cycle Test</v>
      </c>
      <c r="C426" t="str">
        <v>TM-002647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</row>
    <row r="427" spans="1:15">
      <c r="A427" t="s">
        <v>386</v>
      </c>
      <c r="B427" t="str">
        <v>Dyson Product Thermal and Humidity Shock Test</v>
      </c>
      <c r="C427" t="str">
        <v>TM-002648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</row>
    <row r="428" spans="1:15">
      <c r="A428" t="s">
        <v>386</v>
      </c>
      <c r="B428" t="str">
        <v>DTM 351 Surge Handling Test</v>
      </c>
      <c r="C428" t="str">
        <v>TM-0000392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</row>
    <row r="431" spans="1:15">
      <c r="A431" t="s">
        <v>382</v>
      </c>
      <c r="B431" t="str" cm="1">
        <f t="array" ref="B431:B500">IF($A431="","",_xlfn._xlws.FILTER(Capability!A2:A200,INDEX(Capability!D2:Z200,,MATCH($A431,Capability!D1:Z1,0))="Y"))</f>
        <v>Hair Styling Product - Retention Test</v>
      </c>
      <c r="C431" t="str" cm="1">
        <f t="array" ref="C431:C500">IF(_xlfn.ANCHORARRAY(B431)="","",_xlfn._xlws.FILTER(Capability!B2:B200,INDEX(Capability!D2:Z200,,MATCH($A431,Capability!D1:Z1,0))="Y"))</f>
        <v>TM-002725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</row>
    <row r="432" spans="1:15">
      <c r="A432" t="s">
        <v>382</v>
      </c>
      <c r="B432" t="str">
        <v>Tress Imaging</v>
      </c>
      <c r="C432" t="str">
        <v>TM-003128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</row>
    <row r="433" spans="1:15">
      <c r="A433" t="s">
        <v>382</v>
      </c>
      <c r="B433" t="str">
        <v>User Course Test (Personal Care)</v>
      </c>
      <c r="C433" t="str">
        <v>TM-002643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</row>
    <row r="434" spans="1:15">
      <c r="A434" t="s">
        <v>382</v>
      </c>
      <c r="B434" t="str">
        <v>Drop Test</v>
      </c>
      <c r="C434" t="str">
        <v>TM-003440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</row>
    <row r="435" spans="1:15">
      <c r="A435" t="s">
        <v>382</v>
      </c>
      <c r="B435" t="str">
        <v>DTM 808 Free Loading Shipment Simulation Test</v>
      </c>
      <c r="C435" t="str">
        <v>TM-0000523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</row>
    <row r="436" spans="1:15">
      <c r="A436" t="s">
        <v>382</v>
      </c>
      <c r="B436" t="str">
        <v>DTM 712 - Materials - Chemical Resistance - Surface Application</v>
      </c>
      <c r="C436" t="str">
        <v>TM-0000458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</row>
    <row r="437" spans="1:15">
      <c r="A437" t="s">
        <v>382</v>
      </c>
      <c r="B437" t="str">
        <v>DTM040 Packaging Drop Test</v>
      </c>
      <c r="C437" t="str">
        <v>TM-0000028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</row>
    <row r="438" spans="1:15">
      <c r="A438" t="s">
        <v>382</v>
      </c>
      <c r="B438" t="str">
        <v>DTM 807 Palletized Shipment Simulation Test</v>
      </c>
      <c r="C438" t="str">
        <v>TM-0000516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</row>
    <row r="439" spans="1:15">
      <c r="A439" t="s">
        <v>382</v>
      </c>
      <c r="B439" t="str">
        <v>Accelerated Usage Life Test</v>
      </c>
      <c r="C439" t="str">
        <v>TM-200130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</row>
    <row r="440" spans="1:15">
      <c r="A440" t="s">
        <v>382</v>
      </c>
      <c r="B440" t="str">
        <v>Single Mode Life Lab Test</v>
      </c>
      <c r="C440" t="str">
        <v>TM-200124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</row>
    <row r="441" spans="1:15">
      <c r="A441" t="s">
        <v>382</v>
      </c>
      <c r="B441" t="str">
        <v>Mechanical Load Test</v>
      </c>
      <c r="C441" t="str">
        <v>TM-003506</v>
      </c>
      <c r="D441">
        <v>10</v>
      </c>
      <c r="E441">
        <v>10</v>
      </c>
      <c r="F441">
        <v>4</v>
      </c>
      <c r="G441">
        <v>5</v>
      </c>
      <c r="H441">
        <v>14</v>
      </c>
      <c r="I441">
        <v>2</v>
      </c>
      <c r="J441">
        <v>20</v>
      </c>
      <c r="K441">
        <v>20</v>
      </c>
      <c r="L441">
        <v>7</v>
      </c>
      <c r="M441">
        <v>10</v>
      </c>
      <c r="N441">
        <v>18</v>
      </c>
      <c r="O441">
        <v>3</v>
      </c>
    </row>
    <row r="442" spans="1:15">
      <c r="A442" t="s">
        <v>382</v>
      </c>
      <c r="B442" t="str">
        <v xml:space="preserve">Cosmetic Durability </v>
      </c>
      <c r="C442" t="str">
        <v>TM-200181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</row>
    <row r="443" spans="1:15">
      <c r="A443" t="s">
        <v>382</v>
      </c>
      <c r="B443" t="str">
        <v>DTM 533 Removable Parts, clips and catches</v>
      </c>
      <c r="C443" t="str">
        <v>TM-0000426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</row>
    <row r="444" spans="1:15">
      <c r="A444" t="s">
        <v>382</v>
      </c>
      <c r="B444" t="str">
        <v>DTM 902 Tampo Durability Test</v>
      </c>
      <c r="C444" t="str">
        <v>TM-0000618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</row>
    <row r="445" spans="1:15">
      <c r="A445" t="s">
        <v>382</v>
      </c>
      <c r="B445" t="str">
        <v>DTM 908 Pull Test</v>
      </c>
      <c r="C445" t="str">
        <v>TM-0000693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</row>
    <row r="446" spans="1:15">
      <c r="A446" t="s">
        <v>382</v>
      </c>
      <c r="B446" t="str">
        <v>Contaminants &amp; Dust Ingress</v>
      </c>
      <c r="C446" t="str">
        <v>TM-003733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</row>
    <row r="447" spans="1:15">
      <c r="A447" t="s">
        <v>382</v>
      </c>
      <c r="B447" t="str">
        <v>Moisture &amp; Liquid Ingress for Personal Care</v>
      </c>
      <c r="C447" t="str">
        <v>TM-003589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</row>
    <row r="448" spans="1:15">
      <c r="A448" t="s">
        <v>382</v>
      </c>
      <c r="B448" t="str">
        <v>Water Ingress from Washable Filter</v>
      </c>
      <c r="C448" t="str">
        <v>TM-002621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</row>
    <row r="449" spans="1:15">
      <c r="A449" t="s">
        <v>382</v>
      </c>
      <c r="B449" t="str">
        <v>Airbrush Life Test / Attachment Loading Over Life Lab</v>
      </c>
      <c r="C449" t="str">
        <v>TM-003415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</row>
    <row r="450" spans="1:15">
      <c r="A450" t="s">
        <v>382</v>
      </c>
      <c r="B450" t="str">
        <v>Product Behavior Test</v>
      </c>
      <c r="C450" t="str">
        <v>TM-100505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</row>
    <row r="451" spans="1:15">
      <c r="A451" t="s">
        <v>382</v>
      </c>
      <c r="B451" t="str">
        <v>DTM 028 Cable Oscillation Test</v>
      </c>
      <c r="C451" t="str">
        <v>TM-0000427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</row>
    <row r="452" spans="1:15">
      <c r="A452" t="s">
        <v>382</v>
      </c>
      <c r="B452" t="str">
        <v>DTM815 Physical Resistance Test</v>
      </c>
      <c r="C452" t="str">
        <v>TM-0000539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</row>
    <row r="453" spans="1:15">
      <c r="A453" t="s">
        <v>382</v>
      </c>
      <c r="B453" t="str">
        <v>PCBA Concentrated Saline Stress Test</v>
      </c>
      <c r="C453" t="str">
        <v>TM-002704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</row>
    <row r="454" spans="1:15">
      <c r="A454" t="s">
        <v>382</v>
      </c>
      <c r="B454" t="str">
        <v>Hair Irons Full Product Mechanical Articulation Test (Hinge Life Lab)</v>
      </c>
      <c r="C454" t="str">
        <v>TM-003508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</row>
    <row r="455" spans="1:15">
      <c r="A455" t="s">
        <v>382</v>
      </c>
      <c r="B455" t="str">
        <v>DTM923-Standby Power Consumption Measurement</v>
      </c>
      <c r="C455" t="str">
        <v>TM-100030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</row>
    <row r="456" spans="1:15">
      <c r="A456" t="s">
        <v>382</v>
      </c>
      <c r="B456" t="str">
        <v>Integrated Product Verification - Connectivity</v>
      </c>
      <c r="C456" t="str">
        <v>TM-100448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</row>
    <row r="457" spans="1:15">
      <c r="A457" t="s">
        <v>382</v>
      </c>
      <c r="B457" t="str">
        <v>Over-The-Air Update Test</v>
      </c>
      <c r="C457" t="str">
        <v>TM-100477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</row>
    <row r="458" spans="1:15">
      <c r="A458" t="s">
        <v>382</v>
      </c>
      <c r="B458" t="str">
        <v>DTM948 Cordset Drop Arrest Test</v>
      </c>
      <c r="C458" t="str">
        <v>TM-0000847</v>
      </c>
      <c r="D458">
        <v>15</v>
      </c>
      <c r="E458">
        <v>11</v>
      </c>
      <c r="F458">
        <v>2</v>
      </c>
      <c r="G458">
        <v>15</v>
      </c>
      <c r="H458">
        <v>13</v>
      </c>
      <c r="I458">
        <v>10</v>
      </c>
      <c r="J458">
        <v>15</v>
      </c>
      <c r="K458">
        <v>15</v>
      </c>
      <c r="L458">
        <v>15</v>
      </c>
      <c r="M458">
        <v>15</v>
      </c>
      <c r="N458">
        <v>20</v>
      </c>
      <c r="O458">
        <v>2</v>
      </c>
    </row>
    <row r="459" spans="1:15">
      <c r="A459" t="s">
        <v>382</v>
      </c>
      <c r="B459" t="str">
        <v>Product Air Outlet Leakage Current Test</v>
      </c>
      <c r="C459" t="str">
        <v>TM-200338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</row>
    <row r="460" spans="1:15">
      <c r="A460" t="s">
        <v>382</v>
      </c>
      <c r="B460" t="str">
        <v>DTM 900 Cordset Pull Out Test</v>
      </c>
      <c r="C460" t="str">
        <v>TM-0000674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</row>
    <row r="461" spans="1:15">
      <c r="A461" t="s">
        <v>382</v>
      </c>
      <c r="B461" t="str">
        <v>Personal Long Hair Ingress</v>
      </c>
      <c r="C461" t="str">
        <v>TM-003706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</row>
    <row r="462" spans="1:15">
      <c r="A462" t="s">
        <v>382</v>
      </c>
      <c r="B462" t="str">
        <v>DTM 560 Cord/Plug Oscillation Test</v>
      </c>
      <c r="C462" t="str">
        <v>TM-0000448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</row>
    <row r="463" spans="1:15">
      <c r="A463" t="s">
        <v>382</v>
      </c>
      <c r="B463" t="str">
        <v>DTM 728 Plug Pin Bending Test</v>
      </c>
      <c r="C463" t="str">
        <v>TM-0000463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</row>
    <row r="464" spans="1:15">
      <c r="A464" t="s">
        <v>382</v>
      </c>
      <c r="B464" t="str">
        <v>Cable Wrap Around Product Test</v>
      </c>
      <c r="C464" t="str">
        <v>TM-002639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</row>
    <row r="465" spans="1:15">
      <c r="A465" t="s">
        <v>382</v>
      </c>
      <c r="B465" t="str">
        <v>DTM 721 Machine Current Draw &amp; Power Consumption</v>
      </c>
      <c r="C465" t="str">
        <v>TM-0000464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</row>
    <row r="466" spans="1:15">
      <c r="A466" t="s">
        <v>382</v>
      </c>
      <c r="B466" t="str">
        <v>ISTA 3A: Packaged</v>
      </c>
      <c r="C466" t="str">
        <v>TM-0000880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</row>
    <row r="467" spans="1:15">
      <c r="A467" t="s">
        <v>382</v>
      </c>
      <c r="B467" t="str">
        <v>Washable Part Robustness Lab Test</v>
      </c>
      <c r="C467" t="str">
        <v>TM-002447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</row>
    <row r="468" spans="1:15">
      <c r="A468" t="s">
        <v>382</v>
      </c>
      <c r="B468" t="str">
        <v>DTM 912 Primary Air Flow Rate Test</v>
      </c>
      <c r="C468" t="str">
        <v>TM-0000777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</row>
    <row r="469" spans="1:15">
      <c r="A469" t="s">
        <v>382</v>
      </c>
      <c r="B469" t="str">
        <v>Hairdryer evaporation performance (IEC Dry rate)</v>
      </c>
      <c r="C469" t="str">
        <v>TM-002118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</row>
    <row r="470" spans="1:15">
      <c r="A470" t="s">
        <v>382</v>
      </c>
      <c r="B470" t="str">
        <v>Wrap Initiation for round barrel attachments</v>
      </c>
      <c r="C470" t="str">
        <v>TM-200333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</row>
    <row r="471" spans="1:15">
      <c r="A471" t="s">
        <v>382</v>
      </c>
      <c r="B471" t="str">
        <v>Bristle Tension for brush attachments</v>
      </c>
      <c r="C471" t="str">
        <v>TM-200340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</row>
    <row r="472" spans="1:15">
      <c r="A472" t="s">
        <v>382</v>
      </c>
      <c r="B472" t="str">
        <v>Wrap Performance Test Method</v>
      </c>
      <c r="C472" t="str">
        <v>TM-003012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</row>
    <row r="473" spans="1:15">
      <c r="A473" t="s">
        <v>382</v>
      </c>
      <c r="B473" t="str">
        <v>Straightener Style and Dry Time Performance</v>
      </c>
      <c r="C473" t="str">
        <v>TM-003732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</row>
    <row r="474" spans="1:15">
      <c r="A474" t="s">
        <v>382</v>
      </c>
      <c r="B474" t="str">
        <v>Air Flow Attachment to Surface &amp; Airflow Evenness (Red String)</v>
      </c>
      <c r="C474" t="str">
        <v>TM-003428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</row>
    <row r="475" spans="1:15">
      <c r="A475" t="s">
        <v>382</v>
      </c>
      <c r="B475" t="str">
        <v>Assessment of Extreme Heat for Styling Barrels and Brushes</v>
      </c>
      <c r="C475" t="str">
        <v>TM-200168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</row>
    <row r="476" spans="1:15">
      <c r="A476" t="s">
        <v>382</v>
      </c>
      <c r="B476" t="str">
        <v>General Measurements</v>
      </c>
      <c r="C476" t="str">
        <v>TM-002948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</row>
    <row r="477" spans="1:15">
      <c r="A477" t="s">
        <v>382</v>
      </c>
      <c r="B477" t="str">
        <v>(UL) Outlet air temperature of a hair drying appliance</v>
      </c>
      <c r="C477" t="str">
        <v>TM-002888</v>
      </c>
      <c r="D477">
        <v>15</v>
      </c>
      <c r="E477">
        <v>11</v>
      </c>
      <c r="F477">
        <v>2</v>
      </c>
      <c r="G477">
        <v>15</v>
      </c>
      <c r="H477">
        <v>13</v>
      </c>
      <c r="I477">
        <v>10</v>
      </c>
      <c r="J477">
        <v>15</v>
      </c>
      <c r="K477">
        <v>15</v>
      </c>
      <c r="L477">
        <v>15</v>
      </c>
      <c r="M477">
        <v>15</v>
      </c>
      <c r="N477">
        <v>20</v>
      </c>
      <c r="O477">
        <v>2</v>
      </c>
    </row>
    <row r="478" spans="1:15">
      <c r="A478" t="s">
        <v>382</v>
      </c>
      <c r="B478" t="str">
        <v>Hair Tress Washing</v>
      </c>
      <c r="C478" t="str">
        <v>TM-003179</v>
      </c>
      <c r="D478">
        <v>15</v>
      </c>
      <c r="E478">
        <v>11</v>
      </c>
      <c r="F478">
        <v>2</v>
      </c>
      <c r="G478">
        <v>15</v>
      </c>
      <c r="H478">
        <v>13</v>
      </c>
      <c r="I478">
        <v>10</v>
      </c>
      <c r="J478">
        <v>15</v>
      </c>
      <c r="K478">
        <v>15</v>
      </c>
      <c r="L478">
        <v>15</v>
      </c>
      <c r="M478">
        <v>15</v>
      </c>
      <c r="N478">
        <v>20</v>
      </c>
      <c r="O478">
        <v>2</v>
      </c>
    </row>
    <row r="479" spans="1:15">
      <c r="A479" t="s">
        <v>382</v>
      </c>
      <c r="B479" t="str">
        <v>Damp Hair Tress Preparation Method</v>
      </c>
      <c r="C479" t="str">
        <v>TM-003159</v>
      </c>
      <c r="D479">
        <v>15</v>
      </c>
      <c r="E479">
        <v>11</v>
      </c>
      <c r="F479">
        <v>2</v>
      </c>
      <c r="G479">
        <v>15</v>
      </c>
      <c r="H479">
        <v>13</v>
      </c>
      <c r="I479">
        <v>10</v>
      </c>
      <c r="J479">
        <v>15</v>
      </c>
      <c r="K479">
        <v>15</v>
      </c>
      <c r="L479">
        <v>15</v>
      </c>
      <c r="M479">
        <v>15</v>
      </c>
      <c r="N479">
        <v>20</v>
      </c>
      <c r="O479">
        <v>2</v>
      </c>
    </row>
    <row r="480" spans="1:15">
      <c r="A480" t="s">
        <v>382</v>
      </c>
      <c r="B480" t="str">
        <v>Surface Temperature Measurement for Personal Care</v>
      </c>
      <c r="C480" t="str">
        <v>TM-200264</v>
      </c>
      <c r="D480">
        <v>15</v>
      </c>
      <c r="E480">
        <v>11</v>
      </c>
      <c r="F480">
        <v>2</v>
      </c>
      <c r="G480">
        <v>15</v>
      </c>
      <c r="H480">
        <v>13</v>
      </c>
      <c r="I480">
        <v>10</v>
      </c>
      <c r="J480">
        <v>15</v>
      </c>
      <c r="K480">
        <v>15</v>
      </c>
      <c r="L480">
        <v>15</v>
      </c>
      <c r="M480">
        <v>15</v>
      </c>
      <c r="N480">
        <v>20</v>
      </c>
      <c r="O480">
        <v>2</v>
      </c>
    </row>
    <row r="481" spans="1:15">
      <c r="A481" t="s">
        <v>382</v>
      </c>
      <c r="B481" t="str">
        <v>IMAGE ASSESSMENT</v>
      </c>
      <c r="C481" t="str">
        <v>TM-003318</v>
      </c>
      <c r="D481">
        <v>15</v>
      </c>
      <c r="E481">
        <v>11</v>
      </c>
      <c r="F481">
        <v>2</v>
      </c>
      <c r="G481">
        <v>15</v>
      </c>
      <c r="H481">
        <v>13</v>
      </c>
      <c r="I481">
        <v>10</v>
      </c>
      <c r="J481">
        <v>15</v>
      </c>
      <c r="K481">
        <v>15</v>
      </c>
      <c r="L481">
        <v>15</v>
      </c>
      <c r="M481">
        <v>15</v>
      </c>
      <c r="N481">
        <v>20</v>
      </c>
      <c r="O481">
        <v>2</v>
      </c>
    </row>
    <row r="482" spans="1:15">
      <c r="A482" t="s">
        <v>382</v>
      </c>
      <c r="B482" t="str">
        <v>Comfort Assessment – Measuring Tension Range</v>
      </c>
      <c r="C482" t="str">
        <v>TM-005049</v>
      </c>
      <c r="D482">
        <v>10</v>
      </c>
      <c r="E482">
        <v>10</v>
      </c>
      <c r="F482">
        <v>4</v>
      </c>
      <c r="G482">
        <v>5</v>
      </c>
      <c r="H482">
        <v>14</v>
      </c>
      <c r="I482">
        <v>2</v>
      </c>
      <c r="J482">
        <v>20</v>
      </c>
      <c r="K482">
        <v>20</v>
      </c>
      <c r="L482">
        <v>7</v>
      </c>
      <c r="M482">
        <v>10</v>
      </c>
      <c r="N482">
        <v>18</v>
      </c>
      <c r="O482">
        <v>3</v>
      </c>
    </row>
    <row r="483" spans="1:15">
      <c r="A483" t="s">
        <v>382</v>
      </c>
      <c r="B483" t="str">
        <v>Measurement of ion density for hair drying appliances</v>
      </c>
      <c r="C483" t="str">
        <v>TM-200306</v>
      </c>
      <c r="D483">
        <v>15</v>
      </c>
      <c r="E483">
        <v>11</v>
      </c>
      <c r="F483">
        <v>2</v>
      </c>
      <c r="G483">
        <v>15</v>
      </c>
      <c r="H483">
        <v>13</v>
      </c>
      <c r="I483">
        <v>10</v>
      </c>
      <c r="J483">
        <v>15</v>
      </c>
      <c r="K483">
        <v>15</v>
      </c>
      <c r="L483">
        <v>15</v>
      </c>
      <c r="M483">
        <v>15</v>
      </c>
      <c r="N483">
        <v>20</v>
      </c>
      <c r="O483">
        <v>2</v>
      </c>
    </row>
    <row r="484" spans="1:15">
      <c r="A484" t="s">
        <v>382</v>
      </c>
      <c r="B484" t="str">
        <v>Water Ingress - Salt Mist Test</v>
      </c>
      <c r="C484" t="str">
        <v>TM-100251</v>
      </c>
      <c r="D484">
        <v>15</v>
      </c>
      <c r="E484">
        <v>11</v>
      </c>
      <c r="F484">
        <v>2</v>
      </c>
      <c r="G484">
        <v>15</v>
      </c>
      <c r="H484">
        <v>13</v>
      </c>
      <c r="I484">
        <v>10</v>
      </c>
      <c r="J484">
        <v>15</v>
      </c>
      <c r="K484">
        <v>15</v>
      </c>
      <c r="L484">
        <v>15</v>
      </c>
      <c r="M484">
        <v>15</v>
      </c>
      <c r="N484">
        <v>20</v>
      </c>
      <c r="O484">
        <v>2</v>
      </c>
    </row>
    <row r="485" spans="1:15">
      <c r="A485" t="s">
        <v>382</v>
      </c>
      <c r="B485" t="str">
        <v>Real Hair Rough Dry Test Method</v>
      </c>
      <c r="C485" t="str">
        <v>TM-005481</v>
      </c>
      <c r="D485">
        <v>15</v>
      </c>
      <c r="E485">
        <v>11</v>
      </c>
      <c r="F485">
        <v>2</v>
      </c>
      <c r="G485">
        <v>15</v>
      </c>
      <c r="H485">
        <v>13</v>
      </c>
      <c r="I485">
        <v>10</v>
      </c>
      <c r="J485">
        <v>15</v>
      </c>
      <c r="K485">
        <v>15</v>
      </c>
      <c r="L485">
        <v>15</v>
      </c>
      <c r="M485">
        <v>15</v>
      </c>
      <c r="N485">
        <v>20</v>
      </c>
      <c r="O485">
        <v>2</v>
      </c>
    </row>
    <row r="486" spans="1:15">
      <c r="A486" t="s">
        <v>382</v>
      </c>
      <c r="B486" t="str">
        <v>US N332 ALCI Test Method ALCI/PRCD test method</v>
      </c>
      <c r="C486" t="str">
        <v>TM-002832</v>
      </c>
      <c r="D486">
        <v>15</v>
      </c>
      <c r="E486">
        <v>11</v>
      </c>
      <c r="F486">
        <v>2</v>
      </c>
      <c r="G486">
        <v>15</v>
      </c>
      <c r="H486">
        <v>13</v>
      </c>
      <c r="I486">
        <v>10</v>
      </c>
      <c r="J486">
        <v>15</v>
      </c>
      <c r="K486">
        <v>15</v>
      </c>
      <c r="L486">
        <v>15</v>
      </c>
      <c r="M486">
        <v>15</v>
      </c>
      <c r="N486">
        <v>20</v>
      </c>
      <c r="O486">
        <v>2</v>
      </c>
    </row>
    <row r="487" spans="1:15">
      <c r="A487" t="s">
        <v>382</v>
      </c>
      <c r="B487" t="str">
        <v>Pendulum Dynamic Impact Test</v>
      </c>
      <c r="C487" t="str">
        <v>TM-002590</v>
      </c>
      <c r="D487">
        <v>15</v>
      </c>
      <c r="E487">
        <v>11</v>
      </c>
      <c r="F487">
        <v>2</v>
      </c>
      <c r="G487">
        <v>15</v>
      </c>
      <c r="H487">
        <v>13</v>
      </c>
      <c r="I487">
        <v>10</v>
      </c>
      <c r="J487">
        <v>15</v>
      </c>
      <c r="K487">
        <v>15</v>
      </c>
      <c r="L487">
        <v>15</v>
      </c>
      <c r="M487">
        <v>15</v>
      </c>
      <c r="N487">
        <v>20</v>
      </c>
      <c r="O487">
        <v>2</v>
      </c>
    </row>
    <row r="488" spans="1:15">
      <c r="A488" t="s">
        <v>382</v>
      </c>
      <c r="B488" t="str">
        <v>Performance Life Test</v>
      </c>
      <c r="C488" t="str">
        <v>TM-100590</v>
      </c>
      <c r="D488">
        <v>15</v>
      </c>
      <c r="E488">
        <v>11</v>
      </c>
      <c r="F488">
        <v>2</v>
      </c>
      <c r="G488">
        <v>15</v>
      </c>
      <c r="H488">
        <v>13</v>
      </c>
      <c r="I488">
        <v>10</v>
      </c>
      <c r="J488">
        <v>15</v>
      </c>
      <c r="K488">
        <v>15</v>
      </c>
      <c r="L488">
        <v>15</v>
      </c>
      <c r="M488">
        <v>15</v>
      </c>
      <c r="N488">
        <v>20</v>
      </c>
      <c r="O488">
        <v>2</v>
      </c>
    </row>
    <row r="489" spans="1:15">
      <c r="A489" t="s">
        <v>382</v>
      </c>
      <c r="B489" t="str">
        <v>DTM332 Random, Low Shock, Sweep and High Shock Vibration Test</v>
      </c>
      <c r="C489" t="str">
        <v>TM-0000372</v>
      </c>
      <c r="D489">
        <v>15</v>
      </c>
      <c r="E489">
        <v>11</v>
      </c>
      <c r="F489">
        <v>2</v>
      </c>
      <c r="G489">
        <v>15</v>
      </c>
      <c r="H489">
        <v>13</v>
      </c>
      <c r="I489">
        <v>10</v>
      </c>
      <c r="J489">
        <v>15</v>
      </c>
      <c r="K489">
        <v>15</v>
      </c>
      <c r="L489">
        <v>15</v>
      </c>
      <c r="M489">
        <v>15</v>
      </c>
      <c r="N489">
        <v>20</v>
      </c>
      <c r="O489">
        <v>2</v>
      </c>
    </row>
    <row r="490" spans="1:15">
      <c r="A490" t="s">
        <v>382</v>
      </c>
      <c r="B490" t="str">
        <v>Hair Irons Flexible Plate Fatigue Life Test</v>
      </c>
      <c r="C490" t="str">
        <v>TM-003330</v>
      </c>
      <c r="D490">
        <v>15</v>
      </c>
      <c r="E490">
        <v>11</v>
      </c>
      <c r="F490">
        <v>2</v>
      </c>
      <c r="G490">
        <v>15</v>
      </c>
      <c r="H490">
        <v>13</v>
      </c>
      <c r="I490">
        <v>10</v>
      </c>
      <c r="J490">
        <v>15</v>
      </c>
      <c r="K490">
        <v>15</v>
      </c>
      <c r="L490">
        <v>15</v>
      </c>
      <c r="M490">
        <v>15</v>
      </c>
      <c r="N490">
        <v>20</v>
      </c>
      <c r="O490">
        <v>2</v>
      </c>
    </row>
    <row r="491" spans="1:15">
      <c r="A491" t="s">
        <v>382</v>
      </c>
      <c r="B491" t="str">
        <v>Thermal Protective Control Operating value test</v>
      </c>
      <c r="C491" t="str">
        <v>TM-200266</v>
      </c>
      <c r="D491">
        <v>15</v>
      </c>
      <c r="E491">
        <v>11</v>
      </c>
      <c r="F491">
        <v>2</v>
      </c>
      <c r="G491">
        <v>15</v>
      </c>
      <c r="H491">
        <v>13</v>
      </c>
      <c r="I491">
        <v>10</v>
      </c>
      <c r="J491">
        <v>15</v>
      </c>
      <c r="K491">
        <v>15</v>
      </c>
      <c r="L491">
        <v>15</v>
      </c>
      <c r="M491">
        <v>15</v>
      </c>
      <c r="N491">
        <v>20</v>
      </c>
      <c r="O491">
        <v>2</v>
      </c>
    </row>
    <row r="492" spans="1:15">
      <c r="A492" t="s">
        <v>382</v>
      </c>
      <c r="B492" t="str">
        <v>Leakage Current for Components and Sub-Assembly</v>
      </c>
      <c r="C492" t="str">
        <v>TM-200378</v>
      </c>
      <c r="D492">
        <v>15</v>
      </c>
      <c r="E492">
        <v>11</v>
      </c>
      <c r="F492">
        <v>2</v>
      </c>
      <c r="G492">
        <v>15</v>
      </c>
      <c r="H492">
        <v>13</v>
      </c>
      <c r="I492">
        <v>10</v>
      </c>
      <c r="J492">
        <v>15</v>
      </c>
      <c r="K492">
        <v>15</v>
      </c>
      <c r="L492">
        <v>15</v>
      </c>
      <c r="M492">
        <v>15</v>
      </c>
      <c r="N492">
        <v>20</v>
      </c>
      <c r="O492">
        <v>2</v>
      </c>
    </row>
    <row r="493" spans="1:15">
      <c r="A493" t="s">
        <v>382</v>
      </c>
      <c r="B493" t="str">
        <v>DTM 823 Salt Spray Test</v>
      </c>
      <c r="C493" t="str">
        <v>TM-0000527</v>
      </c>
      <c r="D493">
        <v>15</v>
      </c>
      <c r="E493">
        <v>11</v>
      </c>
      <c r="F493">
        <v>2</v>
      </c>
      <c r="G493">
        <v>15</v>
      </c>
      <c r="H493">
        <v>13</v>
      </c>
      <c r="I493">
        <v>10</v>
      </c>
      <c r="J493">
        <v>15</v>
      </c>
      <c r="K493">
        <v>15</v>
      </c>
      <c r="L493">
        <v>15</v>
      </c>
      <c r="M493">
        <v>15</v>
      </c>
      <c r="N493">
        <v>20</v>
      </c>
      <c r="O493">
        <v>2</v>
      </c>
    </row>
    <row r="494" spans="1:15">
      <c r="A494" t="s">
        <v>382</v>
      </c>
      <c r="B494" t="str">
        <v>DTM023 Switch Life Test</v>
      </c>
      <c r="C494" t="str">
        <v>TM-0000025</v>
      </c>
      <c r="D494">
        <v>15</v>
      </c>
      <c r="E494">
        <v>11</v>
      </c>
      <c r="F494">
        <v>2</v>
      </c>
      <c r="G494">
        <v>15</v>
      </c>
      <c r="H494">
        <v>13</v>
      </c>
      <c r="I494">
        <v>10</v>
      </c>
      <c r="J494">
        <v>15</v>
      </c>
      <c r="K494">
        <v>15</v>
      </c>
      <c r="L494">
        <v>15</v>
      </c>
      <c r="M494">
        <v>15</v>
      </c>
      <c r="N494">
        <v>20</v>
      </c>
      <c r="O494">
        <v>2</v>
      </c>
    </row>
    <row r="495" spans="1:15">
      <c r="A495" t="s">
        <v>382</v>
      </c>
      <c r="B495" t="str">
        <v>Thermal Cycling Storage Test</v>
      </c>
      <c r="C495" t="str">
        <v>TM-0000591</v>
      </c>
      <c r="D495">
        <v>15</v>
      </c>
      <c r="E495">
        <v>11</v>
      </c>
      <c r="F495">
        <v>2</v>
      </c>
      <c r="G495">
        <v>15</v>
      </c>
      <c r="H495">
        <v>13</v>
      </c>
      <c r="I495">
        <v>10</v>
      </c>
      <c r="J495">
        <v>15</v>
      </c>
      <c r="K495">
        <v>15</v>
      </c>
      <c r="L495">
        <v>15</v>
      </c>
      <c r="M495">
        <v>15</v>
      </c>
      <c r="N495">
        <v>20</v>
      </c>
      <c r="O495">
        <v>2</v>
      </c>
    </row>
    <row r="496" spans="1:15">
      <c r="A496" t="s">
        <v>382</v>
      </c>
      <c r="B496" t="str">
        <v>Personal Care Product Environmental Test</v>
      </c>
      <c r="C496" t="str">
        <v>TM-002644</v>
      </c>
      <c r="D496">
        <v>15</v>
      </c>
      <c r="E496">
        <v>11</v>
      </c>
      <c r="F496">
        <v>2</v>
      </c>
      <c r="G496">
        <v>15</v>
      </c>
      <c r="H496">
        <v>13</v>
      </c>
      <c r="I496">
        <v>10</v>
      </c>
      <c r="J496">
        <v>15</v>
      </c>
      <c r="K496">
        <v>15</v>
      </c>
      <c r="L496">
        <v>15</v>
      </c>
      <c r="M496">
        <v>15</v>
      </c>
      <c r="N496">
        <v>20</v>
      </c>
      <c r="O496">
        <v>2</v>
      </c>
    </row>
    <row r="497" spans="1:15">
      <c r="A497" t="s">
        <v>382</v>
      </c>
      <c r="B497" t="str">
        <v>DTM 858 Electronics High Acceleration Life Test</v>
      </c>
      <c r="C497" t="str">
        <v>TM-0000579</v>
      </c>
      <c r="D497">
        <v>15</v>
      </c>
      <c r="E497">
        <v>11</v>
      </c>
      <c r="F497">
        <v>2</v>
      </c>
      <c r="G497">
        <v>15</v>
      </c>
      <c r="H497">
        <v>13</v>
      </c>
      <c r="I497">
        <v>10</v>
      </c>
      <c r="J497">
        <v>15</v>
      </c>
      <c r="K497">
        <v>15</v>
      </c>
      <c r="L497">
        <v>15</v>
      </c>
      <c r="M497">
        <v>15</v>
      </c>
      <c r="N497">
        <v>20</v>
      </c>
      <c r="O497">
        <v>2</v>
      </c>
    </row>
    <row r="498" spans="1:15">
      <c r="A498" t="s">
        <v>382</v>
      </c>
      <c r="B498" t="str">
        <v>Personal Care Product Environmental Moisture Condensing Cycle Test</v>
      </c>
      <c r="C498" t="str">
        <v>TM-002647</v>
      </c>
      <c r="D498">
        <v>15</v>
      </c>
      <c r="E498">
        <v>11</v>
      </c>
      <c r="F498">
        <v>2</v>
      </c>
      <c r="G498">
        <v>15</v>
      </c>
      <c r="H498">
        <v>13</v>
      </c>
      <c r="I498">
        <v>10</v>
      </c>
      <c r="J498">
        <v>15</v>
      </c>
      <c r="K498">
        <v>15</v>
      </c>
      <c r="L498">
        <v>15</v>
      </c>
      <c r="M498">
        <v>15</v>
      </c>
      <c r="N498">
        <v>20</v>
      </c>
      <c r="O498">
        <v>2</v>
      </c>
    </row>
    <row r="499" spans="1:15">
      <c r="A499" t="s">
        <v>382</v>
      </c>
      <c r="B499" t="str">
        <v>Dyson Product Thermal and Humidity Shock Test</v>
      </c>
      <c r="C499" t="str">
        <v>TM-002648</v>
      </c>
      <c r="D499">
        <v>15</v>
      </c>
      <c r="E499">
        <v>11</v>
      </c>
      <c r="F499">
        <v>2</v>
      </c>
      <c r="G499">
        <v>15</v>
      </c>
      <c r="H499">
        <v>13</v>
      </c>
      <c r="I499">
        <v>10</v>
      </c>
      <c r="J499">
        <v>15</v>
      </c>
      <c r="K499">
        <v>15</v>
      </c>
      <c r="L499">
        <v>15</v>
      </c>
      <c r="M499">
        <v>15</v>
      </c>
      <c r="N499">
        <v>20</v>
      </c>
      <c r="O499">
        <v>2</v>
      </c>
    </row>
    <row r="500" spans="1:15">
      <c r="A500" t="s">
        <v>382</v>
      </c>
      <c r="B500" t="str">
        <v>DTM 351 Surge Handling Test</v>
      </c>
      <c r="C500" t="str">
        <v>TM-0000392</v>
      </c>
      <c r="D500">
        <v>15</v>
      </c>
      <c r="E500">
        <v>11</v>
      </c>
      <c r="F500">
        <v>2</v>
      </c>
      <c r="G500">
        <v>15</v>
      </c>
      <c r="H500">
        <v>13</v>
      </c>
      <c r="I500">
        <v>10</v>
      </c>
      <c r="J500">
        <v>15</v>
      </c>
      <c r="K500">
        <v>15</v>
      </c>
      <c r="L500">
        <v>15</v>
      </c>
      <c r="M500">
        <v>15</v>
      </c>
      <c r="N500">
        <v>20</v>
      </c>
      <c r="O500">
        <v>2</v>
      </c>
    </row>
    <row r="1001" spans="1:3">
      <c r="B1001" t="str" cm="1">
        <f t="array" ref="B1001">IF($A$1001="","",_xlfn._xlws.FILTER([1]Capability!A2:A200,INDEX([1]Capability!D2:Z200,,MATCH($A$1001,[1]Capability!D1:Z1,0))="Y"))</f>
        <v/>
      </c>
      <c r="C1001" t="str" cm="1">
        <f t="array" ref="C1001">IF(_xlfn.ANCHORARRAY(B1001)="","",_xlfn._xlws.FILTER([1]Capability!B2:B200,INDEX([1]Capability!D2:Z200,,MATCH($A$1001,[1]Capability!D1:Z1,0))="Y"))</f>
        <v/>
      </c>
    </row>
    <row r="1002" spans="1:3">
      <c r="A1002" t="str">
        <f>IF(B1002&lt;&gt;"",$A$1001,"")</f>
        <v/>
      </c>
    </row>
  </sheetData>
  <dataValidations count="2">
    <dataValidation allowBlank="1" showInputMessage="1" showErrorMessage="1" sqref="A1:A2 A4:A72 A1003:A1048576 A89 A91:A101 A103 A151:A153 B155 C154:C155 A501:A1000 A193:A195 A257:A258 A327:A329 A387:A389 A429:A430 B3:C153 B194:B195 C195 B156:C193 B196:C919 D3:Y919" xr:uid="{A0DA3BC9-81C1-4750-8A4F-7ADEFA3FD875}"/>
    <dataValidation type="list" allowBlank="1" showInputMessage="1" showErrorMessage="1" sqref="A3 A73 A1001" xr:uid="{A78B327D-E395-4AA9-945F-D3F8CC810781}">
      <formula1>$D$1:$M$1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BFC5129-60E6-4321-ACEA-93A24C5514A0}">
          <x14:formula1>
            <xm:f>Capability!$D$1:$M$1</xm:f>
          </x14:formula1>
          <xm:sqref>A90 A102 A104:A150 A154:A192 A196:A256 A259:A326 A330:A386 A390:A428 A431:A500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DF35-4734-4C9E-8123-98F9CA43A65E}">
  <dimension ref="A2:AJ1002"/>
  <sheetViews>
    <sheetView zoomScale="55" zoomScaleNormal="55" workbookViewId="0"/>
  </sheetViews>
  <sheetFormatPr defaultRowHeight="15"/>
  <cols>
    <col min="1" max="1" width="27.140625" customWidth="1"/>
    <col min="2" max="2" width="75" customWidth="1"/>
    <col min="3" max="3" width="52.5703125" customWidth="1"/>
    <col min="5" max="6" width="12.7109375" customWidth="1"/>
    <col min="8" max="8" width="11.85546875" customWidth="1"/>
    <col min="9" max="9" width="13" customWidth="1"/>
    <col min="11" max="11" width="12.85546875" customWidth="1"/>
    <col min="12" max="12" width="11" customWidth="1"/>
    <col min="14" max="15" width="13.140625" customWidth="1"/>
    <col min="17" max="18" width="12.5703125" customWidth="1"/>
    <col min="20" max="20" width="13.140625" customWidth="1"/>
    <col min="21" max="21" width="11.28515625" customWidth="1"/>
    <col min="23" max="23" width="13.42578125" customWidth="1"/>
    <col min="24" max="24" width="12.7109375" customWidth="1"/>
    <col min="26" max="27" width="12.5703125" customWidth="1"/>
    <col min="29" max="30" width="12.28515625" customWidth="1"/>
    <col min="32" max="32" width="12.85546875" customWidth="1"/>
    <col min="33" max="33" width="10.42578125" customWidth="1"/>
    <col min="35" max="35" width="11.140625" customWidth="1"/>
    <col min="36" max="36" width="11" customWidth="1"/>
  </cols>
  <sheetData>
    <row r="2" spans="1:36">
      <c r="A2" s="37" t="s">
        <v>0</v>
      </c>
      <c r="B2" s="37" t="s">
        <v>2</v>
      </c>
      <c r="C2" s="37" t="s">
        <v>294</v>
      </c>
      <c r="D2" s="37" t="s">
        <v>362</v>
      </c>
      <c r="E2" s="37" t="s">
        <v>422</v>
      </c>
      <c r="F2" s="37" t="s">
        <v>423</v>
      </c>
      <c r="G2" s="37" t="s">
        <v>349</v>
      </c>
      <c r="H2" s="37" t="s">
        <v>422</v>
      </c>
      <c r="I2" s="37" t="s">
        <v>423</v>
      </c>
      <c r="J2" s="37" t="s">
        <v>343</v>
      </c>
      <c r="K2" s="37" t="s">
        <v>422</v>
      </c>
      <c r="L2" s="37" t="s">
        <v>423</v>
      </c>
      <c r="M2" s="37" t="s">
        <v>357</v>
      </c>
      <c r="N2" s="37" t="s">
        <v>422</v>
      </c>
      <c r="O2" s="37" t="s">
        <v>423</v>
      </c>
      <c r="P2" s="38" t="s">
        <v>424</v>
      </c>
      <c r="Q2" s="38" t="s">
        <v>422</v>
      </c>
      <c r="R2" s="38" t="s">
        <v>423</v>
      </c>
      <c r="S2" s="38" t="s">
        <v>424</v>
      </c>
      <c r="T2" s="38" t="s">
        <v>422</v>
      </c>
      <c r="U2" s="38" t="s">
        <v>423</v>
      </c>
      <c r="V2" s="38" t="s">
        <v>424</v>
      </c>
      <c r="W2" s="38" t="s">
        <v>422</v>
      </c>
      <c r="X2" s="38" t="s">
        <v>423</v>
      </c>
      <c r="Y2" s="38" t="s">
        <v>424</v>
      </c>
      <c r="Z2" s="38" t="s">
        <v>422</v>
      </c>
      <c r="AA2" s="38" t="s">
        <v>423</v>
      </c>
      <c r="AB2" s="38" t="s">
        <v>424</v>
      </c>
      <c r="AC2" s="38" t="s">
        <v>422</v>
      </c>
      <c r="AD2" s="38" t="s">
        <v>423</v>
      </c>
      <c r="AE2" s="38" t="s">
        <v>424</v>
      </c>
      <c r="AF2" s="38" t="s">
        <v>422</v>
      </c>
      <c r="AG2" s="38" t="s">
        <v>423</v>
      </c>
      <c r="AH2" s="38" t="s">
        <v>424</v>
      </c>
      <c r="AI2" s="38" t="s">
        <v>422</v>
      </c>
      <c r="AJ2" s="38" t="s">
        <v>423</v>
      </c>
    </row>
    <row r="3" spans="1:36">
      <c r="A3" s="1" t="s">
        <v>383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s="1"/>
    </row>
    <row r="4" spans="1:36">
      <c r="A4" t="s">
        <v>383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s="1"/>
    </row>
    <row r="5" spans="1:36">
      <c r="A5" s="1" t="s">
        <v>383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s="1"/>
    </row>
    <row r="6" spans="1:36">
      <c r="A6" t="s">
        <v>383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</row>
    <row r="7" spans="1:36">
      <c r="A7" t="s">
        <v>383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</row>
    <row r="8" spans="1:36">
      <c r="A8" t="s">
        <v>383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</row>
    <row r="9" spans="1:36">
      <c r="A9" t="s">
        <v>383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</row>
    <row r="10" spans="1:36">
      <c r="A10" t="s">
        <v>383</v>
      </c>
      <c r="B10" t="s">
        <v>393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</row>
    <row r="11" spans="1:36">
      <c r="A11" t="s">
        <v>383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</row>
    <row r="12" spans="1:36">
      <c r="A12" t="s">
        <v>383</v>
      </c>
      <c r="B12" t="s">
        <v>395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</row>
    <row r="13" spans="1:36">
      <c r="A13" t="s">
        <v>383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</row>
    <row r="14" spans="1:36">
      <c r="A14" t="s">
        <v>383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</row>
    <row r="15" spans="1:36">
      <c r="A15" t="s">
        <v>383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</row>
    <row r="16" spans="1:36">
      <c r="A16" t="s">
        <v>383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</row>
    <row r="17" spans="1:15">
      <c r="A17" t="s">
        <v>383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</row>
    <row r="18" spans="1:15">
      <c r="A18" t="s">
        <v>383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</row>
    <row r="19" spans="1:15">
      <c r="A19" t="s">
        <v>383</v>
      </c>
      <c r="B19" t="s">
        <v>397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</row>
    <row r="20" spans="1:15">
      <c r="A20" t="s">
        <v>383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</row>
    <row r="21" spans="1:15">
      <c r="A21" t="s">
        <v>383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</row>
    <row r="22" spans="1:15">
      <c r="A22" t="s">
        <v>383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</row>
    <row r="23" spans="1:15">
      <c r="A23" t="s">
        <v>383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</row>
    <row r="24" spans="1:15">
      <c r="A24" t="s">
        <v>383</v>
      </c>
      <c r="B24" t="s">
        <v>399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</row>
    <row r="25" spans="1:15">
      <c r="A25" t="s">
        <v>383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</row>
    <row r="26" spans="1:15">
      <c r="A26" t="s">
        <v>383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</row>
    <row r="27" spans="1:15">
      <c r="A27" t="s">
        <v>383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</row>
    <row r="28" spans="1:15">
      <c r="A28" t="s">
        <v>383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</row>
    <row r="29" spans="1:15">
      <c r="A29" t="s">
        <v>383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</row>
    <row r="30" spans="1:15">
      <c r="A30" t="s">
        <v>383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</row>
    <row r="31" spans="1:15">
      <c r="A31" t="s">
        <v>383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</row>
    <row r="32" spans="1:15">
      <c r="A32" t="s">
        <v>383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</row>
    <row r="33" spans="1:15">
      <c r="A33" t="s">
        <v>383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</row>
    <row r="34" spans="1:15">
      <c r="A34" t="s">
        <v>383</v>
      </c>
      <c r="B34" t="s">
        <v>400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</row>
    <row r="35" spans="1:15">
      <c r="A35" t="s">
        <v>383</v>
      </c>
      <c r="B35" t="s">
        <v>401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</row>
    <row r="36" spans="1:15">
      <c r="A36" t="s">
        <v>383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</row>
    <row r="37" spans="1:15">
      <c r="A37" t="s">
        <v>383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</row>
    <row r="38" spans="1:15">
      <c r="A38" t="s">
        <v>383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</row>
    <row r="39" spans="1:15">
      <c r="A39" t="s">
        <v>383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</row>
    <row r="40" spans="1:15">
      <c r="A40" t="s">
        <v>383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</row>
    <row r="41" spans="1:15">
      <c r="A41" t="s">
        <v>383</v>
      </c>
      <c r="B41" t="s">
        <v>404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</row>
    <row r="42" spans="1:15">
      <c r="A42" t="s">
        <v>383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</row>
    <row r="43" spans="1:15">
      <c r="A43" t="s">
        <v>383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</row>
    <row r="44" spans="1:15">
      <c r="A44" t="s">
        <v>383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</row>
    <row r="45" spans="1:15">
      <c r="A45" t="s">
        <v>383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</row>
    <row r="46" spans="1:15">
      <c r="A46" t="s">
        <v>383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</row>
    <row r="47" spans="1:15">
      <c r="A47" t="s">
        <v>383</v>
      </c>
      <c r="B47" t="s">
        <v>405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</row>
    <row r="48" spans="1:15">
      <c r="A48" t="s">
        <v>383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</row>
    <row r="49" spans="1:15">
      <c r="A49" t="s">
        <v>383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</row>
    <row r="50" spans="1:15">
      <c r="A50" t="s">
        <v>383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</row>
    <row r="51" spans="1:15">
      <c r="A51" t="s">
        <v>383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</row>
    <row r="52" spans="1:15">
      <c r="A52" t="s">
        <v>383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</row>
    <row r="53" spans="1:15">
      <c r="A53" t="s">
        <v>383</v>
      </c>
      <c r="B53" t="s">
        <v>406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</row>
    <row r="54" spans="1:15">
      <c r="A54" t="s">
        <v>383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</row>
    <row r="55" spans="1:15">
      <c r="A55" t="s">
        <v>383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</row>
    <row r="56" spans="1:15">
      <c r="A56" t="s">
        <v>383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</row>
    <row r="57" spans="1:15">
      <c r="A57" t="s">
        <v>383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</row>
    <row r="58" spans="1:15">
      <c r="A58" t="s">
        <v>383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</row>
    <row r="59" spans="1:15">
      <c r="A59" t="s">
        <v>383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</row>
    <row r="60" spans="1:15">
      <c r="A60" t="s">
        <v>383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</row>
    <row r="61" spans="1:15">
      <c r="A61" t="s">
        <v>383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</row>
    <row r="62" spans="1:15">
      <c r="A62" t="s">
        <v>383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</row>
    <row r="63" spans="1:15">
      <c r="A63" t="s">
        <v>383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</row>
    <row r="64" spans="1:15">
      <c r="A64" t="s">
        <v>383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</row>
    <row r="65" spans="1:15">
      <c r="A65" t="s">
        <v>383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</row>
    <row r="66" spans="1:15">
      <c r="A66" t="s">
        <v>383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</row>
    <row r="67" spans="1:15">
      <c r="A67" t="s">
        <v>383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</row>
    <row r="68" spans="1:15">
      <c r="A68" t="s">
        <v>383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</row>
    <row r="69" spans="1:15">
      <c r="A69" t="s">
        <v>383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</row>
    <row r="73" spans="1:15">
      <c r="A73" t="s">
        <v>377</v>
      </c>
      <c r="B73" t="s">
        <v>160</v>
      </c>
      <c r="C73" t="s">
        <v>185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</row>
    <row r="74" spans="1:15">
      <c r="A74" t="s">
        <v>377</v>
      </c>
      <c r="B74" t="s">
        <v>162</v>
      </c>
      <c r="C74" t="s">
        <v>187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</row>
    <row r="75" spans="1:15">
      <c r="A75" t="s">
        <v>377</v>
      </c>
      <c r="B75" t="s">
        <v>150</v>
      </c>
      <c r="C75" t="s">
        <v>175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</row>
    <row r="76" spans="1:15">
      <c r="A76" t="s">
        <v>377</v>
      </c>
      <c r="B76" t="s">
        <v>148</v>
      </c>
      <c r="C76" t="s">
        <v>173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</row>
    <row r="77" spans="1:15">
      <c r="A77" t="s">
        <v>377</v>
      </c>
      <c r="B77" t="s">
        <v>144</v>
      </c>
      <c r="C77" t="s">
        <v>169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</row>
    <row r="78" spans="1:15">
      <c r="A78" t="s">
        <v>377</v>
      </c>
      <c r="B78" t="s">
        <v>211</v>
      </c>
      <c r="C78" t="s">
        <v>260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</row>
    <row r="79" spans="1:15">
      <c r="A79" t="s">
        <v>377</v>
      </c>
      <c r="B79" t="s">
        <v>163</v>
      </c>
      <c r="C79" t="s">
        <v>188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</row>
    <row r="80" spans="1:15">
      <c r="A80" t="s">
        <v>377</v>
      </c>
      <c r="B80" t="s">
        <v>395</v>
      </c>
      <c r="C80" t="s">
        <v>192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</row>
    <row r="81" spans="1:15">
      <c r="A81" t="s">
        <v>377</v>
      </c>
      <c r="B81" t="s">
        <v>203</v>
      </c>
      <c r="C81" t="s">
        <v>170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</row>
    <row r="82" spans="1:15">
      <c r="A82" t="s">
        <v>377</v>
      </c>
      <c r="B82" t="s">
        <v>204</v>
      </c>
      <c r="C82" t="s">
        <v>177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</row>
    <row r="83" spans="1:15">
      <c r="A83" t="s">
        <v>377</v>
      </c>
      <c r="B83" t="s">
        <v>151</v>
      </c>
      <c r="C83" t="s">
        <v>176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</row>
    <row r="84" spans="1:15">
      <c r="A84" t="s">
        <v>377</v>
      </c>
      <c r="B84" t="s">
        <v>78</v>
      </c>
      <c r="C84" t="s">
        <v>77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</row>
    <row r="85" spans="1:15">
      <c r="A85" t="s">
        <v>377</v>
      </c>
      <c r="B85" t="s">
        <v>213</v>
      </c>
      <c r="C85" t="s">
        <v>258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</row>
    <row r="86" spans="1:15">
      <c r="A86" t="s">
        <v>377</v>
      </c>
      <c r="B86" t="s">
        <v>212</v>
      </c>
      <c r="C86" t="s">
        <v>261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</row>
    <row r="87" spans="1:15">
      <c r="A87" t="s">
        <v>377</v>
      </c>
      <c r="B87" t="s">
        <v>218</v>
      </c>
      <c r="C87" t="s">
        <v>263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</row>
    <row r="90" spans="1:15">
      <c r="A90" t="s">
        <v>378</v>
      </c>
      <c r="B90" t="str" cm="1">
        <f t="array" ref="B90:B100">IF($A90="","",_xlfn._xlws.FILTER(Capability!A2:A200,INDEX(Capability!D2:Z200,,MATCH($A90,Capability!D1:Z1,0))="Y"))</f>
        <v>User Course Test (Personal Care)</v>
      </c>
      <c r="C90" t="str" cm="1">
        <f t="array" ref="C90:C100">IF(_xlfn.ANCHORARRAY(B90)="","",_xlfn._xlws.FILTER(Capability!B2:B200,INDEX(Capability!D2:Z200,,MATCH($A90,Capability!D1:Z1,0))="Y"))</f>
        <v>TM-002643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</row>
    <row r="91" spans="1:15">
      <c r="A91" t="s">
        <v>378</v>
      </c>
      <c r="B91" t="str">
        <v>Drop Test</v>
      </c>
      <c r="C91" t="str">
        <v>TM-003440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</row>
    <row r="92" spans="1:15">
      <c r="A92" t="s">
        <v>378</v>
      </c>
      <c r="B92" t="str">
        <v>DTM 808 Free Loading Shipment Simulation Test</v>
      </c>
      <c r="C92" t="str">
        <v>TM-0000523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</row>
    <row r="93" spans="1:15">
      <c r="A93" t="s">
        <v>378</v>
      </c>
      <c r="B93" t="str">
        <v>DTM 712 - Materials - Chemical Resistance - Surface Application</v>
      </c>
      <c r="C93" t="str">
        <v>TM-0000458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</row>
    <row r="94" spans="1:15">
      <c r="A94" t="s">
        <v>378</v>
      </c>
      <c r="B94" t="str">
        <v>DTM040 Packaging Drop Test</v>
      </c>
      <c r="C94" t="str">
        <v>TM-0000028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</row>
    <row r="95" spans="1:15">
      <c r="A95" t="s">
        <v>378</v>
      </c>
      <c r="B95" t="str">
        <v>DTM 807 Palletized Shipment Simulation Test</v>
      </c>
      <c r="C95" t="str">
        <v>TM-0000516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</row>
    <row r="96" spans="1:15">
      <c r="A96" t="s">
        <v>378</v>
      </c>
      <c r="B96" t="str">
        <v xml:space="preserve">Cosmetic Durability </v>
      </c>
      <c r="C96" t="str">
        <v>TM-200181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</row>
    <row r="97" spans="1:15">
      <c r="A97" t="s">
        <v>378</v>
      </c>
      <c r="B97" t="str">
        <v>DTM 902 Tampo Durability Test</v>
      </c>
      <c r="C97" t="str">
        <v>TM-0000618</v>
      </c>
      <c r="D97">
        <v>10</v>
      </c>
      <c r="E97">
        <v>10</v>
      </c>
      <c r="F97">
        <v>4</v>
      </c>
      <c r="G97">
        <v>5</v>
      </c>
      <c r="H97">
        <v>14</v>
      </c>
      <c r="I97">
        <v>2</v>
      </c>
      <c r="J97">
        <v>20</v>
      </c>
      <c r="K97">
        <v>20</v>
      </c>
      <c r="L97">
        <v>7</v>
      </c>
      <c r="M97">
        <v>10</v>
      </c>
      <c r="N97">
        <v>18</v>
      </c>
      <c r="O97">
        <v>3</v>
      </c>
    </row>
    <row r="98" spans="1:15">
      <c r="A98" t="s">
        <v>378</v>
      </c>
      <c r="B98" t="str">
        <v>DTM815 Physical Resistance Test</v>
      </c>
      <c r="C98" t="str">
        <v>TM-0000539</v>
      </c>
      <c r="D98">
        <v>10</v>
      </c>
      <c r="E98">
        <v>10</v>
      </c>
      <c r="F98">
        <v>4</v>
      </c>
      <c r="G98">
        <v>5</v>
      </c>
      <c r="H98">
        <v>14</v>
      </c>
      <c r="I98">
        <v>2</v>
      </c>
      <c r="J98">
        <v>20</v>
      </c>
      <c r="K98">
        <v>20</v>
      </c>
      <c r="L98">
        <v>7</v>
      </c>
      <c r="M98">
        <v>10</v>
      </c>
      <c r="N98">
        <v>18</v>
      </c>
      <c r="O98">
        <v>3</v>
      </c>
    </row>
    <row r="99" spans="1:15">
      <c r="A99" t="s">
        <v>378</v>
      </c>
      <c r="B99" t="str">
        <v>ISTA 3A: Packaged</v>
      </c>
      <c r="C99" t="str">
        <v>TM-0000880</v>
      </c>
      <c r="D99">
        <v>10</v>
      </c>
      <c r="E99">
        <v>10</v>
      </c>
      <c r="F99">
        <v>4</v>
      </c>
      <c r="G99">
        <v>5</v>
      </c>
      <c r="H99">
        <v>14</v>
      </c>
      <c r="I99">
        <v>2</v>
      </c>
      <c r="J99">
        <v>20</v>
      </c>
      <c r="K99">
        <v>20</v>
      </c>
      <c r="L99">
        <v>7</v>
      </c>
      <c r="M99">
        <v>10</v>
      </c>
      <c r="N99">
        <v>18</v>
      </c>
      <c r="O99">
        <v>3</v>
      </c>
    </row>
    <row r="100" spans="1:15">
      <c r="A100" t="s">
        <v>378</v>
      </c>
      <c r="B100" t="str">
        <v>DTM332 Random, Low Shock, Sweep and High Shock Vibration Test</v>
      </c>
      <c r="C100" t="str">
        <v>TM-0000372</v>
      </c>
      <c r="D100">
        <v>10</v>
      </c>
      <c r="E100">
        <v>10</v>
      </c>
      <c r="F100">
        <v>4</v>
      </c>
      <c r="G100">
        <v>5</v>
      </c>
      <c r="H100">
        <v>14</v>
      </c>
      <c r="I100">
        <v>2</v>
      </c>
      <c r="J100">
        <v>20</v>
      </c>
      <c r="K100">
        <v>20</v>
      </c>
      <c r="L100">
        <v>7</v>
      </c>
      <c r="M100">
        <v>10</v>
      </c>
      <c r="N100">
        <v>18</v>
      </c>
      <c r="O100">
        <v>3</v>
      </c>
    </row>
    <row r="104" spans="1:15">
      <c r="A104" t="s">
        <v>379</v>
      </c>
      <c r="B104" t="str" cm="1">
        <f t="array" ref="B104:B150">IF($A104="","",_xlfn._xlws.FILTER(Capability!A2:A200,INDEX(Capability!D2:Z200,,MATCH($A104,Capability!D1:Z1,0))="Y"))</f>
        <v>Hair Styling Product - Retention Test</v>
      </c>
      <c r="C104" t="str" cm="1">
        <f t="array" ref="C104:C150">IF(_xlfn.ANCHORARRAY(B104)="","",_xlfn._xlws.FILTER(Capability!B2:B200,INDEX(Capability!D2:Z200,,MATCH($A104,Capability!D1:Z1,0))="Y"))</f>
        <v>TM-002725</v>
      </c>
      <c r="D104">
        <v>10</v>
      </c>
      <c r="E104">
        <v>10</v>
      </c>
      <c r="F104">
        <v>4</v>
      </c>
      <c r="G104">
        <v>5</v>
      </c>
      <c r="H104">
        <v>14</v>
      </c>
      <c r="I104">
        <v>2</v>
      </c>
      <c r="J104">
        <v>20</v>
      </c>
      <c r="K104">
        <v>20</v>
      </c>
      <c r="L104">
        <v>7</v>
      </c>
      <c r="M104">
        <v>10</v>
      </c>
      <c r="N104">
        <v>18</v>
      </c>
      <c r="O104">
        <v>3</v>
      </c>
    </row>
    <row r="105" spans="1:15">
      <c r="A105" t="s">
        <v>379</v>
      </c>
      <c r="B105" t="str">
        <v>Tress Imaging</v>
      </c>
      <c r="C105" t="str">
        <v>TM-003128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</row>
    <row r="106" spans="1:15">
      <c r="A106" t="s">
        <v>379</v>
      </c>
      <c r="B106" t="str">
        <v>User Course Test (Personal Care)</v>
      </c>
      <c r="C106" t="str">
        <v>TM-002643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</row>
    <row r="107" spans="1:15">
      <c r="A107" t="s">
        <v>379</v>
      </c>
      <c r="B107" t="str">
        <v>Drop Test</v>
      </c>
      <c r="C107" t="str">
        <v>TM-003440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</row>
    <row r="108" spans="1:15">
      <c r="A108" t="s">
        <v>379</v>
      </c>
      <c r="B108" t="str">
        <v>DTM 808 Free Loading Shipment Simulation Test</v>
      </c>
      <c r="C108" t="str">
        <v>TM-0000523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</row>
    <row r="109" spans="1:15">
      <c r="A109" t="s">
        <v>379</v>
      </c>
      <c r="B109" t="str">
        <v>DTM 712 - Materials - Chemical Resistance - Surface Application</v>
      </c>
      <c r="C109" t="str">
        <v>TM-0000458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</row>
    <row r="110" spans="1:15">
      <c r="A110" t="s">
        <v>379</v>
      </c>
      <c r="B110" t="str">
        <v>DTM040 Packaging Drop Test</v>
      </c>
      <c r="C110" t="str">
        <v>TM-0000028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</row>
    <row r="111" spans="1:15">
      <c r="A111" t="s">
        <v>379</v>
      </c>
      <c r="B111" t="str">
        <v>DTM 807 Palletized Shipment Simulation Test</v>
      </c>
      <c r="C111" t="str">
        <v>TM-0000516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</row>
    <row r="112" spans="1:15">
      <c r="A112" t="s">
        <v>379</v>
      </c>
      <c r="B112" t="str">
        <v>Accelerated Usage Life Test</v>
      </c>
      <c r="C112" t="str">
        <v>TM-200130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</row>
    <row r="113" spans="1:15">
      <c r="A113" t="s">
        <v>379</v>
      </c>
      <c r="B113" t="str">
        <v>Single Mode Life Lab Test</v>
      </c>
      <c r="C113" t="str">
        <v>TM-200124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</row>
    <row r="114" spans="1:15">
      <c r="A114" t="s">
        <v>379</v>
      </c>
      <c r="B114" t="str">
        <v>Mechanical Load Test</v>
      </c>
      <c r="C114" t="str">
        <v>TM-003506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</row>
    <row r="115" spans="1:15">
      <c r="A115" t="s">
        <v>379</v>
      </c>
      <c r="B115" t="str">
        <v xml:space="preserve">Cosmetic Durability </v>
      </c>
      <c r="C115" t="str">
        <v>TM-200181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</row>
    <row r="116" spans="1:15">
      <c r="A116" t="s">
        <v>379</v>
      </c>
      <c r="B116" t="str">
        <v>DTM 533 Removable Parts, clips and catches</v>
      </c>
      <c r="C116" t="str">
        <v>TM-0000426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</row>
    <row r="117" spans="1:15">
      <c r="A117" t="s">
        <v>379</v>
      </c>
      <c r="B117" t="str">
        <v>DTM 902 Tampo Durability Test</v>
      </c>
      <c r="C117" t="str">
        <v>TM-0000618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</row>
    <row r="118" spans="1:15">
      <c r="A118" t="s">
        <v>379</v>
      </c>
      <c r="B118" t="str">
        <v>DTM 908 Pull Test</v>
      </c>
      <c r="C118" t="str">
        <v>TM-0000693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</row>
    <row r="119" spans="1:15">
      <c r="A119" t="s">
        <v>379</v>
      </c>
      <c r="B119" t="str">
        <v>Airbrush Life Test / Attachment Loading Over Life Lab</v>
      </c>
      <c r="C119" t="str">
        <v>TM-003415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</row>
    <row r="120" spans="1:15">
      <c r="A120" t="s">
        <v>379</v>
      </c>
      <c r="B120" t="str">
        <v>DTM815 Physical Resistance Test</v>
      </c>
      <c r="C120" t="str">
        <v>TM-0000539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</row>
    <row r="121" spans="1:15">
      <c r="A121" t="s">
        <v>379</v>
      </c>
      <c r="B121" t="str">
        <v>Hair Irons Full Product Mechanical Articulation Test (Hinge Life Lab)</v>
      </c>
      <c r="C121" t="str">
        <v>TM-003508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</row>
    <row r="122" spans="1:15">
      <c r="A122" t="s">
        <v>379</v>
      </c>
      <c r="B122" t="str">
        <v>Product Air Outlet Leakage Current Test</v>
      </c>
      <c r="C122" t="str">
        <v>TM-200338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</row>
    <row r="123" spans="1:15">
      <c r="A123" t="s">
        <v>379</v>
      </c>
      <c r="B123" t="str">
        <v>ISTA 3A: Packaged</v>
      </c>
      <c r="C123" t="str">
        <v>TM-0000880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</row>
    <row r="124" spans="1:15">
      <c r="A124" t="s">
        <v>379</v>
      </c>
      <c r="B124" t="str">
        <v>DTM 912 Primary Air Flow Rate Test</v>
      </c>
      <c r="C124" t="str">
        <v>TM-0000777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</row>
    <row r="125" spans="1:15">
      <c r="A125" t="s">
        <v>379</v>
      </c>
      <c r="B125" t="str">
        <v>Hairdryer evaporation performance (IEC Dry rate)</v>
      </c>
      <c r="C125" t="str">
        <v>TM-002118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</row>
    <row r="126" spans="1:15">
      <c r="A126" t="s">
        <v>379</v>
      </c>
      <c r="B126" t="str">
        <v>Wrap Initiation for round barrel attachments</v>
      </c>
      <c r="C126" t="str">
        <v>TM-200333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</row>
    <row r="127" spans="1:15">
      <c r="A127" t="s">
        <v>379</v>
      </c>
      <c r="B127" t="str">
        <v>Bristle Tension for brush attachments</v>
      </c>
      <c r="C127" t="str">
        <v>TM-200340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</row>
    <row r="128" spans="1:15">
      <c r="A128" t="s">
        <v>379</v>
      </c>
      <c r="B128" t="str">
        <v>Wrap Performance Test Method</v>
      </c>
      <c r="C128" t="str">
        <v>TM-003012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</row>
    <row r="129" spans="1:15">
      <c r="A129" t="s">
        <v>379</v>
      </c>
      <c r="B129" t="str">
        <v>Straightener Style and Dry Time Performance</v>
      </c>
      <c r="C129" t="str">
        <v>TM-003732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</row>
    <row r="130" spans="1:15">
      <c r="A130" t="s">
        <v>379</v>
      </c>
      <c r="B130" t="str">
        <v>Air Flow Attachment to Surface &amp; Airflow Evenness (Red String)</v>
      </c>
      <c r="C130" t="str">
        <v>TM-003428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</row>
    <row r="131" spans="1:15">
      <c r="A131" t="s">
        <v>379</v>
      </c>
      <c r="B131" t="str">
        <v>Assessment of Extreme Heat for Styling Barrels and Brushes</v>
      </c>
      <c r="C131" t="str">
        <v>TM-200168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</row>
    <row r="132" spans="1:15">
      <c r="A132" t="s">
        <v>379</v>
      </c>
      <c r="B132" t="str">
        <v>Assessment of Extreme Heat for Hairdryers, Hair Drying Attachments and Styling Accessories</v>
      </c>
      <c r="C132" t="str">
        <v>TM-200346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</row>
    <row r="133" spans="1:15">
      <c r="A133" t="s">
        <v>379</v>
      </c>
      <c r="B133" t="str">
        <v>General Measurements</v>
      </c>
      <c r="C133" t="str">
        <v>TM-002948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</row>
    <row r="134" spans="1:15">
      <c r="A134" t="s">
        <v>379</v>
      </c>
      <c r="B134" t="str">
        <v>General Measurements for Hair Straighteners</v>
      </c>
      <c r="C134" t="str">
        <v>TM-200174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</row>
    <row r="135" spans="1:15">
      <c r="A135" t="s">
        <v>379</v>
      </c>
      <c r="B135" t="str">
        <v>(UL) Outlet air temperature of a hair drying appliance</v>
      </c>
      <c r="C135" t="str">
        <v>TM-002888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</row>
    <row r="136" spans="1:15">
      <c r="A136" t="s">
        <v>379</v>
      </c>
      <c r="B136" t="str">
        <v>Hot Air Brush Performance Test</v>
      </c>
      <c r="C136" t="str">
        <v>TM-003156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</row>
    <row r="137" spans="1:15">
      <c r="A137" t="s">
        <v>379</v>
      </c>
      <c r="B137" t="str">
        <v>Hair Tress Washing</v>
      </c>
      <c r="C137" t="str">
        <v>TM-003179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</row>
    <row r="138" spans="1:15">
      <c r="A138" t="s">
        <v>379</v>
      </c>
      <c r="B138" t="str">
        <v>Damp Hair Tress Preparation Method</v>
      </c>
      <c r="C138" t="str">
        <v>TM-003159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</row>
    <row r="139" spans="1:15">
      <c r="A139" t="s">
        <v>379</v>
      </c>
      <c r="B139" t="str">
        <v>Mechanical Smoothing of Flyaways</v>
      </c>
      <c r="C139" t="str">
        <v>TM-004976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</row>
    <row r="140" spans="1:15">
      <c r="A140" t="s">
        <v>379</v>
      </c>
      <c r="B140" t="str">
        <v>Surface Temperature Measurement for Personal Care</v>
      </c>
      <c r="C140" t="str">
        <v>TM-200264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</row>
    <row r="141" spans="1:15">
      <c r="A141" t="s">
        <v>379</v>
      </c>
      <c r="B141" t="str">
        <v>IMAGE ASSESSMENT</v>
      </c>
      <c r="C141" t="str">
        <v>TM-003318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</row>
    <row r="142" spans="1:15">
      <c r="A142" t="s">
        <v>379</v>
      </c>
      <c r="B142" t="str">
        <v>N505 Smooth Style Performance Test Method</v>
      </c>
      <c r="C142" t="str">
        <v>TM-050503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</row>
    <row r="143" spans="1:15">
      <c r="A143" t="s">
        <v>379</v>
      </c>
      <c r="B143" t="str">
        <v>Comfort Assessment – Measuring Tension Range</v>
      </c>
      <c r="C143" t="str">
        <v>TM-005049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</row>
    <row r="144" spans="1:15">
      <c r="A144" t="s">
        <v>379</v>
      </c>
      <c r="B144" t="str">
        <v>Real Hair Rough Dry Test Method</v>
      </c>
      <c r="C144" t="str">
        <v>TM-005481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</row>
    <row r="145" spans="1:15">
      <c r="A145" t="s">
        <v>379</v>
      </c>
      <c r="B145" t="str">
        <v>Hair Drying Appliance and Accessory Wear Test</v>
      </c>
      <c r="C145" t="str">
        <v>TM-002556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</row>
    <row r="146" spans="1:15">
      <c r="A146" t="s">
        <v>379</v>
      </c>
      <c r="B146" t="str">
        <v>DTM332 Random, Low Shock, Sweep and High Shock Vibration Test</v>
      </c>
      <c r="C146" t="str">
        <v>TM-0000372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</row>
    <row r="147" spans="1:15">
      <c r="A147" t="s">
        <v>379</v>
      </c>
      <c r="B147" t="str">
        <v>Hair Irons Flexible Plate Fatigue Life Test</v>
      </c>
      <c r="C147" t="str">
        <v>TM-003330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</row>
    <row r="148" spans="1:15">
      <c r="A148" t="s">
        <v>379</v>
      </c>
      <c r="B148" t="str">
        <v>Hair Detection for 605G</v>
      </c>
      <c r="C148" t="str">
        <v>TM-200353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</row>
    <row r="149" spans="1:15">
      <c r="A149" t="s">
        <v>379</v>
      </c>
      <c r="B149" t="str">
        <v>Thermal Cycling Storage Test</v>
      </c>
      <c r="C149" t="str">
        <v>TM-0000591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</row>
    <row r="150" spans="1:15">
      <c r="A150" t="s">
        <v>379</v>
      </c>
      <c r="B150" t="str">
        <v>Personal Care Product Environmental Test</v>
      </c>
      <c r="C150" t="str">
        <v>TM-002644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</row>
    <row r="154" spans="1:15">
      <c r="A154" t="s">
        <v>380</v>
      </c>
      <c r="B154" t="str" cm="1">
        <f t="array" ref="B154:B192">IF($A154="","",_xlfn._xlws.FILTER(Capability!A2:A200,INDEX(Capability!D2:Z200,,MATCH($A154,Capability!D1:Z1,0))="Y"))</f>
        <v>User Course Test (Personal Care)</v>
      </c>
      <c r="C154" t="str" cm="1">
        <f t="array" ref="C154:C192">IF(_xlfn.ANCHORARRAY(B154)="","",_xlfn._xlws.FILTER(Capability!B2:B200,INDEX(Capability!D2:Z200,,MATCH($A154,Capability!D1:Z1,0))="Y"))</f>
        <v>TM-002643</v>
      </c>
      <c r="D154">
        <v>15</v>
      </c>
      <c r="E154">
        <v>11</v>
      </c>
      <c r="F154">
        <v>2</v>
      </c>
      <c r="G154">
        <v>15</v>
      </c>
      <c r="H154">
        <v>13</v>
      </c>
      <c r="I154">
        <v>10</v>
      </c>
      <c r="J154">
        <v>15</v>
      </c>
      <c r="K154">
        <v>15</v>
      </c>
      <c r="L154">
        <v>15</v>
      </c>
      <c r="M154">
        <v>15</v>
      </c>
      <c r="N154">
        <v>20</v>
      </c>
      <c r="O154">
        <v>2</v>
      </c>
    </row>
    <row r="155" spans="1:15">
      <c r="A155" t="s">
        <v>380</v>
      </c>
      <c r="B155" t="str">
        <v>Drop Test</v>
      </c>
      <c r="C155" t="str">
        <v>TM-003440</v>
      </c>
      <c r="D155">
        <v>15</v>
      </c>
      <c r="E155">
        <v>11</v>
      </c>
      <c r="F155">
        <v>2</v>
      </c>
      <c r="G155">
        <v>15</v>
      </c>
      <c r="H155">
        <v>13</v>
      </c>
      <c r="I155">
        <v>10</v>
      </c>
      <c r="J155">
        <v>15</v>
      </c>
      <c r="K155">
        <v>15</v>
      </c>
      <c r="L155">
        <v>15</v>
      </c>
      <c r="M155">
        <v>15</v>
      </c>
      <c r="N155">
        <v>20</v>
      </c>
      <c r="O155">
        <v>2</v>
      </c>
    </row>
    <row r="156" spans="1:15">
      <c r="A156" t="s">
        <v>380</v>
      </c>
      <c r="B156" t="str">
        <v>DTM 808 Free Loading Shipment Simulation Test</v>
      </c>
      <c r="C156" t="str">
        <v>TM-0000523</v>
      </c>
      <c r="D156">
        <v>15</v>
      </c>
      <c r="E156">
        <v>11</v>
      </c>
      <c r="F156">
        <v>2</v>
      </c>
      <c r="G156">
        <v>15</v>
      </c>
      <c r="H156">
        <v>13</v>
      </c>
      <c r="I156">
        <v>10</v>
      </c>
      <c r="J156">
        <v>15</v>
      </c>
      <c r="K156">
        <v>15</v>
      </c>
      <c r="L156">
        <v>15</v>
      </c>
      <c r="M156">
        <v>15</v>
      </c>
      <c r="N156">
        <v>20</v>
      </c>
      <c r="O156">
        <v>2</v>
      </c>
    </row>
    <row r="157" spans="1:15">
      <c r="A157" t="s">
        <v>380</v>
      </c>
      <c r="B157" t="str">
        <v>DTM040 Packaging Drop Test</v>
      </c>
      <c r="C157" t="str">
        <v>TM-0000028</v>
      </c>
      <c r="D157">
        <v>15</v>
      </c>
      <c r="E157">
        <v>11</v>
      </c>
      <c r="F157">
        <v>2</v>
      </c>
      <c r="G157">
        <v>15</v>
      </c>
      <c r="H157">
        <v>13</v>
      </c>
      <c r="I157">
        <v>10</v>
      </c>
      <c r="J157">
        <v>15</v>
      </c>
      <c r="K157">
        <v>15</v>
      </c>
      <c r="L157">
        <v>15</v>
      </c>
      <c r="M157">
        <v>15</v>
      </c>
      <c r="N157">
        <v>20</v>
      </c>
      <c r="O157">
        <v>2</v>
      </c>
    </row>
    <row r="158" spans="1:15">
      <c r="A158" t="s">
        <v>380</v>
      </c>
      <c r="B158" t="str">
        <v>DTM 807 Palletized Shipment Simulation Test</v>
      </c>
      <c r="C158" t="str">
        <v>TM-0000516</v>
      </c>
      <c r="D158">
        <v>15</v>
      </c>
      <c r="E158">
        <v>11</v>
      </c>
      <c r="F158">
        <v>2</v>
      </c>
      <c r="G158">
        <v>15</v>
      </c>
      <c r="H158">
        <v>13</v>
      </c>
      <c r="I158">
        <v>10</v>
      </c>
      <c r="J158">
        <v>15</v>
      </c>
      <c r="K158">
        <v>15</v>
      </c>
      <c r="L158">
        <v>15</v>
      </c>
      <c r="M158">
        <v>15</v>
      </c>
      <c r="N158">
        <v>20</v>
      </c>
      <c r="O158">
        <v>2</v>
      </c>
    </row>
    <row r="159" spans="1:15">
      <c r="A159" t="s">
        <v>380</v>
      </c>
      <c r="B159" t="str">
        <v>Single Mode Life Lab Test</v>
      </c>
      <c r="C159" t="str">
        <v>TM-200124</v>
      </c>
      <c r="D159">
        <v>15</v>
      </c>
      <c r="E159">
        <v>11</v>
      </c>
      <c r="F159">
        <v>2</v>
      </c>
      <c r="G159">
        <v>15</v>
      </c>
      <c r="H159">
        <v>13</v>
      </c>
      <c r="I159">
        <v>10</v>
      </c>
      <c r="J159">
        <v>15</v>
      </c>
      <c r="K159">
        <v>15</v>
      </c>
      <c r="L159">
        <v>15</v>
      </c>
      <c r="M159">
        <v>15</v>
      </c>
      <c r="N159">
        <v>20</v>
      </c>
      <c r="O159">
        <v>2</v>
      </c>
    </row>
    <row r="160" spans="1:15">
      <c r="A160" t="s">
        <v>380</v>
      </c>
      <c r="B160" t="str">
        <v>Mechanical Load Test</v>
      </c>
      <c r="C160" t="str">
        <v>TM-003506</v>
      </c>
      <c r="D160">
        <v>15</v>
      </c>
      <c r="E160">
        <v>11</v>
      </c>
      <c r="F160">
        <v>2</v>
      </c>
      <c r="G160">
        <v>15</v>
      </c>
      <c r="H160">
        <v>13</v>
      </c>
      <c r="I160">
        <v>10</v>
      </c>
      <c r="J160">
        <v>15</v>
      </c>
      <c r="K160">
        <v>15</v>
      </c>
      <c r="L160">
        <v>15</v>
      </c>
      <c r="M160">
        <v>15</v>
      </c>
      <c r="N160">
        <v>20</v>
      </c>
      <c r="O160">
        <v>2</v>
      </c>
    </row>
    <row r="161" spans="1:15">
      <c r="A161" t="s">
        <v>380</v>
      </c>
      <c r="B161" t="str">
        <v xml:space="preserve">Cosmetic Durability </v>
      </c>
      <c r="C161" t="str">
        <v>TM-200181</v>
      </c>
      <c r="D161">
        <v>15</v>
      </c>
      <c r="E161">
        <v>11</v>
      </c>
      <c r="F161">
        <v>2</v>
      </c>
      <c r="G161">
        <v>15</v>
      </c>
      <c r="H161">
        <v>13</v>
      </c>
      <c r="I161">
        <v>10</v>
      </c>
      <c r="J161">
        <v>15</v>
      </c>
      <c r="K161">
        <v>15</v>
      </c>
      <c r="L161">
        <v>15</v>
      </c>
      <c r="M161">
        <v>15</v>
      </c>
      <c r="N161">
        <v>20</v>
      </c>
      <c r="O161">
        <v>2</v>
      </c>
    </row>
    <row r="162" spans="1:15">
      <c r="A162" t="s">
        <v>380</v>
      </c>
      <c r="B162" t="str">
        <v>Contaminants &amp; Dust Ingress</v>
      </c>
      <c r="C162" t="str">
        <v>TM-003733</v>
      </c>
      <c r="D162">
        <v>15</v>
      </c>
      <c r="E162">
        <v>11</v>
      </c>
      <c r="F162">
        <v>2</v>
      </c>
      <c r="G162">
        <v>15</v>
      </c>
      <c r="H162">
        <v>13</v>
      </c>
      <c r="I162">
        <v>10</v>
      </c>
      <c r="J162">
        <v>15</v>
      </c>
      <c r="K162">
        <v>15</v>
      </c>
      <c r="L162">
        <v>15</v>
      </c>
      <c r="M162">
        <v>15</v>
      </c>
      <c r="N162">
        <v>20</v>
      </c>
      <c r="O162">
        <v>2</v>
      </c>
    </row>
    <row r="163" spans="1:15">
      <c r="A163" t="s">
        <v>380</v>
      </c>
      <c r="B163" t="str">
        <v>Moisture &amp; Liquid Ingress for Personal Care</v>
      </c>
      <c r="C163" t="str">
        <v>TM-003589</v>
      </c>
      <c r="D163">
        <v>15</v>
      </c>
      <c r="E163">
        <v>11</v>
      </c>
      <c r="F163">
        <v>2</v>
      </c>
      <c r="G163">
        <v>15</v>
      </c>
      <c r="H163">
        <v>13</v>
      </c>
      <c r="I163">
        <v>10</v>
      </c>
      <c r="J163">
        <v>15</v>
      </c>
      <c r="K163">
        <v>15</v>
      </c>
      <c r="L163">
        <v>15</v>
      </c>
      <c r="M163">
        <v>15</v>
      </c>
      <c r="N163">
        <v>20</v>
      </c>
      <c r="O163">
        <v>2</v>
      </c>
    </row>
    <row r="164" spans="1:15">
      <c r="A164" t="s">
        <v>380</v>
      </c>
      <c r="B164" t="str">
        <v>Product Behavior Test</v>
      </c>
      <c r="C164" t="str">
        <v>TM-100505</v>
      </c>
      <c r="D164">
        <v>15</v>
      </c>
      <c r="E164">
        <v>11</v>
      </c>
      <c r="F164">
        <v>2</v>
      </c>
      <c r="G164">
        <v>15</v>
      </c>
      <c r="H164">
        <v>13</v>
      </c>
      <c r="I164">
        <v>10</v>
      </c>
      <c r="J164">
        <v>15</v>
      </c>
      <c r="K164">
        <v>15</v>
      </c>
      <c r="L164">
        <v>15</v>
      </c>
      <c r="M164">
        <v>15</v>
      </c>
      <c r="N164">
        <v>20</v>
      </c>
      <c r="O164">
        <v>2</v>
      </c>
    </row>
    <row r="165" spans="1:15">
      <c r="A165" t="s">
        <v>380</v>
      </c>
      <c r="B165" t="str">
        <v>PCBA Concentrated Saline Stress Test</v>
      </c>
      <c r="C165" t="str">
        <v>TM-002704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</row>
    <row r="166" spans="1:15">
      <c r="A166" t="s">
        <v>380</v>
      </c>
      <c r="B166" t="str">
        <v>DTM923-Standby Power Consumption Measurement</v>
      </c>
      <c r="C166" t="str">
        <v>TM-100030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</row>
    <row r="167" spans="1:15">
      <c r="A167" t="s">
        <v>380</v>
      </c>
      <c r="B167" t="str">
        <v>Integrated Product Verification - Connectivity</v>
      </c>
      <c r="C167" t="str">
        <v>TM-100448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</row>
    <row r="168" spans="1:15">
      <c r="A168" t="s">
        <v>380</v>
      </c>
      <c r="B168" t="str">
        <v>Over-The-Air Update Test</v>
      </c>
      <c r="C168" t="str">
        <v>TM-100477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</row>
    <row r="169" spans="1:15">
      <c r="A169" t="s">
        <v>380</v>
      </c>
      <c r="B169" t="str">
        <v>Product Air Outlet Leakage Current Test</v>
      </c>
      <c r="C169" t="str">
        <v>TM-200338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</row>
    <row r="170" spans="1:15">
      <c r="A170" t="s">
        <v>380</v>
      </c>
      <c r="B170" t="str">
        <v>DTM 721 Machine Current Draw &amp; Power Consumption</v>
      </c>
      <c r="C170" t="str">
        <v>TM-0000464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</row>
    <row r="171" spans="1:15">
      <c r="A171" t="s">
        <v>380</v>
      </c>
      <c r="B171" t="str">
        <v>ISTA 3A: Packaged</v>
      </c>
      <c r="C171" t="str">
        <v>TM-0000880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</row>
    <row r="172" spans="1:15">
      <c r="A172" t="s">
        <v>380</v>
      </c>
      <c r="B172" t="str">
        <v>DTM 912 Primary Air Flow Rate Test</v>
      </c>
      <c r="C172" t="str">
        <v>TM-0000777</v>
      </c>
      <c r="D172">
        <v>10</v>
      </c>
      <c r="E172">
        <v>10</v>
      </c>
      <c r="F172">
        <v>4</v>
      </c>
      <c r="G172">
        <v>5</v>
      </c>
      <c r="H172">
        <v>14</v>
      </c>
      <c r="I172">
        <v>2</v>
      </c>
      <c r="J172">
        <v>20</v>
      </c>
      <c r="K172">
        <v>20</v>
      </c>
      <c r="L172">
        <v>7</v>
      </c>
      <c r="M172">
        <v>10</v>
      </c>
      <c r="N172">
        <v>18</v>
      </c>
      <c r="O172">
        <v>3</v>
      </c>
    </row>
    <row r="173" spans="1:15">
      <c r="A173" t="s">
        <v>380</v>
      </c>
      <c r="B173" t="str">
        <v>Airflow Performance of a Hair Drying Appliance</v>
      </c>
      <c r="C173" t="str">
        <v>TM-002088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</row>
    <row r="174" spans="1:15">
      <c r="A174" t="s">
        <v>380</v>
      </c>
      <c r="B174" t="str">
        <v>Hairdryer evaporation performance (IEC Dry rate)</v>
      </c>
      <c r="C174" t="str">
        <v>TM-002118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</row>
    <row r="175" spans="1:15">
      <c r="A175" t="s">
        <v>380</v>
      </c>
      <c r="B175" t="str">
        <v>Wrap Performance Test Method</v>
      </c>
      <c r="C175" t="str">
        <v>TM-003012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</row>
    <row r="176" spans="1:15">
      <c r="A176" t="s">
        <v>380</v>
      </c>
      <c r="B176" t="str">
        <v>Assessment of Extreme Heat for Styling Barrels and Brushes</v>
      </c>
      <c r="C176" t="str">
        <v>TM-200168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</row>
    <row r="177" spans="1:15">
      <c r="A177" t="s">
        <v>380</v>
      </c>
      <c r="B177" t="str">
        <v>Assessment of Extreme Heat for Hairdryers, Hair Drying Attachments and Styling Accessories</v>
      </c>
      <c r="C177" t="str">
        <v>TM-200346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</row>
    <row r="178" spans="1:15">
      <c r="A178" t="s">
        <v>380</v>
      </c>
      <c r="B178" t="str">
        <v>General Measurements</v>
      </c>
      <c r="C178" t="str">
        <v>TM-002948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</row>
    <row r="179" spans="1:15">
      <c r="A179" t="s">
        <v>380</v>
      </c>
      <c r="B179" t="str">
        <v>(UL) Outlet air temperature of a hair drying appliance</v>
      </c>
      <c r="C179" t="str">
        <v>TM-002888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</row>
    <row r="180" spans="1:15">
      <c r="A180" t="s">
        <v>380</v>
      </c>
      <c r="B180" t="str">
        <v>Surface Temperature Measurement for Personal Care</v>
      </c>
      <c r="C180" t="str">
        <v>TM-200264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</row>
    <row r="181" spans="1:15">
      <c r="A181" t="s">
        <v>380</v>
      </c>
      <c r="B181" t="str">
        <v>Measurement of ion density for hair drying appliances</v>
      </c>
      <c r="C181" t="str">
        <v>TM-200306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</row>
    <row r="182" spans="1:15">
      <c r="A182" t="s">
        <v>380</v>
      </c>
      <c r="B182" t="str">
        <v>Water Ingress - Salt Mist Test</v>
      </c>
      <c r="C182" t="str">
        <v>TM-100251</v>
      </c>
      <c r="D182">
        <v>10</v>
      </c>
      <c r="E182">
        <v>10</v>
      </c>
      <c r="F182">
        <v>4</v>
      </c>
      <c r="G182">
        <v>5</v>
      </c>
      <c r="H182">
        <v>14</v>
      </c>
      <c r="I182">
        <v>2</v>
      </c>
      <c r="J182">
        <v>20</v>
      </c>
      <c r="K182">
        <v>20</v>
      </c>
      <c r="L182">
        <v>7</v>
      </c>
      <c r="M182">
        <v>10</v>
      </c>
      <c r="N182">
        <v>18</v>
      </c>
      <c r="O182">
        <v>3</v>
      </c>
    </row>
    <row r="183" spans="1:15">
      <c r="A183" t="s">
        <v>380</v>
      </c>
      <c r="B183" t="str">
        <v>Real Hair Rough Dry Test Method</v>
      </c>
      <c r="C183" t="str">
        <v>TM-005481</v>
      </c>
    </row>
    <row r="184" spans="1:15">
      <c r="A184" t="s">
        <v>380</v>
      </c>
      <c r="B184" t="str">
        <v>Performance Life Test</v>
      </c>
      <c r="C184" t="str">
        <v>TM-100590</v>
      </c>
      <c r="D184">
        <v>10</v>
      </c>
      <c r="E184">
        <v>10</v>
      </c>
      <c r="F184">
        <v>4</v>
      </c>
      <c r="G184">
        <v>5</v>
      </c>
      <c r="H184">
        <v>14</v>
      </c>
      <c r="I184">
        <v>2</v>
      </c>
      <c r="J184">
        <v>20</v>
      </c>
      <c r="K184">
        <v>20</v>
      </c>
      <c r="L184">
        <v>7</v>
      </c>
      <c r="M184">
        <v>10</v>
      </c>
      <c r="N184">
        <v>18</v>
      </c>
      <c r="O184">
        <v>3</v>
      </c>
    </row>
    <row r="185" spans="1:15">
      <c r="A185" t="s">
        <v>380</v>
      </c>
      <c r="B185" t="str">
        <v>DTM332 Random, Low Shock, Sweep and High Shock Vibration Test</v>
      </c>
      <c r="C185" t="str">
        <v>TM-0000372</v>
      </c>
      <c r="D185">
        <v>10</v>
      </c>
      <c r="E185">
        <v>10</v>
      </c>
      <c r="F185">
        <v>4</v>
      </c>
      <c r="G185">
        <v>5</v>
      </c>
      <c r="H185">
        <v>14</v>
      </c>
      <c r="I185">
        <v>2</v>
      </c>
      <c r="J185">
        <v>20</v>
      </c>
      <c r="K185">
        <v>20</v>
      </c>
      <c r="L185">
        <v>7</v>
      </c>
      <c r="M185">
        <v>10</v>
      </c>
      <c r="N185">
        <v>18</v>
      </c>
      <c r="O185">
        <v>3</v>
      </c>
    </row>
    <row r="186" spans="1:15">
      <c r="A186" t="s">
        <v>380</v>
      </c>
      <c r="B186" t="str">
        <v>Thermal Protective Control Operating value test</v>
      </c>
      <c r="C186" t="str">
        <v>TM-200266</v>
      </c>
      <c r="D186">
        <v>10</v>
      </c>
      <c r="E186">
        <v>10</v>
      </c>
      <c r="F186">
        <v>4</v>
      </c>
      <c r="G186">
        <v>5</v>
      </c>
      <c r="H186">
        <v>14</v>
      </c>
      <c r="I186">
        <v>2</v>
      </c>
      <c r="J186">
        <v>20</v>
      </c>
      <c r="K186">
        <v>20</v>
      </c>
      <c r="L186">
        <v>7</v>
      </c>
      <c r="M186">
        <v>10</v>
      </c>
      <c r="N186">
        <v>18</v>
      </c>
      <c r="O186">
        <v>3</v>
      </c>
    </row>
    <row r="187" spans="1:15">
      <c r="A187" t="s">
        <v>380</v>
      </c>
      <c r="B187" t="str">
        <v>Thermal Cycling Storage Test</v>
      </c>
      <c r="C187" t="str">
        <v>TM-0000591</v>
      </c>
      <c r="D187">
        <v>10</v>
      </c>
      <c r="E187">
        <v>10</v>
      </c>
      <c r="F187">
        <v>4</v>
      </c>
      <c r="G187">
        <v>5</v>
      </c>
      <c r="H187">
        <v>14</v>
      </c>
      <c r="I187">
        <v>2</v>
      </c>
      <c r="J187">
        <v>20</v>
      </c>
      <c r="K187">
        <v>20</v>
      </c>
      <c r="L187">
        <v>7</v>
      </c>
      <c r="M187">
        <v>10</v>
      </c>
      <c r="N187">
        <v>18</v>
      </c>
      <c r="O187">
        <v>3</v>
      </c>
    </row>
    <row r="188" spans="1:15">
      <c r="A188" t="s">
        <v>380</v>
      </c>
      <c r="B188" t="str">
        <v>Personal Care Product Environmental Test</v>
      </c>
      <c r="C188" t="str">
        <v>TM-002644</v>
      </c>
      <c r="D188">
        <v>10</v>
      </c>
      <c r="E188">
        <v>10</v>
      </c>
      <c r="F188">
        <v>4</v>
      </c>
      <c r="G188">
        <v>5</v>
      </c>
      <c r="H188">
        <v>14</v>
      </c>
      <c r="I188">
        <v>2</v>
      </c>
      <c r="J188">
        <v>20</v>
      </c>
      <c r="K188">
        <v>20</v>
      </c>
      <c r="L188">
        <v>7</v>
      </c>
      <c r="M188">
        <v>10</v>
      </c>
      <c r="N188">
        <v>18</v>
      </c>
      <c r="O188">
        <v>3</v>
      </c>
    </row>
    <row r="189" spans="1:15">
      <c r="A189" t="s">
        <v>380</v>
      </c>
      <c r="B189" t="str">
        <v>DTM 858 Electronics High Acceleration Life Test</v>
      </c>
      <c r="C189" t="str">
        <v>TM-0000579</v>
      </c>
      <c r="D189">
        <v>10</v>
      </c>
      <c r="E189">
        <v>10</v>
      </c>
      <c r="F189">
        <v>4</v>
      </c>
      <c r="G189">
        <v>5</v>
      </c>
      <c r="H189">
        <v>14</v>
      </c>
      <c r="I189">
        <v>2</v>
      </c>
      <c r="J189">
        <v>20</v>
      </c>
      <c r="K189">
        <v>20</v>
      </c>
      <c r="L189">
        <v>7</v>
      </c>
      <c r="M189">
        <v>10</v>
      </c>
      <c r="N189">
        <v>18</v>
      </c>
      <c r="O189">
        <v>3</v>
      </c>
    </row>
    <row r="190" spans="1:15">
      <c r="A190" t="s">
        <v>380</v>
      </c>
      <c r="B190" t="str">
        <v>Personal Care Product Environmental Moisture Condensing Cycle Test</v>
      </c>
      <c r="C190" t="str">
        <v>TM-002647</v>
      </c>
      <c r="D190">
        <v>10</v>
      </c>
      <c r="E190">
        <v>10</v>
      </c>
      <c r="F190">
        <v>4</v>
      </c>
      <c r="G190">
        <v>5</v>
      </c>
      <c r="H190">
        <v>14</v>
      </c>
      <c r="I190">
        <v>2</v>
      </c>
      <c r="J190">
        <v>20</v>
      </c>
      <c r="K190">
        <v>20</v>
      </c>
      <c r="L190">
        <v>7</v>
      </c>
      <c r="M190">
        <v>10</v>
      </c>
      <c r="N190">
        <v>18</v>
      </c>
      <c r="O190">
        <v>3</v>
      </c>
    </row>
    <row r="191" spans="1:15">
      <c r="A191" t="s">
        <v>380</v>
      </c>
      <c r="B191" t="str">
        <v>Dyson Product Thermal and Humidity Shock Test</v>
      </c>
      <c r="C191" t="str">
        <v>TM-002648</v>
      </c>
      <c r="D191">
        <v>10</v>
      </c>
      <c r="E191">
        <v>10</v>
      </c>
      <c r="F191">
        <v>4</v>
      </c>
      <c r="G191">
        <v>5</v>
      </c>
      <c r="H191">
        <v>14</v>
      </c>
      <c r="I191">
        <v>2</v>
      </c>
      <c r="J191">
        <v>20</v>
      </c>
      <c r="K191">
        <v>20</v>
      </c>
      <c r="L191">
        <v>7</v>
      </c>
      <c r="M191">
        <v>10</v>
      </c>
      <c r="N191">
        <v>18</v>
      </c>
      <c r="O191">
        <v>3</v>
      </c>
    </row>
    <row r="192" spans="1:15">
      <c r="A192" t="s">
        <v>380</v>
      </c>
      <c r="B192" t="str">
        <v>DTM 351 Surge Handling Test</v>
      </c>
      <c r="C192" t="str">
        <v>TM-0000392</v>
      </c>
      <c r="D192">
        <v>10</v>
      </c>
      <c r="E192">
        <v>10</v>
      </c>
      <c r="F192">
        <v>4</v>
      </c>
      <c r="G192">
        <v>5</v>
      </c>
      <c r="H192">
        <v>14</v>
      </c>
      <c r="I192">
        <v>2</v>
      </c>
      <c r="J192">
        <v>20</v>
      </c>
      <c r="K192">
        <v>20</v>
      </c>
      <c r="L192">
        <v>7</v>
      </c>
      <c r="M192">
        <v>10</v>
      </c>
      <c r="N192">
        <v>18</v>
      </c>
      <c r="O192">
        <v>3</v>
      </c>
    </row>
    <row r="195" spans="1:15">
      <c r="D195">
        <v>10</v>
      </c>
      <c r="E195">
        <v>10</v>
      </c>
      <c r="F195">
        <v>4</v>
      </c>
      <c r="G195">
        <v>5</v>
      </c>
      <c r="H195">
        <v>14</v>
      </c>
      <c r="I195">
        <v>2</v>
      </c>
      <c r="J195">
        <v>20</v>
      </c>
      <c r="K195">
        <v>20</v>
      </c>
      <c r="L195">
        <v>7</v>
      </c>
      <c r="M195">
        <v>10</v>
      </c>
      <c r="N195">
        <v>18</v>
      </c>
      <c r="O195">
        <v>3</v>
      </c>
    </row>
    <row r="196" spans="1:15">
      <c r="A196" t="s">
        <v>384</v>
      </c>
      <c r="B196" t="str" cm="1">
        <f t="array" ref="B196:B256">IF($A196="","",_xlfn._xlws.FILTER(Capability!A2:A200,INDEX(Capability!D2:Z200,,MATCH($A196,Capability!D1:Z1,0))="Y"))</f>
        <v>Hair Styling Product - Retention Test</v>
      </c>
      <c r="C196" t="str" cm="1">
        <f t="array" ref="C196:C256">IF(_xlfn.ANCHORARRAY(B196)="","",_xlfn._xlws.FILTER(Capability!B2:B200,INDEX(Capability!D2:Z200,,MATCH($A196,Capability!D1:Z1,0))="Y"))</f>
        <v>TM-002725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</row>
    <row r="197" spans="1:15">
      <c r="A197" t="s">
        <v>384</v>
      </c>
      <c r="B197" t="str">
        <v>Tress Imaging</v>
      </c>
      <c r="C197" t="str">
        <v>TM-003128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</row>
    <row r="198" spans="1:15">
      <c r="A198" t="s">
        <v>384</v>
      </c>
      <c r="B198" t="str">
        <v>User Course Test (Personal Care)</v>
      </c>
      <c r="C198" t="str">
        <v>TM-002643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</row>
    <row r="199" spans="1:15">
      <c r="A199" t="s">
        <v>384</v>
      </c>
      <c r="B199" t="str">
        <v>Drop Test</v>
      </c>
      <c r="C199" t="str">
        <v>TM-003440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</row>
    <row r="200" spans="1:15">
      <c r="A200" t="s">
        <v>384</v>
      </c>
      <c r="B200" t="str">
        <v>DTM 808 Free Loading Shipment Simulation Test</v>
      </c>
      <c r="C200" t="str">
        <v>TM-0000523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</row>
    <row r="201" spans="1:15">
      <c r="A201" t="s">
        <v>384</v>
      </c>
      <c r="B201" t="str">
        <v>DTM 712 - Materials - Chemical Resistance - Surface Application</v>
      </c>
      <c r="C201" t="str">
        <v>TM-0000458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</row>
    <row r="202" spans="1:15">
      <c r="A202" t="s">
        <v>384</v>
      </c>
      <c r="B202" t="str">
        <v>DTM040 Packaging Drop Test</v>
      </c>
      <c r="C202" t="str">
        <v>TM-0000028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</row>
    <row r="203" spans="1:15">
      <c r="A203" t="s">
        <v>384</v>
      </c>
      <c r="B203" t="str">
        <v>DTM 807 Palletized Shipment Simulation Test</v>
      </c>
      <c r="C203" t="str">
        <v>TM-0000516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</row>
    <row r="204" spans="1:15">
      <c r="A204" t="s">
        <v>384</v>
      </c>
      <c r="B204" t="str">
        <v>Accelerated Usage Life Test</v>
      </c>
      <c r="C204" t="str">
        <v>TM-200130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</row>
    <row r="205" spans="1:15">
      <c r="A205" t="s">
        <v>384</v>
      </c>
      <c r="B205" t="str">
        <v>Single Mode Life Lab Test</v>
      </c>
      <c r="C205" t="str">
        <v>TM-200124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</row>
    <row r="206" spans="1:15">
      <c r="A206" t="s">
        <v>384</v>
      </c>
      <c r="B206" t="str">
        <v>Mechanical Load Test</v>
      </c>
      <c r="C206" t="str">
        <v>TM-003506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</row>
    <row r="207" spans="1:15">
      <c r="A207" t="s">
        <v>384</v>
      </c>
      <c r="B207" t="str">
        <v xml:space="preserve">Cosmetic Durability </v>
      </c>
      <c r="C207" t="str">
        <v>TM-200181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</row>
    <row r="208" spans="1:15">
      <c r="A208" t="s">
        <v>384</v>
      </c>
      <c r="B208" t="str">
        <v>DTM 533 Removable Parts, clips and catches</v>
      </c>
      <c r="C208" t="str">
        <v>TM-0000426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</row>
    <row r="209" spans="1:15">
      <c r="A209" t="s">
        <v>384</v>
      </c>
      <c r="B209" t="str">
        <v>DTM 902 Tampo Durability Test</v>
      </c>
      <c r="C209" t="str">
        <v>TM-0000618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</row>
    <row r="210" spans="1:15">
      <c r="A210" t="s">
        <v>384</v>
      </c>
      <c r="B210" t="str">
        <v>DTM 908 Pull Test</v>
      </c>
      <c r="C210" t="str">
        <v>TM-0000693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</row>
    <row r="211" spans="1:15">
      <c r="A211" t="s">
        <v>384</v>
      </c>
      <c r="B211" t="str">
        <v>Contaminants &amp; Dust Ingress</v>
      </c>
      <c r="C211" t="str">
        <v>TM-003733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</row>
    <row r="212" spans="1:15">
      <c r="A212" t="s">
        <v>384</v>
      </c>
      <c r="B212" t="str">
        <v>Moisture &amp; Liquid Ingress for Personal Care</v>
      </c>
      <c r="C212" t="str">
        <v>TM-003589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</row>
    <row r="213" spans="1:15">
      <c r="A213" t="s">
        <v>384</v>
      </c>
      <c r="B213" t="str">
        <v>Water Ingress from Washable Filter</v>
      </c>
      <c r="C213" t="str">
        <v>TM-002621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</row>
    <row r="214" spans="1:15">
      <c r="A214" t="s">
        <v>384</v>
      </c>
      <c r="B214" t="str">
        <v>Product Behavior Test</v>
      </c>
      <c r="C214" t="str">
        <v>TM-100505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</row>
    <row r="215" spans="1:15">
      <c r="A215" t="s">
        <v>384</v>
      </c>
      <c r="B215" t="str">
        <v>DTM 028 Cable Oscillation Test</v>
      </c>
      <c r="C215" t="str">
        <v>TM-0000427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</row>
    <row r="216" spans="1:15">
      <c r="A216" t="s">
        <v>384</v>
      </c>
      <c r="B216" t="str">
        <v>DTM815 Physical Resistance Test</v>
      </c>
      <c r="C216" t="str">
        <v>TM-0000539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</row>
    <row r="217" spans="1:15">
      <c r="A217" t="s">
        <v>384</v>
      </c>
      <c r="B217" t="str">
        <v>PCBA Concentrated Saline Stress Test</v>
      </c>
      <c r="C217" t="str">
        <v>TM-002704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</row>
    <row r="218" spans="1:15">
      <c r="A218" t="s">
        <v>384</v>
      </c>
      <c r="B218" t="str">
        <v>DTM923-Standby Power Consumption Measurement</v>
      </c>
      <c r="C218" t="str">
        <v>TM-100030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</row>
    <row r="219" spans="1:15">
      <c r="A219" t="s">
        <v>384</v>
      </c>
      <c r="B219" t="str">
        <v>Integrated Product Verification - Connectivity</v>
      </c>
      <c r="C219" t="str">
        <v>TM-100448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</row>
    <row r="220" spans="1:15">
      <c r="A220" t="s">
        <v>384</v>
      </c>
      <c r="B220" t="str">
        <v>Over-The-Air Update Test</v>
      </c>
      <c r="C220" t="str">
        <v>TM-100477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</row>
    <row r="221" spans="1:15">
      <c r="A221" t="s">
        <v>384</v>
      </c>
      <c r="B221" t="str">
        <v>DTM948 Cordset Drop Arrest Test</v>
      </c>
      <c r="C221" t="str">
        <v>TM-0000847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</row>
    <row r="222" spans="1:15">
      <c r="A222" t="s">
        <v>384</v>
      </c>
      <c r="B222" t="str">
        <v>Product Air Outlet Leakage Current Test</v>
      </c>
      <c r="C222" t="str">
        <v>TM-200338</v>
      </c>
      <c r="D222">
        <v>15</v>
      </c>
      <c r="E222">
        <v>11</v>
      </c>
      <c r="F222">
        <v>2</v>
      </c>
      <c r="G222">
        <v>15</v>
      </c>
      <c r="H222">
        <v>13</v>
      </c>
      <c r="I222">
        <v>10</v>
      </c>
      <c r="J222">
        <v>15</v>
      </c>
      <c r="K222">
        <v>15</v>
      </c>
      <c r="L222">
        <v>15</v>
      </c>
      <c r="M222">
        <v>15</v>
      </c>
      <c r="N222">
        <v>20</v>
      </c>
      <c r="O222">
        <v>2</v>
      </c>
    </row>
    <row r="223" spans="1:15">
      <c r="A223" t="s">
        <v>384</v>
      </c>
      <c r="B223" t="str">
        <v>DTM 900 Cordset Pull Out Test</v>
      </c>
      <c r="C223" t="str">
        <v>TM-0000674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</row>
    <row r="224" spans="1:15">
      <c r="A224" t="s">
        <v>384</v>
      </c>
      <c r="B224" t="str">
        <v>Personal Long Hair Ingress</v>
      </c>
      <c r="C224" t="str">
        <v>TM-003706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</row>
    <row r="225" spans="1:15">
      <c r="A225" t="s">
        <v>384</v>
      </c>
      <c r="B225" t="str">
        <v>DTM 560 Cord/Plug Oscillation Test</v>
      </c>
      <c r="C225" t="str">
        <v>TM-0000448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</row>
    <row r="226" spans="1:15">
      <c r="A226" t="s">
        <v>384</v>
      </c>
      <c r="B226" t="str">
        <v>DTM 728 Plug Pin Bending Test</v>
      </c>
      <c r="C226" t="str">
        <v>TM-0000463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</row>
    <row r="227" spans="1:15">
      <c r="A227" t="s">
        <v>384</v>
      </c>
      <c r="B227" t="str">
        <v>Cable Wrap Around Product Test</v>
      </c>
      <c r="C227" t="str">
        <v>TM-002639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</row>
    <row r="228" spans="1:15">
      <c r="A228" t="s">
        <v>384</v>
      </c>
      <c r="B228" t="str">
        <v>DTM 721 Machine Current Draw &amp; Power Consumption</v>
      </c>
      <c r="C228" t="str">
        <v>TM-0000464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</row>
    <row r="229" spans="1:15">
      <c r="A229" t="s">
        <v>384</v>
      </c>
      <c r="B229" t="str">
        <v>ISTA 3A: Packaged</v>
      </c>
      <c r="C229" t="str">
        <v>TM-0000880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</row>
    <row r="230" spans="1:15">
      <c r="A230" t="s">
        <v>384</v>
      </c>
      <c r="B230" t="str">
        <v>Washable Part Robustness Lab Test</v>
      </c>
      <c r="C230" t="str">
        <v>TM-002447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</row>
    <row r="231" spans="1:15">
      <c r="A231" t="s">
        <v>384</v>
      </c>
      <c r="B231" t="str">
        <v>DTM 912 Primary Air Flow Rate Test</v>
      </c>
      <c r="C231" t="str">
        <v>TM-0000777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</row>
    <row r="232" spans="1:15">
      <c r="A232" t="s">
        <v>384</v>
      </c>
      <c r="B232" t="str">
        <v>Hairdryer evaporation performance (IEC Dry rate)</v>
      </c>
      <c r="C232" t="str">
        <v>TM-002118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</row>
    <row r="233" spans="1:15">
      <c r="A233" t="s">
        <v>384</v>
      </c>
      <c r="B233" t="str">
        <v>Bristle Tension for brush attachments</v>
      </c>
      <c r="C233" t="str">
        <v>TM-200340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</row>
    <row r="234" spans="1:15">
      <c r="A234" t="s">
        <v>384</v>
      </c>
      <c r="B234" t="str">
        <v>Air Flow Attachment to Surface &amp; Airflow Evenness (Red String)</v>
      </c>
      <c r="C234" t="str">
        <v>TM-003428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</row>
    <row r="235" spans="1:15">
      <c r="A235" t="s">
        <v>384</v>
      </c>
      <c r="B235" t="str">
        <v>Assessment of Extreme Heat for Styling Barrels and Brushes</v>
      </c>
      <c r="C235" t="str">
        <v>TM-200168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</row>
    <row r="236" spans="1:15">
      <c r="A236" t="s">
        <v>384</v>
      </c>
      <c r="B236" t="str">
        <v>General Measurements</v>
      </c>
      <c r="C236" t="str">
        <v>TM-002948</v>
      </c>
      <c r="D236">
        <v>10</v>
      </c>
      <c r="E236">
        <v>10</v>
      </c>
      <c r="F236">
        <v>4</v>
      </c>
      <c r="G236">
        <v>5</v>
      </c>
      <c r="H236">
        <v>14</v>
      </c>
      <c r="I236">
        <v>2</v>
      </c>
      <c r="J236">
        <v>20</v>
      </c>
      <c r="K236">
        <v>20</v>
      </c>
      <c r="L236">
        <v>7</v>
      </c>
      <c r="M236">
        <v>10</v>
      </c>
      <c r="N236">
        <v>18</v>
      </c>
      <c r="O236">
        <v>3</v>
      </c>
    </row>
    <row r="237" spans="1:15">
      <c r="A237" t="s">
        <v>384</v>
      </c>
      <c r="B237" t="str">
        <v>Hot Air Brush Performance Test</v>
      </c>
      <c r="C237" t="str">
        <v>TM-003156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</row>
    <row r="238" spans="1:15">
      <c r="A238" t="s">
        <v>384</v>
      </c>
      <c r="B238" t="str">
        <v>Hair Tress Washing</v>
      </c>
      <c r="C238" t="str">
        <v>TM-003179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</row>
    <row r="239" spans="1:15">
      <c r="A239" t="s">
        <v>384</v>
      </c>
      <c r="B239" t="str">
        <v>Damp Hair Tress Preparation Method</v>
      </c>
      <c r="C239" t="str">
        <v>TM-003159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</row>
    <row r="240" spans="1:15">
      <c r="A240" t="s">
        <v>384</v>
      </c>
      <c r="B240" t="str">
        <v>Mechanical Smoothing of Flyaways</v>
      </c>
      <c r="C240" t="str">
        <v>TM-004976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</row>
    <row r="241" spans="1:15">
      <c r="A241" t="s">
        <v>384</v>
      </c>
      <c r="B241" t="str">
        <v>Surface Temperature Measurement for Personal Care</v>
      </c>
      <c r="C241" t="str">
        <v>TM-200264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</row>
    <row r="242" spans="1:15">
      <c r="A242" t="s">
        <v>384</v>
      </c>
      <c r="B242" t="str">
        <v>IMAGE ASSESSMENT</v>
      </c>
      <c r="C242" t="str">
        <v>TM-003318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</row>
    <row r="243" spans="1:15">
      <c r="A243" t="s">
        <v>384</v>
      </c>
      <c r="B243" t="str">
        <v>Water Ingress - Salt Mist Test</v>
      </c>
      <c r="C243" t="str">
        <v>TM-100251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</row>
    <row r="244" spans="1:15">
      <c r="A244" t="s">
        <v>384</v>
      </c>
      <c r="B244" t="str">
        <v>Pendulum Dynamic Impact Test</v>
      </c>
      <c r="C244" t="str">
        <v>TM-002590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</row>
    <row r="245" spans="1:15">
      <c r="A245" t="s">
        <v>384</v>
      </c>
      <c r="B245" t="str">
        <v>Performance Life Test</v>
      </c>
      <c r="C245" t="str">
        <v>TM-100590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</row>
    <row r="246" spans="1:15">
      <c r="A246" t="s">
        <v>384</v>
      </c>
      <c r="B246" t="str">
        <v>DTM332 Random, Low Shock, Sweep and High Shock Vibration Test</v>
      </c>
      <c r="C246" t="str">
        <v>TM-0000372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</row>
    <row r="247" spans="1:15">
      <c r="A247" t="s">
        <v>384</v>
      </c>
      <c r="B247" t="str">
        <v>Thermal Protective Control Operating value test</v>
      </c>
      <c r="C247" t="str">
        <v>TM-200266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</row>
    <row r="248" spans="1:15">
      <c r="A248" t="s">
        <v>384</v>
      </c>
      <c r="B248" t="str">
        <v>Leakage Current for Components and Sub-Assembly</v>
      </c>
      <c r="C248" t="str">
        <v>TM-200378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</row>
    <row r="249" spans="1:15">
      <c r="A249" t="s">
        <v>384</v>
      </c>
      <c r="B249" t="str">
        <v>DTM 823 Salt Spray Test</v>
      </c>
      <c r="C249" t="str">
        <v>TM-0000527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</row>
    <row r="250" spans="1:15">
      <c r="A250" t="s">
        <v>384</v>
      </c>
      <c r="B250" t="str">
        <v>DTM023 Switch Life Test</v>
      </c>
      <c r="C250" t="str">
        <v>TM-0000025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</row>
    <row r="251" spans="1:15">
      <c r="A251" t="s">
        <v>384</v>
      </c>
      <c r="B251" t="str">
        <v>Thermal Cycling Storage Test</v>
      </c>
      <c r="C251" t="str">
        <v>TM-0000591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</row>
    <row r="252" spans="1:15">
      <c r="A252" t="s">
        <v>384</v>
      </c>
      <c r="B252" t="str">
        <v>Personal Care Product Environmental Test</v>
      </c>
      <c r="C252" t="str">
        <v>TM-002644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</row>
    <row r="253" spans="1:15">
      <c r="A253" t="s">
        <v>384</v>
      </c>
      <c r="B253" t="str">
        <v>DTM 858 Electronics High Acceleration Life Test</v>
      </c>
      <c r="C253" t="str">
        <v>TM-0000579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</row>
    <row r="254" spans="1:15">
      <c r="A254" t="s">
        <v>384</v>
      </c>
      <c r="B254" t="str">
        <v>Personal Care Product Environmental Moisture Condensing Cycle Test</v>
      </c>
      <c r="C254" t="str">
        <v>TM-002647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</row>
    <row r="255" spans="1:15">
      <c r="A255" t="s">
        <v>384</v>
      </c>
      <c r="B255" t="str">
        <v>Dyson Product Thermal and Humidity Shock Test</v>
      </c>
      <c r="C255" t="str">
        <v>TM-002648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</row>
    <row r="256" spans="1:15">
      <c r="A256" t="s">
        <v>384</v>
      </c>
      <c r="B256" t="str">
        <v>DTM 351 Surge Handling Test</v>
      </c>
      <c r="C256" t="str">
        <v>TM-0000392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</row>
    <row r="259" spans="1:15">
      <c r="A259" t="s">
        <v>381</v>
      </c>
      <c r="B259" t="str" cm="1">
        <f t="array" ref="B259:B326">IF($A259="","",_xlfn._xlws.FILTER(Capability!A2:A200,INDEX(Capability!D2:Z200,,MATCH($A259,Capability!D1:Z1,0))="Y"))</f>
        <v>Tress Imaging</v>
      </c>
      <c r="C259" t="str" cm="1">
        <f t="array" ref="C259:C326">IF(_xlfn.ANCHORARRAY(B259)="","",_xlfn._xlws.FILTER(Capability!B2:B200,INDEX(Capability!D2:Z200,,MATCH($A259,Capability!D1:Z1,0))="Y"))</f>
        <v>TM-003128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</row>
    <row r="260" spans="1:15">
      <c r="A260" t="s">
        <v>381</v>
      </c>
      <c r="B260" t="str">
        <v>User Course Test (Personal Care)</v>
      </c>
      <c r="C260" t="str">
        <v>TM-002643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</row>
    <row r="261" spans="1:15">
      <c r="A261" t="s">
        <v>381</v>
      </c>
      <c r="B261" t="str">
        <v>Drop Test</v>
      </c>
      <c r="C261" t="str">
        <v>TM-003440</v>
      </c>
      <c r="D261">
        <v>15</v>
      </c>
      <c r="E261">
        <v>11</v>
      </c>
      <c r="F261">
        <v>2</v>
      </c>
      <c r="G261">
        <v>15</v>
      </c>
      <c r="H261">
        <v>13</v>
      </c>
      <c r="I261">
        <v>10</v>
      </c>
      <c r="J261">
        <v>15</v>
      </c>
      <c r="K261">
        <v>15</v>
      </c>
      <c r="L261">
        <v>15</v>
      </c>
      <c r="M261">
        <v>15</v>
      </c>
      <c r="N261">
        <v>20</v>
      </c>
      <c r="O261">
        <v>2</v>
      </c>
    </row>
    <row r="262" spans="1:15">
      <c r="A262" t="s">
        <v>381</v>
      </c>
      <c r="B262" t="str">
        <v>DTM 808 Free Loading Shipment Simulation Test</v>
      </c>
      <c r="C262" t="str">
        <v>TM-0000523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</row>
    <row r="263" spans="1:15">
      <c r="A263" t="s">
        <v>381</v>
      </c>
      <c r="B263" t="str">
        <v>DTM 712 - Materials - Chemical Resistance - Surface Application</v>
      </c>
      <c r="C263" t="str">
        <v>TM-0000458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</row>
    <row r="264" spans="1:15">
      <c r="A264" t="s">
        <v>381</v>
      </c>
      <c r="B264" t="str">
        <v>DTM040 Packaging Drop Test</v>
      </c>
      <c r="C264" t="str">
        <v>TM-0000028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</row>
    <row r="265" spans="1:15">
      <c r="A265" t="s">
        <v>381</v>
      </c>
      <c r="B265" t="str">
        <v>DTM 807 Palletized Shipment Simulation Test</v>
      </c>
      <c r="C265" t="str">
        <v>TM-0000516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</row>
    <row r="266" spans="1:15">
      <c r="A266" t="s">
        <v>381</v>
      </c>
      <c r="B266" t="str">
        <v>Accelerated Usage Life Test</v>
      </c>
      <c r="C266" t="str">
        <v>TM-200130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</row>
    <row r="267" spans="1:15">
      <c r="A267" t="s">
        <v>381</v>
      </c>
      <c r="B267" t="str">
        <v>Single Mode Life Lab Test</v>
      </c>
      <c r="C267" t="str">
        <v>TM-200124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</row>
    <row r="268" spans="1:15">
      <c r="A268" t="s">
        <v>381</v>
      </c>
      <c r="B268" t="str">
        <v>Mechanical Load Test</v>
      </c>
      <c r="C268" t="str">
        <v>TM-003506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</row>
    <row r="269" spans="1:15">
      <c r="A269" t="s">
        <v>381</v>
      </c>
      <c r="B269" t="str">
        <v xml:space="preserve">Cosmetic Durability </v>
      </c>
      <c r="C269" t="str">
        <v>TM-200181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</row>
    <row r="270" spans="1:15">
      <c r="A270" t="s">
        <v>381</v>
      </c>
      <c r="B270" t="str">
        <v>DTM 533 Removable Parts, clips and catches</v>
      </c>
      <c r="C270" t="str">
        <v>TM-0000426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</row>
    <row r="271" spans="1:15">
      <c r="A271" t="s">
        <v>381</v>
      </c>
      <c r="B271" t="str">
        <v>DTM 902 Tampo Durability Test</v>
      </c>
      <c r="C271" t="str">
        <v>TM-0000618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</row>
    <row r="272" spans="1:15">
      <c r="A272" t="s">
        <v>381</v>
      </c>
      <c r="B272" t="str">
        <v>DTM 908 Pull Test</v>
      </c>
      <c r="C272" t="str">
        <v>TM-0000693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</row>
    <row r="273" spans="1:15">
      <c r="A273" t="s">
        <v>381</v>
      </c>
      <c r="B273" t="str">
        <v>Contaminants &amp; Dust Ingress</v>
      </c>
      <c r="C273" t="str">
        <v>TM-003733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</row>
    <row r="274" spans="1:15">
      <c r="A274" t="s">
        <v>381</v>
      </c>
      <c r="B274" t="str">
        <v>Moisture &amp; Liquid Ingress for Personal Care</v>
      </c>
      <c r="C274" t="str">
        <v>TM-003589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</row>
    <row r="275" spans="1:15">
      <c r="A275" t="s">
        <v>381</v>
      </c>
      <c r="B275" t="str">
        <v>Water Ingress from Washable Filter</v>
      </c>
      <c r="C275" t="str">
        <v>TM-002621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</row>
    <row r="276" spans="1:15">
      <c r="A276" t="s">
        <v>381</v>
      </c>
      <c r="B276" t="str">
        <v>Product Behavior Test</v>
      </c>
      <c r="C276" t="str">
        <v>TM-100505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</row>
    <row r="277" spans="1:15">
      <c r="A277" t="s">
        <v>381</v>
      </c>
      <c r="B277" t="str">
        <v>DTM 028 Cable Oscillation Test</v>
      </c>
      <c r="C277" t="str">
        <v>TM-0000427</v>
      </c>
      <c r="D277">
        <v>10</v>
      </c>
      <c r="E277">
        <v>10</v>
      </c>
      <c r="F277">
        <v>4</v>
      </c>
      <c r="G277">
        <v>5</v>
      </c>
      <c r="H277">
        <v>14</v>
      </c>
      <c r="I277">
        <v>2</v>
      </c>
      <c r="J277">
        <v>20</v>
      </c>
      <c r="K277">
        <v>20</v>
      </c>
      <c r="L277">
        <v>7</v>
      </c>
      <c r="M277">
        <v>10</v>
      </c>
      <c r="N277">
        <v>18</v>
      </c>
      <c r="O277">
        <v>3</v>
      </c>
    </row>
    <row r="278" spans="1:15">
      <c r="A278" t="s">
        <v>381</v>
      </c>
      <c r="B278" t="str">
        <v>DTM815 Physical Resistance Test</v>
      </c>
      <c r="C278" t="str">
        <v>TM-0000539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</row>
    <row r="279" spans="1:15">
      <c r="A279" t="s">
        <v>381</v>
      </c>
      <c r="B279" t="str">
        <v>PCBA Concentrated Saline Stress Test</v>
      </c>
      <c r="C279" t="str">
        <v>TM-002704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</row>
    <row r="280" spans="1:15">
      <c r="A280" t="s">
        <v>381</v>
      </c>
      <c r="B280" t="str">
        <v>Hair Irons Full Product Mechanical Articulation Test (Hinge Life Lab)</v>
      </c>
      <c r="C280" t="str">
        <v>TM-003508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</row>
    <row r="281" spans="1:15">
      <c r="A281" t="s">
        <v>381</v>
      </c>
      <c r="B281" t="str">
        <v>DTM923-Standby Power Consumption Measurement</v>
      </c>
      <c r="C281" t="str">
        <v>TM-100030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</row>
    <row r="282" spans="1:15">
      <c r="A282" t="s">
        <v>381</v>
      </c>
      <c r="B282" t="str">
        <v>Integrated Product Verification - Connectivity</v>
      </c>
      <c r="C282" t="str">
        <v>TM-100448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</row>
    <row r="283" spans="1:15">
      <c r="A283" t="s">
        <v>381</v>
      </c>
      <c r="B283" t="str">
        <v>Over-The-Air Update Test</v>
      </c>
      <c r="C283" t="str">
        <v>TM-100477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</row>
    <row r="284" spans="1:15">
      <c r="A284" t="s">
        <v>381</v>
      </c>
      <c r="B284" t="str">
        <v>DTM948 Cordset Drop Arrest Test</v>
      </c>
      <c r="C284" t="str">
        <v>TM-0000847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</row>
    <row r="285" spans="1:15">
      <c r="A285" t="s">
        <v>381</v>
      </c>
      <c r="B285" t="str">
        <v>Product Air Outlet Leakage Current Test</v>
      </c>
      <c r="C285" t="str">
        <v>TM-200338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</row>
    <row r="286" spans="1:15">
      <c r="A286" t="s">
        <v>381</v>
      </c>
      <c r="B286" t="str">
        <v>DTM 900 Cordset Pull Out Test</v>
      </c>
      <c r="C286" t="str">
        <v>TM-0000674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</row>
    <row r="287" spans="1:15">
      <c r="A287" t="s">
        <v>381</v>
      </c>
      <c r="B287" t="str">
        <v>Personal Long Hair Ingress</v>
      </c>
      <c r="C287" t="str">
        <v>TM-003706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</row>
    <row r="288" spans="1:15">
      <c r="A288" t="s">
        <v>381</v>
      </c>
      <c r="B288" t="str">
        <v>DTM 560 Cord/Plug Oscillation Test</v>
      </c>
      <c r="C288" t="str">
        <v>TM-0000448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</row>
    <row r="289" spans="1:15">
      <c r="A289" t="s">
        <v>381</v>
      </c>
      <c r="B289" t="str">
        <v>DTM 728 Plug Pin Bending Test</v>
      </c>
      <c r="C289" t="str">
        <v>TM-0000463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</row>
    <row r="290" spans="1:15">
      <c r="A290" t="s">
        <v>381</v>
      </c>
      <c r="B290" t="str">
        <v>Cable Wrap Around Product Test</v>
      </c>
      <c r="C290" t="str">
        <v>TM-002639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</row>
    <row r="291" spans="1:15">
      <c r="A291" t="s">
        <v>381</v>
      </c>
      <c r="B291" t="str">
        <v>DTM 721 Machine Current Draw &amp; Power Consumption</v>
      </c>
      <c r="C291" t="str">
        <v>TM-0000464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</row>
    <row r="292" spans="1:15">
      <c r="A292" t="s">
        <v>381</v>
      </c>
      <c r="B292" t="str">
        <v>ISTA 3A: Packaged</v>
      </c>
      <c r="C292" t="str">
        <v>TM-0000880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</row>
    <row r="293" spans="1:15">
      <c r="A293" t="s">
        <v>381</v>
      </c>
      <c r="B293" t="str">
        <v>Washable Part Robustness Lab Test</v>
      </c>
      <c r="C293" t="str">
        <v>TM-002447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</row>
    <row r="294" spans="1:15">
      <c r="A294" t="s">
        <v>381</v>
      </c>
      <c r="B294" t="str">
        <v>DTM 912 Primary Air Flow Rate Test</v>
      </c>
      <c r="C294" t="str">
        <v>TM-0000777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</row>
    <row r="295" spans="1:15">
      <c r="A295" t="s">
        <v>381</v>
      </c>
      <c r="B295" t="str">
        <v>Hairdryer evaporation performance (IEC Dry rate)</v>
      </c>
      <c r="C295" t="str">
        <v>TM-002118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</row>
    <row r="296" spans="1:15">
      <c r="A296" t="s">
        <v>381</v>
      </c>
      <c r="B296" t="str">
        <v>Wrap Performance Test Method</v>
      </c>
      <c r="C296" t="str">
        <v>TM-003012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</row>
    <row r="297" spans="1:15">
      <c r="A297" t="s">
        <v>381</v>
      </c>
      <c r="B297" t="str">
        <v>Straightener Style and Dry Time Performance</v>
      </c>
      <c r="C297" t="str">
        <v>TM-003732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</row>
    <row r="298" spans="1:15">
      <c r="A298" t="s">
        <v>381</v>
      </c>
      <c r="B298" t="str">
        <v>General Measurements</v>
      </c>
      <c r="C298" t="str">
        <v>TM-002948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</row>
    <row r="299" spans="1:15">
      <c r="A299" t="s">
        <v>381</v>
      </c>
      <c r="B299" t="str">
        <v>(UL) Outlet air temperature of a hair drying appliance</v>
      </c>
      <c r="C299" t="str">
        <v>TM-002888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</row>
    <row r="300" spans="1:15">
      <c r="A300" t="s">
        <v>381</v>
      </c>
      <c r="B300" t="str">
        <v>Hair Tress Washing</v>
      </c>
      <c r="C300" t="str">
        <v>TM-003179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</row>
    <row r="301" spans="1:15">
      <c r="A301" t="s">
        <v>381</v>
      </c>
      <c r="B301" t="str">
        <v>Damp Hair Tress Preparation Method</v>
      </c>
      <c r="C301" t="str">
        <v>TM-003159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</row>
    <row r="302" spans="1:15">
      <c r="A302" t="s">
        <v>381</v>
      </c>
      <c r="B302" t="str">
        <v>Surface Temperature Measurement for Personal Care</v>
      </c>
      <c r="C302" t="str">
        <v>TM-200264</v>
      </c>
      <c r="D302">
        <v>15</v>
      </c>
      <c r="E302">
        <v>11</v>
      </c>
      <c r="F302">
        <v>2</v>
      </c>
      <c r="G302">
        <v>15</v>
      </c>
      <c r="H302">
        <v>13</v>
      </c>
      <c r="I302">
        <v>10</v>
      </c>
      <c r="J302">
        <v>15</v>
      </c>
      <c r="K302">
        <v>15</v>
      </c>
      <c r="L302">
        <v>15</v>
      </c>
      <c r="M302">
        <v>15</v>
      </c>
      <c r="N302">
        <v>20</v>
      </c>
      <c r="O302">
        <v>2</v>
      </c>
    </row>
    <row r="303" spans="1:15">
      <c r="A303" t="s">
        <v>381</v>
      </c>
      <c r="B303" t="str">
        <v>Hair Straighteners Plate Flexibility Test</v>
      </c>
      <c r="C303" t="str">
        <v>TM-200256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</row>
    <row r="304" spans="1:15">
      <c r="A304" t="s">
        <v>381</v>
      </c>
      <c r="B304" t="str">
        <v>IMAGE ASSESSMENT</v>
      </c>
      <c r="C304" t="str">
        <v>TM-003318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</row>
    <row r="305" spans="1:15">
      <c r="A305" t="s">
        <v>381</v>
      </c>
      <c r="B305" t="str">
        <v>Assessment of Extreme Heat for Hair Straightening Appliance</v>
      </c>
      <c r="C305" t="str">
        <v>TM-200321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</row>
    <row r="306" spans="1:15">
      <c r="A306" t="s">
        <v>381</v>
      </c>
      <c r="B306" t="str">
        <v>Comfort Assessment – Measuring Tension Range</v>
      </c>
      <c r="C306" t="str">
        <v>TM-005049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</row>
    <row r="307" spans="1:15">
      <c r="A307" t="s">
        <v>381</v>
      </c>
      <c r="B307" t="str">
        <v>Measurement of ion density for hair drying appliances</v>
      </c>
      <c r="C307" t="str">
        <v>TM-200306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</row>
    <row r="308" spans="1:15">
      <c r="A308" t="s">
        <v>381</v>
      </c>
      <c r="B308" t="str">
        <v>Water Ingress - Salt Mist Test</v>
      </c>
      <c r="C308" t="str">
        <v>TM-100251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</row>
    <row r="309" spans="1:15">
      <c r="A309" t="s">
        <v>381</v>
      </c>
      <c r="B309" t="str">
        <v>Real Hair Rough Dry Test Method</v>
      </c>
      <c r="C309" t="str">
        <v>TM-005481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</row>
    <row r="310" spans="1:15">
      <c r="A310" t="s">
        <v>381</v>
      </c>
      <c r="B310" t="str">
        <v>US N332 ALCI Test Method ALCI/PRCD test method</v>
      </c>
      <c r="C310" t="str">
        <v>TM-002832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</row>
    <row r="311" spans="1:15">
      <c r="A311" t="s">
        <v>381</v>
      </c>
      <c r="B311" t="str">
        <v>Pendulum Dynamic Impact Test</v>
      </c>
      <c r="C311" t="str">
        <v>TM-002590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</row>
    <row r="312" spans="1:15">
      <c r="A312" t="s">
        <v>381</v>
      </c>
      <c r="B312" t="str">
        <v>Performance Life Test</v>
      </c>
      <c r="C312" t="str">
        <v>TM-100590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</row>
    <row r="313" spans="1:15">
      <c r="A313" t="s">
        <v>381</v>
      </c>
      <c r="B313" t="str">
        <v>DTM332 Random, Low Shock, Sweep and High Shock Vibration Test</v>
      </c>
      <c r="C313" t="str">
        <v>TM-0000372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</row>
    <row r="314" spans="1:15">
      <c r="A314" t="s">
        <v>381</v>
      </c>
      <c r="B314" t="str">
        <v>Hair Irons Flexible Plate Fatigue Life Test</v>
      </c>
      <c r="C314" t="str">
        <v>TM-003330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</row>
    <row r="315" spans="1:15">
      <c r="A315" t="s">
        <v>381</v>
      </c>
      <c r="B315" t="str">
        <v>Luminance Measurement of an In-Product LCD or LED Control Panel</v>
      </c>
      <c r="C315" t="str">
        <v>TM-100457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</row>
    <row r="316" spans="1:15">
      <c r="A316" t="s">
        <v>381</v>
      </c>
      <c r="B316" t="str">
        <v>Thermal Protective Control Operating value test</v>
      </c>
      <c r="C316" t="str">
        <v>TM-200266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</row>
    <row r="317" spans="1:15">
      <c r="A317" t="s">
        <v>381</v>
      </c>
      <c r="B317" t="str">
        <v>Leakage Current for Components and Sub-Assembly</v>
      </c>
      <c r="C317" t="str">
        <v>TM-200378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</row>
    <row r="318" spans="1:15">
      <c r="A318" t="s">
        <v>381</v>
      </c>
      <c r="B318" t="str">
        <v>DTM 823 Salt Spray Test</v>
      </c>
      <c r="C318" t="str">
        <v>TM-0000527</v>
      </c>
      <c r="D318">
        <v>10</v>
      </c>
      <c r="E318">
        <v>10</v>
      </c>
      <c r="F318">
        <v>4</v>
      </c>
      <c r="G318">
        <v>5</v>
      </c>
      <c r="H318">
        <v>14</v>
      </c>
      <c r="I318">
        <v>2</v>
      </c>
      <c r="J318">
        <v>20</v>
      </c>
      <c r="K318">
        <v>20</v>
      </c>
      <c r="L318">
        <v>7</v>
      </c>
      <c r="M318">
        <v>10</v>
      </c>
      <c r="N318">
        <v>18</v>
      </c>
      <c r="O318">
        <v>3</v>
      </c>
    </row>
    <row r="319" spans="1:15">
      <c r="A319" t="s">
        <v>381</v>
      </c>
      <c r="B319" t="str">
        <v>DTM023 Switch Life Test</v>
      </c>
      <c r="C319" t="str">
        <v>TM-0000025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</row>
    <row r="320" spans="1:15">
      <c r="A320" t="s">
        <v>381</v>
      </c>
      <c r="B320" t="str">
        <v>Hot Rub Test for Hair Iron Plate Surface Finishing</v>
      </c>
      <c r="C320" t="str">
        <v>TM-003659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</row>
    <row r="321" spans="1:15">
      <c r="A321" t="s">
        <v>381</v>
      </c>
      <c r="B321" t="str">
        <v>Thermal Cycling Storage Test</v>
      </c>
      <c r="C321" t="str">
        <v>TM-0000591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</row>
    <row r="322" spans="1:15">
      <c r="A322" t="s">
        <v>381</v>
      </c>
      <c r="B322" t="str">
        <v>Personal Care Product Environmental Test</v>
      </c>
      <c r="C322" t="str">
        <v>TM-002644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</row>
    <row r="323" spans="1:15">
      <c r="A323" t="s">
        <v>381</v>
      </c>
      <c r="B323" t="str">
        <v>DTM 858 Electronics High Acceleration Life Test</v>
      </c>
      <c r="C323" t="str">
        <v>TM-0000579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</row>
    <row r="324" spans="1:15">
      <c r="A324" t="s">
        <v>381</v>
      </c>
      <c r="B324" t="str">
        <v>Personal Care Product Environmental Moisture Condensing Cycle Test</v>
      </c>
      <c r="C324" t="str">
        <v>TM-002647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</row>
    <row r="325" spans="1:15">
      <c r="A325" t="s">
        <v>381</v>
      </c>
      <c r="B325" t="str">
        <v>Dyson Product Thermal and Humidity Shock Test</v>
      </c>
      <c r="C325" t="str">
        <v>TM-002648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</row>
    <row r="326" spans="1:15">
      <c r="A326" t="s">
        <v>381</v>
      </c>
      <c r="B326" t="str">
        <v>DTM 351 Surge Handling Test</v>
      </c>
      <c r="C326" t="str">
        <v>TM-0000392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</row>
    <row r="330" spans="1:15">
      <c r="A330" t="s">
        <v>385</v>
      </c>
      <c r="B330" t="str" cm="1">
        <f t="array" ref="B330:B386">IF($A330="","",_xlfn._xlws.FILTER(Capability!A2:A200,INDEX(Capability!D2:Z200,,MATCH($A330,Capability!D1:Z1,0))="Y"))</f>
        <v>Tress Imaging</v>
      </c>
      <c r="C330" t="str" cm="1">
        <f t="array" ref="C330:C386">IF(_xlfn.ANCHORARRAY(B330)="","",_xlfn._xlws.FILTER(Capability!B2:B200,INDEX(Capability!D2:Z200,,MATCH($A330,Capability!D1:Z1,0))="Y"))</f>
        <v>TM-003128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</row>
    <row r="331" spans="1:15">
      <c r="A331" t="s">
        <v>385</v>
      </c>
      <c r="B331" t="str">
        <v>User Course Test (Personal Care)</v>
      </c>
      <c r="C331" t="str">
        <v>TM-002643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</row>
    <row r="332" spans="1:15">
      <c r="A332" t="s">
        <v>385</v>
      </c>
      <c r="B332" t="str">
        <v>Drop Test</v>
      </c>
      <c r="C332" t="str">
        <v>TM-003440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</row>
    <row r="333" spans="1:15">
      <c r="A333" t="s">
        <v>385</v>
      </c>
      <c r="B333" t="str">
        <v>DTM 808 Free Loading Shipment Simulation Test</v>
      </c>
      <c r="C333" t="str">
        <v>TM-0000523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</row>
    <row r="334" spans="1:15">
      <c r="A334" t="s">
        <v>385</v>
      </c>
      <c r="B334" t="str">
        <v>DTM 712 - Materials - Chemical Resistance - Surface Application</v>
      </c>
      <c r="C334" t="str">
        <v>TM-0000458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</row>
    <row r="335" spans="1:15">
      <c r="A335" t="s">
        <v>385</v>
      </c>
      <c r="B335" t="str">
        <v>DTM040 Packaging Drop Test</v>
      </c>
      <c r="C335" t="str">
        <v>TM-0000028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</row>
    <row r="336" spans="1:15">
      <c r="A336" t="s">
        <v>385</v>
      </c>
      <c r="B336" t="str">
        <v>DTM 807 Palletized Shipment Simulation Test</v>
      </c>
      <c r="C336" t="str">
        <v>TM-0000516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</row>
    <row r="337" spans="1:15">
      <c r="A337" t="s">
        <v>385</v>
      </c>
      <c r="B337" t="str">
        <v>Accelerated Usage Life Test</v>
      </c>
      <c r="C337" t="str">
        <v>TM-200130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</row>
    <row r="338" spans="1:15">
      <c r="A338" t="s">
        <v>385</v>
      </c>
      <c r="B338" t="str">
        <v>Single Mode Life Lab Test</v>
      </c>
      <c r="C338" t="str">
        <v>TM-200124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</row>
    <row r="339" spans="1:15">
      <c r="A339" t="s">
        <v>385</v>
      </c>
      <c r="B339" t="str">
        <v>Mechanical Load Test</v>
      </c>
      <c r="C339" t="str">
        <v>TM-003506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</row>
    <row r="340" spans="1:15">
      <c r="A340" t="s">
        <v>385</v>
      </c>
      <c r="B340" t="str">
        <v xml:space="preserve">Cosmetic Durability </v>
      </c>
      <c r="C340" t="str">
        <v>TM-200181</v>
      </c>
      <c r="D340">
        <v>15</v>
      </c>
      <c r="E340">
        <v>11</v>
      </c>
      <c r="F340">
        <v>2</v>
      </c>
      <c r="G340">
        <v>15</v>
      </c>
      <c r="H340">
        <v>13</v>
      </c>
      <c r="I340">
        <v>10</v>
      </c>
      <c r="J340">
        <v>15</v>
      </c>
      <c r="K340">
        <v>15</v>
      </c>
      <c r="L340">
        <v>15</v>
      </c>
      <c r="M340">
        <v>15</v>
      </c>
      <c r="N340">
        <v>20</v>
      </c>
      <c r="O340">
        <v>2</v>
      </c>
    </row>
    <row r="341" spans="1:15">
      <c r="A341" t="s">
        <v>385</v>
      </c>
      <c r="B341" t="str">
        <v>DTM 533 Removable Parts, clips and catches</v>
      </c>
      <c r="C341" t="str">
        <v>TM-0000426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</row>
    <row r="342" spans="1:15">
      <c r="A342" t="s">
        <v>385</v>
      </c>
      <c r="B342" t="str">
        <v>DTM 902 Tampo Durability Test</v>
      </c>
      <c r="C342" t="str">
        <v>TM-0000618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</row>
    <row r="343" spans="1:15">
      <c r="A343" t="s">
        <v>385</v>
      </c>
      <c r="B343" t="str">
        <v>DTM 908 Pull Test</v>
      </c>
      <c r="C343" t="str">
        <v>TM-0000693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</row>
    <row r="344" spans="1:15">
      <c r="A344" t="s">
        <v>385</v>
      </c>
      <c r="B344" t="str">
        <v>Contaminants &amp; Dust Ingress</v>
      </c>
      <c r="C344" t="str">
        <v>TM-003733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</row>
    <row r="345" spans="1:15">
      <c r="A345" t="s">
        <v>385</v>
      </c>
      <c r="B345" t="str">
        <v>Moisture &amp; Liquid Ingress for Personal Care</v>
      </c>
      <c r="C345" t="str">
        <v>TM-003589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</row>
    <row r="346" spans="1:15">
      <c r="A346" t="s">
        <v>385</v>
      </c>
      <c r="B346" t="str">
        <v>Water Ingress from Washable Filter</v>
      </c>
      <c r="C346" t="str">
        <v>TM-002621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</row>
    <row r="347" spans="1:15">
      <c r="A347" t="s">
        <v>385</v>
      </c>
      <c r="B347" t="str">
        <v>Product Behavior Test</v>
      </c>
      <c r="C347" t="str">
        <v>TM-100505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</row>
    <row r="348" spans="1:15">
      <c r="A348" t="s">
        <v>385</v>
      </c>
      <c r="B348" t="str">
        <v>DTM 028 Cable Oscillation Test</v>
      </c>
      <c r="C348" t="str">
        <v>TM-0000427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</row>
    <row r="349" spans="1:15">
      <c r="A349" t="s">
        <v>385</v>
      </c>
      <c r="B349" t="str">
        <v>DTM815 Physical Resistance Test</v>
      </c>
      <c r="C349" t="str">
        <v>TM-0000539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</row>
    <row r="350" spans="1:15">
      <c r="A350" t="s">
        <v>385</v>
      </c>
      <c r="B350" t="str">
        <v>PCBA Concentrated Saline Stress Test</v>
      </c>
      <c r="C350" t="str">
        <v>TM-002704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</row>
    <row r="351" spans="1:15">
      <c r="A351" t="s">
        <v>385</v>
      </c>
      <c r="B351" t="str">
        <v>DTM923-Standby Power Consumption Measurement</v>
      </c>
      <c r="C351" t="str">
        <v>TM-100030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</row>
    <row r="352" spans="1:15">
      <c r="A352" t="s">
        <v>385</v>
      </c>
      <c r="B352" t="str">
        <v>Integrated Product Verification - Connectivity</v>
      </c>
      <c r="C352" t="str">
        <v>TM-100448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</row>
    <row r="353" spans="1:15">
      <c r="A353" t="s">
        <v>385</v>
      </c>
      <c r="B353" t="str">
        <v>Over-The-Air Update Test</v>
      </c>
      <c r="C353" t="str">
        <v>TM-100477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</row>
    <row r="354" spans="1:15">
      <c r="A354" t="s">
        <v>385</v>
      </c>
      <c r="B354" t="str">
        <v>DTM948 Cordset Drop Arrest Test</v>
      </c>
      <c r="C354" t="str">
        <v>TM-0000847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</row>
    <row r="355" spans="1:15">
      <c r="A355" t="s">
        <v>385</v>
      </c>
      <c r="B355" t="str">
        <v>DTM 900 Cordset Pull Out Test</v>
      </c>
      <c r="C355" t="str">
        <v>TM-0000674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</row>
    <row r="356" spans="1:15">
      <c r="A356" t="s">
        <v>385</v>
      </c>
      <c r="B356" t="str">
        <v>Personal Long Hair Ingress</v>
      </c>
      <c r="C356" t="str">
        <v>TM-003706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</row>
    <row r="357" spans="1:15">
      <c r="A357" t="s">
        <v>385</v>
      </c>
      <c r="B357" t="str">
        <v>DTM 560 Cord/Plug Oscillation Test</v>
      </c>
      <c r="C357" t="str">
        <v>TM-0000448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</row>
    <row r="358" spans="1:15">
      <c r="A358" t="s">
        <v>385</v>
      </c>
      <c r="B358" t="str">
        <v>DTM 728 Plug Pin Bending Test</v>
      </c>
      <c r="C358" t="str">
        <v>TM-0000463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</row>
    <row r="359" spans="1:15">
      <c r="A359" t="s">
        <v>385</v>
      </c>
      <c r="B359" t="str">
        <v>Cable Wrap Around Product Test</v>
      </c>
      <c r="C359" t="str">
        <v>TM-002639</v>
      </c>
      <c r="D359">
        <v>10</v>
      </c>
      <c r="E359">
        <v>10</v>
      </c>
      <c r="F359">
        <v>4</v>
      </c>
      <c r="G359">
        <v>5</v>
      </c>
      <c r="H359">
        <v>14</v>
      </c>
      <c r="I359">
        <v>2</v>
      </c>
      <c r="J359">
        <v>20</v>
      </c>
      <c r="K359">
        <v>20</v>
      </c>
      <c r="L359">
        <v>7</v>
      </c>
      <c r="M359">
        <v>10</v>
      </c>
      <c r="N359">
        <v>18</v>
      </c>
      <c r="O359">
        <v>3</v>
      </c>
    </row>
    <row r="360" spans="1:15">
      <c r="A360" t="s">
        <v>385</v>
      </c>
      <c r="B360" t="str">
        <v>DTM 721 Machine Current Draw &amp; Power Consumption</v>
      </c>
      <c r="C360" t="str">
        <v>TM-0000464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</row>
    <row r="361" spans="1:15">
      <c r="A361" t="s">
        <v>385</v>
      </c>
      <c r="B361" t="str">
        <v>ISTA 3A: Packaged</v>
      </c>
      <c r="C361" t="str">
        <v>TM-0000880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</row>
    <row r="362" spans="1:15">
      <c r="A362" t="s">
        <v>385</v>
      </c>
      <c r="B362" t="str">
        <v>Washable Part Robustness Lab Test</v>
      </c>
      <c r="C362" t="str">
        <v>TM-002447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</row>
    <row r="363" spans="1:15">
      <c r="A363" t="s">
        <v>385</v>
      </c>
      <c r="B363" t="str">
        <v>DTM 912 Primary Air Flow Rate Test</v>
      </c>
      <c r="C363" t="str">
        <v>TM-0000777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</row>
    <row r="364" spans="1:15">
      <c r="A364" t="s">
        <v>385</v>
      </c>
      <c r="B364" t="str">
        <v>Wrap Initiation for round barrel attachments</v>
      </c>
      <c r="C364" t="str">
        <v>TM-200333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</row>
    <row r="365" spans="1:15">
      <c r="A365" t="s">
        <v>385</v>
      </c>
      <c r="B365" t="str">
        <v>Wrap Performance Test Method</v>
      </c>
      <c r="C365" t="str">
        <v>TM-003012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</row>
    <row r="366" spans="1:15">
      <c r="A366" t="s">
        <v>385</v>
      </c>
      <c r="B366" t="str">
        <v>Assessment of Extreme Heat for Styling Barrels and Brushes</v>
      </c>
      <c r="C366" t="str">
        <v>TM-200168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</row>
    <row r="367" spans="1:15">
      <c r="A367" t="s">
        <v>385</v>
      </c>
      <c r="B367" t="str">
        <v>General Measurements</v>
      </c>
      <c r="C367" t="str">
        <v>TM-002948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</row>
    <row r="368" spans="1:15">
      <c r="A368" t="s">
        <v>385</v>
      </c>
      <c r="B368" t="str">
        <v>Hair Tress Washing</v>
      </c>
      <c r="C368" t="str">
        <v>TM-003179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</row>
    <row r="369" spans="1:15">
      <c r="A369" t="s">
        <v>385</v>
      </c>
      <c r="B369" t="str">
        <v>Damp Hair Tress Preparation Method</v>
      </c>
      <c r="C369" t="str">
        <v>TM-003159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</row>
    <row r="370" spans="1:15">
      <c r="A370" t="s">
        <v>385</v>
      </c>
      <c r="B370" t="str">
        <v>Surface Temperature Measurement for Personal Care</v>
      </c>
      <c r="C370" t="str">
        <v>TM-200264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</row>
    <row r="371" spans="1:15">
      <c r="A371" t="s">
        <v>385</v>
      </c>
      <c r="B371" t="str">
        <v>IMAGE ASSESSMENT</v>
      </c>
      <c r="C371" t="str">
        <v>TM-003318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</row>
    <row r="372" spans="1:15">
      <c r="A372" t="s">
        <v>385</v>
      </c>
      <c r="B372" t="str">
        <v>Water Ingress - Salt Mist Test</v>
      </c>
      <c r="C372" t="str">
        <v>TM-100251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</row>
    <row r="373" spans="1:15">
      <c r="A373" t="s">
        <v>385</v>
      </c>
      <c r="B373" t="str">
        <v>US N332 ALCI Test Method ALCI/PRCD test method</v>
      </c>
      <c r="C373" t="str">
        <v>TM-002832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</row>
    <row r="374" spans="1:15">
      <c r="A374" t="s">
        <v>385</v>
      </c>
      <c r="B374" t="str">
        <v>Pendulum Dynamic Impact Test</v>
      </c>
      <c r="C374" t="str">
        <v>TM-002590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</row>
    <row r="375" spans="1:15">
      <c r="A375" t="s">
        <v>385</v>
      </c>
      <c r="B375" t="str">
        <v>Performance Life Test</v>
      </c>
      <c r="C375" t="str">
        <v>TM-100590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</row>
    <row r="376" spans="1:15">
      <c r="A376" t="s">
        <v>385</v>
      </c>
      <c r="B376" t="str">
        <v>DTM332 Random, Low Shock, Sweep and High Shock Vibration Test</v>
      </c>
      <c r="C376" t="str">
        <v>TM-0000372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</row>
    <row r="377" spans="1:15">
      <c r="A377" t="s">
        <v>385</v>
      </c>
      <c r="B377" t="str">
        <v>Thermal Protective Control Operating value test</v>
      </c>
      <c r="C377" t="str">
        <v>TM-200266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</row>
    <row r="378" spans="1:15">
      <c r="A378" t="s">
        <v>385</v>
      </c>
      <c r="B378" t="str">
        <v>Leakage Current for Components and Sub-Assembly</v>
      </c>
      <c r="C378" t="str">
        <v>TM-200378</v>
      </c>
      <c r="D378">
        <v>15</v>
      </c>
      <c r="E378">
        <v>11</v>
      </c>
      <c r="F378">
        <v>2</v>
      </c>
      <c r="G378">
        <v>15</v>
      </c>
      <c r="H378">
        <v>13</v>
      </c>
      <c r="I378">
        <v>10</v>
      </c>
      <c r="J378">
        <v>15</v>
      </c>
      <c r="K378">
        <v>15</v>
      </c>
      <c r="L378">
        <v>15</v>
      </c>
      <c r="M378">
        <v>15</v>
      </c>
      <c r="N378">
        <v>20</v>
      </c>
      <c r="O378">
        <v>2</v>
      </c>
    </row>
    <row r="379" spans="1:15">
      <c r="A379" t="s">
        <v>385</v>
      </c>
      <c r="B379" t="str">
        <v>DTM 823 Salt Spray Test</v>
      </c>
      <c r="C379" t="str">
        <v>TM-0000527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</row>
    <row r="380" spans="1:15">
      <c r="A380" t="s">
        <v>385</v>
      </c>
      <c r="B380" t="str">
        <v>DTM023 Switch Life Test</v>
      </c>
      <c r="C380" t="str">
        <v>TM-0000025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</row>
    <row r="381" spans="1:15">
      <c r="A381" t="s">
        <v>385</v>
      </c>
      <c r="B381" t="str">
        <v>Thermal Cycling Storage Test</v>
      </c>
      <c r="C381" t="str">
        <v>TM-0000591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</row>
    <row r="382" spans="1:15">
      <c r="A382" t="s">
        <v>385</v>
      </c>
      <c r="B382" t="str">
        <v>Personal Care Product Environmental Test</v>
      </c>
      <c r="C382" t="str">
        <v>TM-002644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</row>
    <row r="383" spans="1:15">
      <c r="A383" t="s">
        <v>385</v>
      </c>
      <c r="B383" t="str">
        <v>DTM 858 Electronics High Acceleration Life Test</v>
      </c>
      <c r="C383" t="str">
        <v>TM-0000579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</row>
    <row r="384" spans="1:15">
      <c r="A384" t="s">
        <v>385</v>
      </c>
      <c r="B384" t="str">
        <v>Personal Care Product Environmental Moisture Condensing Cycle Test</v>
      </c>
      <c r="C384" t="str">
        <v>TM-002647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</row>
    <row r="385" spans="1:15">
      <c r="A385" t="s">
        <v>385</v>
      </c>
      <c r="B385" t="str">
        <v>Dyson Product Thermal and Humidity Shock Test</v>
      </c>
      <c r="C385" t="str">
        <v>TM-002648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</row>
    <row r="386" spans="1:15">
      <c r="A386" t="s">
        <v>385</v>
      </c>
      <c r="B386" t="str">
        <v>DTM 351 Surge Handling Test</v>
      </c>
      <c r="C386" t="str">
        <v>TM-0000392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</row>
    <row r="390" spans="1:15">
      <c r="A390" t="s">
        <v>386</v>
      </c>
      <c r="B390" t="str" cm="1">
        <f t="array" ref="B390:B428">IF($A390="","",_xlfn._xlws.FILTER(Capability!A2:A200,INDEX(Capability!D2:Z200,,MATCH($A390,Capability!D1:Z1,0))="Y"))</f>
        <v>User Course Test (Personal Care)</v>
      </c>
      <c r="C390" t="str" cm="1">
        <f t="array" ref="C390:C428">IF(_xlfn.ANCHORARRAY(B390)="","",_xlfn._xlws.FILTER(Capability!B2:B200,INDEX(Capability!D2:Z200,,MATCH($A390,Capability!D1:Z1,0))="Y"))</f>
        <v>TM-002643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</row>
    <row r="391" spans="1:15">
      <c r="A391" t="s">
        <v>386</v>
      </c>
      <c r="B391" t="str">
        <v>Drop Test</v>
      </c>
      <c r="C391" t="str">
        <v>TM-003440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</row>
    <row r="392" spans="1:15">
      <c r="A392" t="s">
        <v>386</v>
      </c>
      <c r="B392" t="str">
        <v>DTM 808 Free Loading Shipment Simulation Test</v>
      </c>
      <c r="C392" t="str">
        <v>TM-0000523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</row>
    <row r="393" spans="1:15">
      <c r="A393" t="s">
        <v>386</v>
      </c>
      <c r="B393" t="str">
        <v>DTM 712 - Materials - Chemical Resistance - Surface Application</v>
      </c>
      <c r="C393" t="str">
        <v>TM-0000458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</row>
    <row r="394" spans="1:15">
      <c r="A394" t="s">
        <v>386</v>
      </c>
      <c r="B394" t="str">
        <v>DTM040 Packaging Drop Test</v>
      </c>
      <c r="C394" t="str">
        <v>TM-0000028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</row>
    <row r="395" spans="1:15">
      <c r="A395" t="s">
        <v>386</v>
      </c>
      <c r="B395" t="str">
        <v>DTM 807 Palletized Shipment Simulation Test</v>
      </c>
      <c r="C395" t="str">
        <v>TM-0000516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</row>
    <row r="396" spans="1:15">
      <c r="A396" t="s">
        <v>386</v>
      </c>
      <c r="B396" t="str">
        <v>Single Mode Life Lab Test</v>
      </c>
      <c r="C396" t="str">
        <v>TM-200124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</row>
    <row r="397" spans="1:15">
      <c r="A397" t="s">
        <v>386</v>
      </c>
      <c r="B397" t="str">
        <v>Mechanical Load Test</v>
      </c>
      <c r="C397" t="str">
        <v>TM-003506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</row>
    <row r="398" spans="1:15">
      <c r="A398" t="s">
        <v>386</v>
      </c>
      <c r="B398" t="str">
        <v xml:space="preserve">Cosmetic Durability </v>
      </c>
      <c r="C398" t="str">
        <v>TM-200181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</row>
    <row r="399" spans="1:15">
      <c r="A399" t="s">
        <v>386</v>
      </c>
      <c r="B399" t="str">
        <v>DTM 533 Removable Parts, clips and catches</v>
      </c>
      <c r="C399" t="str">
        <v>TM-0000426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</row>
    <row r="400" spans="1:15">
      <c r="A400" t="s">
        <v>386</v>
      </c>
      <c r="B400" t="str">
        <v>DTM 902 Tampo Durability Test</v>
      </c>
      <c r="C400" t="str">
        <v>TM-0000618</v>
      </c>
      <c r="D400">
        <v>10</v>
      </c>
      <c r="E400">
        <v>10</v>
      </c>
      <c r="F400">
        <v>4</v>
      </c>
      <c r="G400">
        <v>5</v>
      </c>
      <c r="H400">
        <v>14</v>
      </c>
      <c r="I400">
        <v>2</v>
      </c>
      <c r="J400">
        <v>20</v>
      </c>
      <c r="K400">
        <v>20</v>
      </c>
      <c r="L400">
        <v>7</v>
      </c>
      <c r="M400">
        <v>10</v>
      </c>
      <c r="N400">
        <v>18</v>
      </c>
      <c r="O400">
        <v>3</v>
      </c>
    </row>
    <row r="401" spans="1:15">
      <c r="A401" t="s">
        <v>386</v>
      </c>
      <c r="B401" t="str">
        <v>DTM 908 Pull Test</v>
      </c>
      <c r="C401" t="str">
        <v>TM-0000693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</row>
    <row r="402" spans="1:15">
      <c r="A402" t="s">
        <v>386</v>
      </c>
      <c r="B402" t="str">
        <v>Contaminants &amp; Dust Ingress</v>
      </c>
      <c r="C402" t="str">
        <v>TM-003733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</row>
    <row r="403" spans="1:15">
      <c r="A403" t="s">
        <v>386</v>
      </c>
      <c r="B403" t="str">
        <v>Moisture &amp; Liquid Ingress for Personal Care</v>
      </c>
      <c r="C403" t="str">
        <v>TM-003589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</row>
    <row r="404" spans="1:15">
      <c r="A404" t="s">
        <v>386</v>
      </c>
      <c r="B404" t="str">
        <v>Product Behavior Test</v>
      </c>
      <c r="C404" t="str">
        <v>TM-100505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</row>
    <row r="405" spans="1:15">
      <c r="A405" t="s">
        <v>386</v>
      </c>
      <c r="B405" t="str">
        <v>DTM815 Physical Resistance Test</v>
      </c>
      <c r="C405" t="str">
        <v>TM-0000539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</row>
    <row r="406" spans="1:15">
      <c r="A406" t="s">
        <v>386</v>
      </c>
      <c r="B406" t="str">
        <v>PCBA Concentrated Saline Stress Test</v>
      </c>
      <c r="C406" t="str">
        <v>TM-002704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</row>
    <row r="407" spans="1:15">
      <c r="A407" t="s">
        <v>386</v>
      </c>
      <c r="B407" t="str">
        <v>DTM923-Standby Power Consumption Measurement</v>
      </c>
      <c r="C407" t="str">
        <v>TM-100030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</row>
    <row r="408" spans="1:15">
      <c r="A408" t="s">
        <v>386</v>
      </c>
      <c r="B408" t="str">
        <v>Integrated Product Verification - Connectivity</v>
      </c>
      <c r="C408" t="str">
        <v>TM-100448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</row>
    <row r="409" spans="1:15">
      <c r="A409" t="s">
        <v>386</v>
      </c>
      <c r="B409" t="str">
        <v>Over-The-Air Update Test</v>
      </c>
      <c r="C409" t="str">
        <v>TM-100477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</row>
    <row r="410" spans="1:15">
      <c r="A410" t="s">
        <v>386</v>
      </c>
      <c r="B410" t="str">
        <v>Personal Long Hair Ingress</v>
      </c>
      <c r="C410" t="str">
        <v>TM-003706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</row>
    <row r="411" spans="1:15">
      <c r="A411" t="s">
        <v>386</v>
      </c>
      <c r="B411" t="str">
        <v>DTM 721 Machine Current Draw &amp; Power Consumption</v>
      </c>
      <c r="C411" t="str">
        <v>TM-0000464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</row>
    <row r="412" spans="1:15">
      <c r="A412" t="s">
        <v>386</v>
      </c>
      <c r="B412" t="str">
        <v>ISTA 3A: Packaged</v>
      </c>
      <c r="C412" t="str">
        <v>TM-0000880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</row>
    <row r="413" spans="1:15">
      <c r="A413" t="s">
        <v>386</v>
      </c>
      <c r="B413" t="str">
        <v>General Measurements</v>
      </c>
      <c r="C413" t="str">
        <v>TM-002948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</row>
    <row r="414" spans="1:15">
      <c r="A414" t="s">
        <v>386</v>
      </c>
      <c r="B414" t="str">
        <v>Water Ingress - Salt Mist Test</v>
      </c>
      <c r="C414" t="str">
        <v>TM-100251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</row>
    <row r="415" spans="1:15">
      <c r="A415" t="s">
        <v>386</v>
      </c>
      <c r="B415" t="str">
        <v>Pendulum Dynamic Impact Test</v>
      </c>
      <c r="C415" t="str">
        <v>TM-002590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</row>
    <row r="416" spans="1:15">
      <c r="A416" t="s">
        <v>386</v>
      </c>
      <c r="B416" t="str">
        <v>Performance Life Test</v>
      </c>
      <c r="C416" t="str">
        <v>TM-100590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</row>
    <row r="417" spans="1:15">
      <c r="A417" t="s">
        <v>386</v>
      </c>
      <c r="B417" t="str">
        <v>DTM332 Random, Low Shock, Sweep and High Shock Vibration Test</v>
      </c>
      <c r="C417" t="str">
        <v>TM-0000372</v>
      </c>
      <c r="D417">
        <v>15</v>
      </c>
      <c r="E417">
        <v>11</v>
      </c>
      <c r="F417">
        <v>2</v>
      </c>
      <c r="G417">
        <v>15</v>
      </c>
      <c r="H417">
        <v>13</v>
      </c>
      <c r="I417">
        <v>10</v>
      </c>
      <c r="J417">
        <v>15</v>
      </c>
      <c r="K417">
        <v>15</v>
      </c>
      <c r="L417">
        <v>15</v>
      </c>
      <c r="M417">
        <v>15</v>
      </c>
      <c r="N417">
        <v>20</v>
      </c>
      <c r="O417">
        <v>2</v>
      </c>
    </row>
    <row r="418" spans="1:15">
      <c r="A418" t="s">
        <v>386</v>
      </c>
      <c r="B418" t="str">
        <v>Luminance Measurement of an In-Product LCD or LED Control Panel</v>
      </c>
      <c r="C418" t="str">
        <v>TM-100457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</row>
    <row r="419" spans="1:15">
      <c r="A419" t="s">
        <v>386</v>
      </c>
      <c r="B419" t="str">
        <v>Thermal Protective Control Operating value test</v>
      </c>
      <c r="C419" t="str">
        <v>TM-200266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</row>
    <row r="420" spans="1:15">
      <c r="A420" t="s">
        <v>386</v>
      </c>
      <c r="B420" t="str">
        <v>Leakage Current for Components and Sub-Assembly</v>
      </c>
      <c r="C420" t="str">
        <v>TM-200378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</row>
    <row r="421" spans="1:15">
      <c r="A421" t="s">
        <v>386</v>
      </c>
      <c r="B421" t="str">
        <v>DTM 823 Salt Spray Test</v>
      </c>
      <c r="C421" t="str">
        <v>TM-0000527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</row>
    <row r="422" spans="1:15">
      <c r="A422" t="s">
        <v>386</v>
      </c>
      <c r="B422" t="str">
        <v>DTM023 Switch Life Test</v>
      </c>
      <c r="C422" t="str">
        <v>TM-0000025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</row>
    <row r="423" spans="1:15">
      <c r="A423" t="s">
        <v>386</v>
      </c>
      <c r="B423" t="str">
        <v>Thermal Cycling Storage Test</v>
      </c>
      <c r="C423" t="str">
        <v>TM-0000591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</row>
    <row r="424" spans="1:15">
      <c r="A424" t="s">
        <v>386</v>
      </c>
      <c r="B424" t="str">
        <v>Personal Care Product Environmental Test</v>
      </c>
      <c r="C424" t="str">
        <v>TM-002644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</row>
    <row r="425" spans="1:15">
      <c r="A425" t="s">
        <v>386</v>
      </c>
      <c r="B425" t="str">
        <v>DTM 858 Electronics High Acceleration Life Test</v>
      </c>
      <c r="C425" t="str">
        <v>TM-0000579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</row>
    <row r="426" spans="1:15">
      <c r="A426" t="s">
        <v>386</v>
      </c>
      <c r="B426" t="str">
        <v>Personal Care Product Environmental Moisture Condensing Cycle Test</v>
      </c>
      <c r="C426" t="str">
        <v>TM-002647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</row>
    <row r="427" spans="1:15">
      <c r="A427" t="s">
        <v>386</v>
      </c>
      <c r="B427" t="str">
        <v>Dyson Product Thermal and Humidity Shock Test</v>
      </c>
      <c r="C427" t="str">
        <v>TM-002648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</row>
    <row r="428" spans="1:15">
      <c r="A428" t="s">
        <v>386</v>
      </c>
      <c r="B428" t="str">
        <v>DTM 351 Surge Handling Test</v>
      </c>
      <c r="C428" t="str">
        <v>TM-0000392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</row>
    <row r="431" spans="1:15">
      <c r="A431" t="s">
        <v>382</v>
      </c>
      <c r="B431" t="str" cm="1">
        <f t="array" ref="B431:B500">IF($A431="","",_xlfn._xlws.FILTER(Capability!A2:A200,INDEX(Capability!D2:Z200,,MATCH($A431,Capability!D1:Z1,0))="Y"))</f>
        <v>Hair Styling Product - Retention Test</v>
      </c>
      <c r="C431" t="str" cm="1">
        <f t="array" ref="C431:C500">IF(_xlfn.ANCHORARRAY(B431)="","",_xlfn._xlws.FILTER(Capability!B2:B200,INDEX(Capability!D2:Z200,,MATCH($A431,Capability!D1:Z1,0))="Y"))</f>
        <v>TM-002725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</row>
    <row r="432" spans="1:15">
      <c r="A432" t="s">
        <v>382</v>
      </c>
      <c r="B432" t="str">
        <v>Tress Imaging</v>
      </c>
      <c r="C432" t="str">
        <v>TM-003128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</row>
    <row r="433" spans="1:15">
      <c r="A433" t="s">
        <v>382</v>
      </c>
      <c r="B433" t="str">
        <v>User Course Test (Personal Care)</v>
      </c>
      <c r="C433" t="str">
        <v>TM-002643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</row>
    <row r="434" spans="1:15">
      <c r="A434" t="s">
        <v>382</v>
      </c>
      <c r="B434" t="str">
        <v>Drop Test</v>
      </c>
      <c r="C434" t="str">
        <v>TM-003440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</row>
    <row r="435" spans="1:15">
      <c r="A435" t="s">
        <v>382</v>
      </c>
      <c r="B435" t="str">
        <v>DTM 808 Free Loading Shipment Simulation Test</v>
      </c>
      <c r="C435" t="str">
        <v>TM-0000523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</row>
    <row r="436" spans="1:15">
      <c r="A436" t="s">
        <v>382</v>
      </c>
      <c r="B436" t="str">
        <v>DTM 712 - Materials - Chemical Resistance - Surface Application</v>
      </c>
      <c r="C436" t="str">
        <v>TM-0000458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</row>
    <row r="437" spans="1:15">
      <c r="A437" t="s">
        <v>382</v>
      </c>
      <c r="B437" t="str">
        <v>DTM040 Packaging Drop Test</v>
      </c>
      <c r="C437" t="str">
        <v>TM-0000028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</row>
    <row r="438" spans="1:15">
      <c r="A438" t="s">
        <v>382</v>
      </c>
      <c r="B438" t="str">
        <v>DTM 807 Palletized Shipment Simulation Test</v>
      </c>
      <c r="C438" t="str">
        <v>TM-0000516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</row>
    <row r="439" spans="1:15">
      <c r="A439" t="s">
        <v>382</v>
      </c>
      <c r="B439" t="str">
        <v>Accelerated Usage Life Test</v>
      </c>
      <c r="C439" t="str">
        <v>TM-200130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</row>
    <row r="440" spans="1:15">
      <c r="A440" t="s">
        <v>382</v>
      </c>
      <c r="B440" t="str">
        <v>Single Mode Life Lab Test</v>
      </c>
      <c r="C440" t="str">
        <v>TM-200124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</row>
    <row r="441" spans="1:15">
      <c r="A441" t="s">
        <v>382</v>
      </c>
      <c r="B441" t="str">
        <v>Mechanical Load Test</v>
      </c>
      <c r="C441" t="str">
        <v>TM-003506</v>
      </c>
      <c r="D441">
        <v>10</v>
      </c>
      <c r="E441">
        <v>10</v>
      </c>
      <c r="F441">
        <v>4</v>
      </c>
      <c r="G441">
        <v>5</v>
      </c>
      <c r="H441">
        <v>14</v>
      </c>
      <c r="I441">
        <v>2</v>
      </c>
      <c r="J441">
        <v>20</v>
      </c>
      <c r="K441">
        <v>20</v>
      </c>
      <c r="L441">
        <v>7</v>
      </c>
      <c r="M441">
        <v>10</v>
      </c>
      <c r="N441">
        <v>18</v>
      </c>
      <c r="O441">
        <v>3</v>
      </c>
    </row>
    <row r="442" spans="1:15">
      <c r="A442" t="s">
        <v>382</v>
      </c>
      <c r="B442" t="str">
        <v xml:space="preserve">Cosmetic Durability </v>
      </c>
      <c r="C442" t="str">
        <v>TM-200181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</row>
    <row r="443" spans="1:15">
      <c r="A443" t="s">
        <v>382</v>
      </c>
      <c r="B443" t="str">
        <v>DTM 533 Removable Parts, clips and catches</v>
      </c>
      <c r="C443" t="str">
        <v>TM-0000426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</row>
    <row r="444" spans="1:15">
      <c r="A444" t="s">
        <v>382</v>
      </c>
      <c r="B444" t="str">
        <v>DTM 902 Tampo Durability Test</v>
      </c>
      <c r="C444" t="str">
        <v>TM-0000618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</row>
    <row r="445" spans="1:15">
      <c r="A445" t="s">
        <v>382</v>
      </c>
      <c r="B445" t="str">
        <v>DTM 908 Pull Test</v>
      </c>
      <c r="C445" t="str">
        <v>TM-0000693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</row>
    <row r="446" spans="1:15">
      <c r="A446" t="s">
        <v>382</v>
      </c>
      <c r="B446" t="str">
        <v>Contaminants &amp; Dust Ingress</v>
      </c>
      <c r="C446" t="str">
        <v>TM-003733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</row>
    <row r="447" spans="1:15">
      <c r="A447" t="s">
        <v>382</v>
      </c>
      <c r="B447" t="str">
        <v>Moisture &amp; Liquid Ingress for Personal Care</v>
      </c>
      <c r="C447" t="str">
        <v>TM-003589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</row>
    <row r="448" spans="1:15">
      <c r="A448" t="s">
        <v>382</v>
      </c>
      <c r="B448" t="str">
        <v>Water Ingress from Washable Filter</v>
      </c>
      <c r="C448" t="str">
        <v>TM-002621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</row>
    <row r="449" spans="1:15">
      <c r="A449" t="s">
        <v>382</v>
      </c>
      <c r="B449" t="str">
        <v>Airbrush Life Test / Attachment Loading Over Life Lab</v>
      </c>
      <c r="C449" t="str">
        <v>TM-003415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</row>
    <row r="450" spans="1:15">
      <c r="A450" t="s">
        <v>382</v>
      </c>
      <c r="B450" t="str">
        <v>Product Behavior Test</v>
      </c>
      <c r="C450" t="str">
        <v>TM-100505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</row>
    <row r="451" spans="1:15">
      <c r="A451" t="s">
        <v>382</v>
      </c>
      <c r="B451" t="str">
        <v>DTM 028 Cable Oscillation Test</v>
      </c>
      <c r="C451" t="str">
        <v>TM-0000427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</row>
    <row r="452" spans="1:15">
      <c r="A452" t="s">
        <v>382</v>
      </c>
      <c r="B452" t="str">
        <v>DTM815 Physical Resistance Test</v>
      </c>
      <c r="C452" t="str">
        <v>TM-0000539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</row>
    <row r="453" spans="1:15">
      <c r="A453" t="s">
        <v>382</v>
      </c>
      <c r="B453" t="str">
        <v>PCBA Concentrated Saline Stress Test</v>
      </c>
      <c r="C453" t="str">
        <v>TM-002704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</row>
    <row r="454" spans="1:15">
      <c r="A454" t="s">
        <v>382</v>
      </c>
      <c r="B454" t="str">
        <v>Hair Irons Full Product Mechanical Articulation Test (Hinge Life Lab)</v>
      </c>
      <c r="C454" t="str">
        <v>TM-003508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</row>
    <row r="455" spans="1:15">
      <c r="A455" t="s">
        <v>382</v>
      </c>
      <c r="B455" t="str">
        <v>DTM923-Standby Power Consumption Measurement</v>
      </c>
      <c r="C455" t="str">
        <v>TM-100030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</row>
    <row r="456" spans="1:15">
      <c r="A456" t="s">
        <v>382</v>
      </c>
      <c r="B456" t="str">
        <v>Integrated Product Verification - Connectivity</v>
      </c>
      <c r="C456" t="str">
        <v>TM-100448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</row>
    <row r="457" spans="1:15">
      <c r="A457" t="s">
        <v>382</v>
      </c>
      <c r="B457" t="str">
        <v>Over-The-Air Update Test</v>
      </c>
      <c r="C457" t="str">
        <v>TM-100477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</row>
    <row r="458" spans="1:15">
      <c r="A458" t="s">
        <v>382</v>
      </c>
      <c r="B458" t="str">
        <v>DTM948 Cordset Drop Arrest Test</v>
      </c>
      <c r="C458" t="str">
        <v>TM-0000847</v>
      </c>
      <c r="D458">
        <v>15</v>
      </c>
      <c r="E458">
        <v>11</v>
      </c>
      <c r="F458">
        <v>2</v>
      </c>
      <c r="G458">
        <v>15</v>
      </c>
      <c r="H458">
        <v>13</v>
      </c>
      <c r="I458">
        <v>10</v>
      </c>
      <c r="J458">
        <v>15</v>
      </c>
      <c r="K458">
        <v>15</v>
      </c>
      <c r="L458">
        <v>15</v>
      </c>
      <c r="M458">
        <v>15</v>
      </c>
      <c r="N458">
        <v>20</v>
      </c>
      <c r="O458">
        <v>2</v>
      </c>
    </row>
    <row r="459" spans="1:15">
      <c r="A459" t="s">
        <v>382</v>
      </c>
      <c r="B459" t="str">
        <v>Product Air Outlet Leakage Current Test</v>
      </c>
      <c r="C459" t="str">
        <v>TM-200338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</row>
    <row r="460" spans="1:15">
      <c r="A460" t="s">
        <v>382</v>
      </c>
      <c r="B460" t="str">
        <v>DTM 900 Cordset Pull Out Test</v>
      </c>
      <c r="C460" t="str">
        <v>TM-0000674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</row>
    <row r="461" spans="1:15">
      <c r="A461" t="s">
        <v>382</v>
      </c>
      <c r="B461" t="str">
        <v>Personal Long Hair Ingress</v>
      </c>
      <c r="C461" t="str">
        <v>TM-003706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</row>
    <row r="462" spans="1:15">
      <c r="A462" t="s">
        <v>382</v>
      </c>
      <c r="B462" t="str">
        <v>DTM 560 Cord/Plug Oscillation Test</v>
      </c>
      <c r="C462" t="str">
        <v>TM-0000448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</row>
    <row r="463" spans="1:15">
      <c r="A463" t="s">
        <v>382</v>
      </c>
      <c r="B463" t="str">
        <v>DTM 728 Plug Pin Bending Test</v>
      </c>
      <c r="C463" t="str">
        <v>TM-0000463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</row>
    <row r="464" spans="1:15">
      <c r="A464" t="s">
        <v>382</v>
      </c>
      <c r="B464" t="str">
        <v>Cable Wrap Around Product Test</v>
      </c>
      <c r="C464" t="str">
        <v>TM-002639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</row>
    <row r="465" spans="1:15">
      <c r="A465" t="s">
        <v>382</v>
      </c>
      <c r="B465" t="str">
        <v>DTM 721 Machine Current Draw &amp; Power Consumption</v>
      </c>
      <c r="C465" t="str">
        <v>TM-0000464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</row>
    <row r="466" spans="1:15">
      <c r="A466" t="s">
        <v>382</v>
      </c>
      <c r="B466" t="str">
        <v>ISTA 3A: Packaged</v>
      </c>
      <c r="C466" t="str">
        <v>TM-0000880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</row>
    <row r="467" spans="1:15">
      <c r="A467" t="s">
        <v>382</v>
      </c>
      <c r="B467" t="str">
        <v>Washable Part Robustness Lab Test</v>
      </c>
      <c r="C467" t="str">
        <v>TM-002447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</row>
    <row r="468" spans="1:15">
      <c r="A468" t="s">
        <v>382</v>
      </c>
      <c r="B468" t="str">
        <v>DTM 912 Primary Air Flow Rate Test</v>
      </c>
      <c r="C468" t="str">
        <v>TM-0000777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</row>
    <row r="469" spans="1:15">
      <c r="A469" t="s">
        <v>382</v>
      </c>
      <c r="B469" t="str">
        <v>Hairdryer evaporation performance (IEC Dry rate)</v>
      </c>
      <c r="C469" t="str">
        <v>TM-002118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</row>
    <row r="470" spans="1:15">
      <c r="A470" t="s">
        <v>382</v>
      </c>
      <c r="B470" t="str">
        <v>Wrap Initiation for round barrel attachments</v>
      </c>
      <c r="C470" t="str">
        <v>TM-200333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</row>
    <row r="471" spans="1:15">
      <c r="A471" t="s">
        <v>382</v>
      </c>
      <c r="B471" t="str">
        <v>Bristle Tension for brush attachments</v>
      </c>
      <c r="C471" t="str">
        <v>TM-200340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</row>
    <row r="472" spans="1:15">
      <c r="A472" t="s">
        <v>382</v>
      </c>
      <c r="B472" t="str">
        <v>Wrap Performance Test Method</v>
      </c>
      <c r="C472" t="str">
        <v>TM-003012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</row>
    <row r="473" spans="1:15">
      <c r="A473" t="s">
        <v>382</v>
      </c>
      <c r="B473" t="str">
        <v>Straightener Style and Dry Time Performance</v>
      </c>
      <c r="C473" t="str">
        <v>TM-003732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</row>
    <row r="474" spans="1:15">
      <c r="A474" t="s">
        <v>382</v>
      </c>
      <c r="B474" t="str">
        <v>Air Flow Attachment to Surface &amp; Airflow Evenness (Red String)</v>
      </c>
      <c r="C474" t="str">
        <v>TM-003428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</row>
    <row r="475" spans="1:15">
      <c r="A475" t="s">
        <v>382</v>
      </c>
      <c r="B475" t="str">
        <v>Assessment of Extreme Heat for Styling Barrels and Brushes</v>
      </c>
      <c r="C475" t="str">
        <v>TM-200168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</row>
    <row r="476" spans="1:15">
      <c r="A476" t="s">
        <v>382</v>
      </c>
      <c r="B476" t="str">
        <v>General Measurements</v>
      </c>
      <c r="C476" t="str">
        <v>TM-002948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</row>
    <row r="477" spans="1:15">
      <c r="A477" t="s">
        <v>382</v>
      </c>
      <c r="B477" t="str">
        <v>(UL) Outlet air temperature of a hair drying appliance</v>
      </c>
      <c r="C477" t="str">
        <v>TM-002888</v>
      </c>
      <c r="D477">
        <v>15</v>
      </c>
      <c r="E477">
        <v>11</v>
      </c>
      <c r="F477">
        <v>2</v>
      </c>
      <c r="G477">
        <v>15</v>
      </c>
      <c r="H477">
        <v>13</v>
      </c>
      <c r="I477">
        <v>10</v>
      </c>
      <c r="J477">
        <v>15</v>
      </c>
      <c r="K477">
        <v>15</v>
      </c>
      <c r="L477">
        <v>15</v>
      </c>
      <c r="M477">
        <v>15</v>
      </c>
      <c r="N477">
        <v>20</v>
      </c>
      <c r="O477">
        <v>2</v>
      </c>
    </row>
    <row r="478" spans="1:15">
      <c r="A478" t="s">
        <v>382</v>
      </c>
      <c r="B478" t="str">
        <v>Hair Tress Washing</v>
      </c>
      <c r="C478" t="str">
        <v>TM-003179</v>
      </c>
      <c r="D478">
        <v>15</v>
      </c>
      <c r="E478">
        <v>11</v>
      </c>
      <c r="F478">
        <v>2</v>
      </c>
      <c r="G478">
        <v>15</v>
      </c>
      <c r="H478">
        <v>13</v>
      </c>
      <c r="I478">
        <v>10</v>
      </c>
      <c r="J478">
        <v>15</v>
      </c>
      <c r="K478">
        <v>15</v>
      </c>
      <c r="L478">
        <v>15</v>
      </c>
      <c r="M478">
        <v>15</v>
      </c>
      <c r="N478">
        <v>20</v>
      </c>
      <c r="O478">
        <v>2</v>
      </c>
    </row>
    <row r="479" spans="1:15">
      <c r="A479" t="s">
        <v>382</v>
      </c>
      <c r="B479" t="str">
        <v>Damp Hair Tress Preparation Method</v>
      </c>
      <c r="C479" t="str">
        <v>TM-003159</v>
      </c>
      <c r="D479">
        <v>15</v>
      </c>
      <c r="E479">
        <v>11</v>
      </c>
      <c r="F479">
        <v>2</v>
      </c>
      <c r="G479">
        <v>15</v>
      </c>
      <c r="H479">
        <v>13</v>
      </c>
      <c r="I479">
        <v>10</v>
      </c>
      <c r="J479">
        <v>15</v>
      </c>
      <c r="K479">
        <v>15</v>
      </c>
      <c r="L479">
        <v>15</v>
      </c>
      <c r="M479">
        <v>15</v>
      </c>
      <c r="N479">
        <v>20</v>
      </c>
      <c r="O479">
        <v>2</v>
      </c>
    </row>
    <row r="480" spans="1:15">
      <c r="A480" t="s">
        <v>382</v>
      </c>
      <c r="B480" t="str">
        <v>Surface Temperature Measurement for Personal Care</v>
      </c>
      <c r="C480" t="str">
        <v>TM-200264</v>
      </c>
      <c r="D480">
        <v>15</v>
      </c>
      <c r="E480">
        <v>11</v>
      </c>
      <c r="F480">
        <v>2</v>
      </c>
      <c r="G480">
        <v>15</v>
      </c>
      <c r="H480">
        <v>13</v>
      </c>
      <c r="I480">
        <v>10</v>
      </c>
      <c r="J480">
        <v>15</v>
      </c>
      <c r="K480">
        <v>15</v>
      </c>
      <c r="L480">
        <v>15</v>
      </c>
      <c r="M480">
        <v>15</v>
      </c>
      <c r="N480">
        <v>20</v>
      </c>
      <c r="O480">
        <v>2</v>
      </c>
    </row>
    <row r="481" spans="1:15">
      <c r="A481" t="s">
        <v>382</v>
      </c>
      <c r="B481" t="str">
        <v>IMAGE ASSESSMENT</v>
      </c>
      <c r="C481" t="str">
        <v>TM-003318</v>
      </c>
      <c r="D481">
        <v>15</v>
      </c>
      <c r="E481">
        <v>11</v>
      </c>
      <c r="F481">
        <v>2</v>
      </c>
      <c r="G481">
        <v>15</v>
      </c>
      <c r="H481">
        <v>13</v>
      </c>
      <c r="I481">
        <v>10</v>
      </c>
      <c r="J481">
        <v>15</v>
      </c>
      <c r="K481">
        <v>15</v>
      </c>
      <c r="L481">
        <v>15</v>
      </c>
      <c r="M481">
        <v>15</v>
      </c>
      <c r="N481">
        <v>20</v>
      </c>
      <c r="O481">
        <v>2</v>
      </c>
    </row>
    <row r="482" spans="1:15">
      <c r="A482" t="s">
        <v>382</v>
      </c>
      <c r="B482" t="str">
        <v>Comfort Assessment – Measuring Tension Range</v>
      </c>
      <c r="C482" t="str">
        <v>TM-005049</v>
      </c>
      <c r="D482">
        <v>10</v>
      </c>
      <c r="E482">
        <v>10</v>
      </c>
      <c r="F482">
        <v>4</v>
      </c>
      <c r="G482">
        <v>5</v>
      </c>
      <c r="H482">
        <v>14</v>
      </c>
      <c r="I482">
        <v>2</v>
      </c>
      <c r="J482">
        <v>20</v>
      </c>
      <c r="K482">
        <v>20</v>
      </c>
      <c r="L482">
        <v>7</v>
      </c>
      <c r="M482">
        <v>10</v>
      </c>
      <c r="N482">
        <v>18</v>
      </c>
      <c r="O482">
        <v>3</v>
      </c>
    </row>
    <row r="483" spans="1:15">
      <c r="A483" t="s">
        <v>382</v>
      </c>
      <c r="B483" t="str">
        <v>Measurement of ion density for hair drying appliances</v>
      </c>
      <c r="C483" t="str">
        <v>TM-200306</v>
      </c>
      <c r="D483">
        <v>15</v>
      </c>
      <c r="E483">
        <v>11</v>
      </c>
      <c r="F483">
        <v>2</v>
      </c>
      <c r="G483">
        <v>15</v>
      </c>
      <c r="H483">
        <v>13</v>
      </c>
      <c r="I483">
        <v>10</v>
      </c>
      <c r="J483">
        <v>15</v>
      </c>
      <c r="K483">
        <v>15</v>
      </c>
      <c r="L483">
        <v>15</v>
      </c>
      <c r="M483">
        <v>15</v>
      </c>
      <c r="N483">
        <v>20</v>
      </c>
      <c r="O483">
        <v>2</v>
      </c>
    </row>
    <row r="484" spans="1:15">
      <c r="A484" t="s">
        <v>382</v>
      </c>
      <c r="B484" t="str">
        <v>Water Ingress - Salt Mist Test</v>
      </c>
      <c r="C484" t="str">
        <v>TM-100251</v>
      </c>
      <c r="D484">
        <v>15</v>
      </c>
      <c r="E484">
        <v>11</v>
      </c>
      <c r="F484">
        <v>2</v>
      </c>
      <c r="G484">
        <v>15</v>
      </c>
      <c r="H484">
        <v>13</v>
      </c>
      <c r="I484">
        <v>10</v>
      </c>
      <c r="J484">
        <v>15</v>
      </c>
      <c r="K484">
        <v>15</v>
      </c>
      <c r="L484">
        <v>15</v>
      </c>
      <c r="M484">
        <v>15</v>
      </c>
      <c r="N484">
        <v>20</v>
      </c>
      <c r="O484">
        <v>2</v>
      </c>
    </row>
    <row r="485" spans="1:15">
      <c r="A485" t="s">
        <v>382</v>
      </c>
      <c r="B485" t="str">
        <v>Real Hair Rough Dry Test Method</v>
      </c>
      <c r="C485" t="str">
        <v>TM-005481</v>
      </c>
      <c r="D485">
        <v>15</v>
      </c>
      <c r="E485">
        <v>11</v>
      </c>
      <c r="F485">
        <v>2</v>
      </c>
      <c r="G485">
        <v>15</v>
      </c>
      <c r="H485">
        <v>13</v>
      </c>
      <c r="I485">
        <v>10</v>
      </c>
      <c r="J485">
        <v>15</v>
      </c>
      <c r="K485">
        <v>15</v>
      </c>
      <c r="L485">
        <v>15</v>
      </c>
      <c r="M485">
        <v>15</v>
      </c>
      <c r="N485">
        <v>20</v>
      </c>
      <c r="O485">
        <v>2</v>
      </c>
    </row>
    <row r="486" spans="1:15">
      <c r="A486" t="s">
        <v>382</v>
      </c>
      <c r="B486" t="str">
        <v>US N332 ALCI Test Method ALCI/PRCD test method</v>
      </c>
      <c r="C486" t="str">
        <v>TM-002832</v>
      </c>
      <c r="D486">
        <v>15</v>
      </c>
      <c r="E486">
        <v>11</v>
      </c>
      <c r="F486">
        <v>2</v>
      </c>
      <c r="G486">
        <v>15</v>
      </c>
      <c r="H486">
        <v>13</v>
      </c>
      <c r="I486">
        <v>10</v>
      </c>
      <c r="J486">
        <v>15</v>
      </c>
      <c r="K486">
        <v>15</v>
      </c>
      <c r="L486">
        <v>15</v>
      </c>
      <c r="M486">
        <v>15</v>
      </c>
      <c r="N486">
        <v>20</v>
      </c>
      <c r="O486">
        <v>2</v>
      </c>
    </row>
    <row r="487" spans="1:15">
      <c r="A487" t="s">
        <v>382</v>
      </c>
      <c r="B487" t="str">
        <v>Pendulum Dynamic Impact Test</v>
      </c>
      <c r="C487" t="str">
        <v>TM-002590</v>
      </c>
      <c r="D487">
        <v>15</v>
      </c>
      <c r="E487">
        <v>11</v>
      </c>
      <c r="F487">
        <v>2</v>
      </c>
      <c r="G487">
        <v>15</v>
      </c>
      <c r="H487">
        <v>13</v>
      </c>
      <c r="I487">
        <v>10</v>
      </c>
      <c r="J487">
        <v>15</v>
      </c>
      <c r="K487">
        <v>15</v>
      </c>
      <c r="L487">
        <v>15</v>
      </c>
      <c r="M487">
        <v>15</v>
      </c>
      <c r="N487">
        <v>20</v>
      </c>
      <c r="O487">
        <v>2</v>
      </c>
    </row>
    <row r="488" spans="1:15">
      <c r="A488" t="s">
        <v>382</v>
      </c>
      <c r="B488" t="str">
        <v>Performance Life Test</v>
      </c>
      <c r="C488" t="str">
        <v>TM-100590</v>
      </c>
      <c r="D488">
        <v>15</v>
      </c>
      <c r="E488">
        <v>11</v>
      </c>
      <c r="F488">
        <v>2</v>
      </c>
      <c r="G488">
        <v>15</v>
      </c>
      <c r="H488">
        <v>13</v>
      </c>
      <c r="I488">
        <v>10</v>
      </c>
      <c r="J488">
        <v>15</v>
      </c>
      <c r="K488">
        <v>15</v>
      </c>
      <c r="L488">
        <v>15</v>
      </c>
      <c r="M488">
        <v>15</v>
      </c>
      <c r="N488">
        <v>20</v>
      </c>
      <c r="O488">
        <v>2</v>
      </c>
    </row>
    <row r="489" spans="1:15">
      <c r="A489" t="s">
        <v>382</v>
      </c>
      <c r="B489" t="str">
        <v>DTM332 Random, Low Shock, Sweep and High Shock Vibration Test</v>
      </c>
      <c r="C489" t="str">
        <v>TM-0000372</v>
      </c>
      <c r="D489">
        <v>15</v>
      </c>
      <c r="E489">
        <v>11</v>
      </c>
      <c r="F489">
        <v>2</v>
      </c>
      <c r="G489">
        <v>15</v>
      </c>
      <c r="H489">
        <v>13</v>
      </c>
      <c r="I489">
        <v>10</v>
      </c>
      <c r="J489">
        <v>15</v>
      </c>
      <c r="K489">
        <v>15</v>
      </c>
      <c r="L489">
        <v>15</v>
      </c>
      <c r="M489">
        <v>15</v>
      </c>
      <c r="N489">
        <v>20</v>
      </c>
      <c r="O489">
        <v>2</v>
      </c>
    </row>
    <row r="490" spans="1:15">
      <c r="A490" t="s">
        <v>382</v>
      </c>
      <c r="B490" t="str">
        <v>Hair Irons Flexible Plate Fatigue Life Test</v>
      </c>
      <c r="C490" t="str">
        <v>TM-003330</v>
      </c>
      <c r="D490">
        <v>15</v>
      </c>
      <c r="E490">
        <v>11</v>
      </c>
      <c r="F490">
        <v>2</v>
      </c>
      <c r="G490">
        <v>15</v>
      </c>
      <c r="H490">
        <v>13</v>
      </c>
      <c r="I490">
        <v>10</v>
      </c>
      <c r="J490">
        <v>15</v>
      </c>
      <c r="K490">
        <v>15</v>
      </c>
      <c r="L490">
        <v>15</v>
      </c>
      <c r="M490">
        <v>15</v>
      </c>
      <c r="N490">
        <v>20</v>
      </c>
      <c r="O490">
        <v>2</v>
      </c>
    </row>
    <row r="491" spans="1:15">
      <c r="A491" t="s">
        <v>382</v>
      </c>
      <c r="B491" t="str">
        <v>Thermal Protective Control Operating value test</v>
      </c>
      <c r="C491" t="str">
        <v>TM-200266</v>
      </c>
      <c r="D491">
        <v>15</v>
      </c>
      <c r="E491">
        <v>11</v>
      </c>
      <c r="F491">
        <v>2</v>
      </c>
      <c r="G491">
        <v>15</v>
      </c>
      <c r="H491">
        <v>13</v>
      </c>
      <c r="I491">
        <v>10</v>
      </c>
      <c r="J491">
        <v>15</v>
      </c>
      <c r="K491">
        <v>15</v>
      </c>
      <c r="L491">
        <v>15</v>
      </c>
      <c r="M491">
        <v>15</v>
      </c>
      <c r="N491">
        <v>20</v>
      </c>
      <c r="O491">
        <v>2</v>
      </c>
    </row>
    <row r="492" spans="1:15">
      <c r="A492" t="s">
        <v>382</v>
      </c>
      <c r="B492" t="str">
        <v>Leakage Current for Components and Sub-Assembly</v>
      </c>
      <c r="C492" t="str">
        <v>TM-200378</v>
      </c>
      <c r="D492">
        <v>15</v>
      </c>
      <c r="E492">
        <v>11</v>
      </c>
      <c r="F492">
        <v>2</v>
      </c>
      <c r="G492">
        <v>15</v>
      </c>
      <c r="H492">
        <v>13</v>
      </c>
      <c r="I492">
        <v>10</v>
      </c>
      <c r="J492">
        <v>15</v>
      </c>
      <c r="K492">
        <v>15</v>
      </c>
      <c r="L492">
        <v>15</v>
      </c>
      <c r="M492">
        <v>15</v>
      </c>
      <c r="N492">
        <v>20</v>
      </c>
      <c r="O492">
        <v>2</v>
      </c>
    </row>
    <row r="493" spans="1:15">
      <c r="A493" t="s">
        <v>382</v>
      </c>
      <c r="B493" t="str">
        <v>DTM 823 Salt Spray Test</v>
      </c>
      <c r="C493" t="str">
        <v>TM-0000527</v>
      </c>
      <c r="D493">
        <v>15</v>
      </c>
      <c r="E493">
        <v>11</v>
      </c>
      <c r="F493">
        <v>2</v>
      </c>
      <c r="G493">
        <v>15</v>
      </c>
      <c r="H493">
        <v>13</v>
      </c>
      <c r="I493">
        <v>10</v>
      </c>
      <c r="J493">
        <v>15</v>
      </c>
      <c r="K493">
        <v>15</v>
      </c>
      <c r="L493">
        <v>15</v>
      </c>
      <c r="M493">
        <v>15</v>
      </c>
      <c r="N493">
        <v>20</v>
      </c>
      <c r="O493">
        <v>2</v>
      </c>
    </row>
    <row r="494" spans="1:15">
      <c r="A494" t="s">
        <v>382</v>
      </c>
      <c r="B494" t="str">
        <v>DTM023 Switch Life Test</v>
      </c>
      <c r="C494" t="str">
        <v>TM-0000025</v>
      </c>
      <c r="D494">
        <v>15</v>
      </c>
      <c r="E494">
        <v>11</v>
      </c>
      <c r="F494">
        <v>2</v>
      </c>
      <c r="G494">
        <v>15</v>
      </c>
      <c r="H494">
        <v>13</v>
      </c>
      <c r="I494">
        <v>10</v>
      </c>
      <c r="J494">
        <v>15</v>
      </c>
      <c r="K494">
        <v>15</v>
      </c>
      <c r="L494">
        <v>15</v>
      </c>
      <c r="M494">
        <v>15</v>
      </c>
      <c r="N494">
        <v>20</v>
      </c>
      <c r="O494">
        <v>2</v>
      </c>
    </row>
    <row r="495" spans="1:15">
      <c r="A495" t="s">
        <v>382</v>
      </c>
      <c r="B495" t="str">
        <v>Thermal Cycling Storage Test</v>
      </c>
      <c r="C495" t="str">
        <v>TM-0000591</v>
      </c>
      <c r="D495">
        <v>15</v>
      </c>
      <c r="E495">
        <v>11</v>
      </c>
      <c r="F495">
        <v>2</v>
      </c>
      <c r="G495">
        <v>15</v>
      </c>
      <c r="H495">
        <v>13</v>
      </c>
      <c r="I495">
        <v>10</v>
      </c>
      <c r="J495">
        <v>15</v>
      </c>
      <c r="K495">
        <v>15</v>
      </c>
      <c r="L495">
        <v>15</v>
      </c>
      <c r="M495">
        <v>15</v>
      </c>
      <c r="N495">
        <v>20</v>
      </c>
      <c r="O495">
        <v>2</v>
      </c>
    </row>
    <row r="496" spans="1:15">
      <c r="A496" t="s">
        <v>382</v>
      </c>
      <c r="B496" t="str">
        <v>Personal Care Product Environmental Test</v>
      </c>
      <c r="C496" t="str">
        <v>TM-002644</v>
      </c>
      <c r="D496">
        <v>15</v>
      </c>
      <c r="E496">
        <v>11</v>
      </c>
      <c r="F496">
        <v>2</v>
      </c>
      <c r="G496">
        <v>15</v>
      </c>
      <c r="H496">
        <v>13</v>
      </c>
      <c r="I496">
        <v>10</v>
      </c>
      <c r="J496">
        <v>15</v>
      </c>
      <c r="K496">
        <v>15</v>
      </c>
      <c r="L496">
        <v>15</v>
      </c>
      <c r="M496">
        <v>15</v>
      </c>
      <c r="N496">
        <v>20</v>
      </c>
      <c r="O496">
        <v>2</v>
      </c>
    </row>
    <row r="497" spans="1:15">
      <c r="A497" t="s">
        <v>382</v>
      </c>
      <c r="B497" t="str">
        <v>DTM 858 Electronics High Acceleration Life Test</v>
      </c>
      <c r="C497" t="str">
        <v>TM-0000579</v>
      </c>
      <c r="D497">
        <v>15</v>
      </c>
      <c r="E497">
        <v>11</v>
      </c>
      <c r="F497">
        <v>2</v>
      </c>
      <c r="G497">
        <v>15</v>
      </c>
      <c r="H497">
        <v>13</v>
      </c>
      <c r="I497">
        <v>10</v>
      </c>
      <c r="J497">
        <v>15</v>
      </c>
      <c r="K497">
        <v>15</v>
      </c>
      <c r="L497">
        <v>15</v>
      </c>
      <c r="M497">
        <v>15</v>
      </c>
      <c r="N497">
        <v>20</v>
      </c>
      <c r="O497">
        <v>2</v>
      </c>
    </row>
    <row r="498" spans="1:15">
      <c r="A498" t="s">
        <v>382</v>
      </c>
      <c r="B498" t="str">
        <v>Personal Care Product Environmental Moisture Condensing Cycle Test</v>
      </c>
      <c r="C498" t="str">
        <v>TM-002647</v>
      </c>
      <c r="D498">
        <v>15</v>
      </c>
      <c r="E498">
        <v>11</v>
      </c>
      <c r="F498">
        <v>2</v>
      </c>
      <c r="G498">
        <v>15</v>
      </c>
      <c r="H498">
        <v>13</v>
      </c>
      <c r="I498">
        <v>10</v>
      </c>
      <c r="J498">
        <v>15</v>
      </c>
      <c r="K498">
        <v>15</v>
      </c>
      <c r="L498">
        <v>15</v>
      </c>
      <c r="M498">
        <v>15</v>
      </c>
      <c r="N498">
        <v>20</v>
      </c>
      <c r="O498">
        <v>2</v>
      </c>
    </row>
    <row r="499" spans="1:15">
      <c r="A499" t="s">
        <v>382</v>
      </c>
      <c r="B499" t="str">
        <v>Dyson Product Thermal and Humidity Shock Test</v>
      </c>
      <c r="C499" t="str">
        <v>TM-002648</v>
      </c>
      <c r="D499">
        <v>15</v>
      </c>
      <c r="E499">
        <v>11</v>
      </c>
      <c r="F499">
        <v>2</v>
      </c>
      <c r="G499">
        <v>15</v>
      </c>
      <c r="H499">
        <v>13</v>
      </c>
      <c r="I499">
        <v>10</v>
      </c>
      <c r="J499">
        <v>15</v>
      </c>
      <c r="K499">
        <v>15</v>
      </c>
      <c r="L499">
        <v>15</v>
      </c>
      <c r="M499">
        <v>15</v>
      </c>
      <c r="N499">
        <v>20</v>
      </c>
      <c r="O499">
        <v>2</v>
      </c>
    </row>
    <row r="500" spans="1:15">
      <c r="A500" t="s">
        <v>382</v>
      </c>
      <c r="B500" t="str">
        <v>DTM 351 Surge Handling Test</v>
      </c>
      <c r="C500" t="str">
        <v>TM-0000392</v>
      </c>
      <c r="D500">
        <v>15</v>
      </c>
      <c r="E500">
        <v>11</v>
      </c>
      <c r="F500">
        <v>2</v>
      </c>
      <c r="G500">
        <v>15</v>
      </c>
      <c r="H500">
        <v>13</v>
      </c>
      <c r="I500">
        <v>10</v>
      </c>
      <c r="J500">
        <v>15</v>
      </c>
      <c r="K500">
        <v>15</v>
      </c>
      <c r="L500">
        <v>15</v>
      </c>
      <c r="M500">
        <v>15</v>
      </c>
      <c r="N500">
        <v>20</v>
      </c>
      <c r="O500">
        <v>2</v>
      </c>
    </row>
    <row r="1001" spans="1:3">
      <c r="B1001" t="str" cm="1">
        <f t="array" ref="B1001">IF($A$1001="","",_xlfn._xlws.FILTER([1]Capability!A2:A200,INDEX([1]Capability!D2:Z200,,MATCH($A$1001,[1]Capability!D1:Z1,0))="Y"))</f>
        <v/>
      </c>
      <c r="C1001" t="str" cm="1">
        <f t="array" ref="C1001">IF(_xlfn.ANCHORARRAY(B1001)="","",_xlfn._xlws.FILTER([1]Capability!B2:B200,INDEX([1]Capability!D2:Z200,,MATCH($A$1001,[1]Capability!D1:Z1,0))="Y"))</f>
        <v/>
      </c>
    </row>
    <row r="1002" spans="1:3">
      <c r="A1002" t="str">
        <f>IF(B1002&lt;&gt;"",$A$1001,"")</f>
        <v/>
      </c>
    </row>
  </sheetData>
  <dataValidations count="2">
    <dataValidation allowBlank="1" showInputMessage="1" showErrorMessage="1" sqref="A1:A2 A4:A72 A1003:A1048576 A89 A91:A101 A103 A151:A153 B155 C154:C155 A501:A1000 A193:A195 A257:A258 A327:A329 A387:A389 A429:A430 B3:C153 B194:B195 C195 B156:C193 B196:C919 D3:Y919" xr:uid="{C8B68CEF-CA61-47E3-BFE6-AB614546D2E2}"/>
    <dataValidation type="list" allowBlank="1" showInputMessage="1" showErrorMessage="1" sqref="A3 A73 A1001" xr:uid="{BA1EC33C-97FF-4EA7-8E41-F14EA7CB81F1}">
      <formula1>$D$1:$M$1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9B3906-167A-4F33-B607-F4D9E9E7AD1F}">
          <x14:formula1>
            <xm:f>Capability!$D$1:$M$1</xm:f>
          </x14:formula1>
          <xm:sqref>A90 A102 A104:A150 A154:A192 A196:A256 A259:A326 A330:A386 A390:A428 A431:A500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74AE-D8FF-4172-BDB9-FF1846B64142}">
  <dimension ref="A2:AJ1002"/>
  <sheetViews>
    <sheetView zoomScale="55" zoomScaleNormal="55" workbookViewId="0"/>
  </sheetViews>
  <sheetFormatPr defaultRowHeight="15"/>
  <cols>
    <col min="1" max="1" width="27.140625" customWidth="1"/>
    <col min="2" max="2" width="75" customWidth="1"/>
    <col min="3" max="3" width="52.5703125" customWidth="1"/>
    <col min="5" max="6" width="12.7109375" customWidth="1"/>
    <col min="8" max="8" width="11.85546875" customWidth="1"/>
    <col min="9" max="9" width="13" customWidth="1"/>
    <col min="11" max="11" width="12.85546875" customWidth="1"/>
    <col min="12" max="12" width="11" customWidth="1"/>
    <col min="14" max="15" width="13.140625" customWidth="1"/>
    <col min="17" max="18" width="12.5703125" customWidth="1"/>
    <col min="20" max="20" width="13.140625" customWidth="1"/>
    <col min="21" max="21" width="11.28515625" customWidth="1"/>
    <col min="23" max="23" width="13.42578125" customWidth="1"/>
    <col min="24" max="24" width="12.7109375" customWidth="1"/>
    <col min="26" max="27" width="12.5703125" customWidth="1"/>
    <col min="29" max="30" width="12.28515625" customWidth="1"/>
    <col min="32" max="32" width="12.85546875" customWidth="1"/>
    <col min="33" max="33" width="10.42578125" customWidth="1"/>
    <col min="35" max="35" width="11.140625" customWidth="1"/>
    <col min="36" max="36" width="11" customWidth="1"/>
  </cols>
  <sheetData>
    <row r="2" spans="1:36">
      <c r="A2" s="37" t="s">
        <v>0</v>
      </c>
      <c r="B2" s="37" t="s">
        <v>2</v>
      </c>
      <c r="C2" s="37" t="s">
        <v>294</v>
      </c>
      <c r="D2" s="37" t="s">
        <v>362</v>
      </c>
      <c r="E2" s="37" t="s">
        <v>422</v>
      </c>
      <c r="F2" s="37" t="s">
        <v>423</v>
      </c>
      <c r="G2" s="37" t="s">
        <v>349</v>
      </c>
      <c r="H2" s="37" t="s">
        <v>422</v>
      </c>
      <c r="I2" s="37" t="s">
        <v>423</v>
      </c>
      <c r="J2" s="37" t="s">
        <v>343</v>
      </c>
      <c r="K2" s="37" t="s">
        <v>422</v>
      </c>
      <c r="L2" s="37" t="s">
        <v>423</v>
      </c>
      <c r="M2" s="37" t="s">
        <v>357</v>
      </c>
      <c r="N2" s="37" t="s">
        <v>422</v>
      </c>
      <c r="O2" s="37" t="s">
        <v>423</v>
      </c>
      <c r="P2" s="38" t="s">
        <v>424</v>
      </c>
      <c r="Q2" s="38" t="s">
        <v>422</v>
      </c>
      <c r="R2" s="38" t="s">
        <v>423</v>
      </c>
      <c r="S2" s="38" t="s">
        <v>424</v>
      </c>
      <c r="T2" s="38" t="s">
        <v>422</v>
      </c>
      <c r="U2" s="38" t="s">
        <v>423</v>
      </c>
      <c r="V2" s="38" t="s">
        <v>424</v>
      </c>
      <c r="W2" s="38" t="s">
        <v>422</v>
      </c>
      <c r="X2" s="38" t="s">
        <v>423</v>
      </c>
      <c r="Y2" s="38" t="s">
        <v>424</v>
      </c>
      <c r="Z2" s="38" t="s">
        <v>422</v>
      </c>
      <c r="AA2" s="38" t="s">
        <v>423</v>
      </c>
      <c r="AB2" s="38" t="s">
        <v>424</v>
      </c>
      <c r="AC2" s="38" t="s">
        <v>422</v>
      </c>
      <c r="AD2" s="38" t="s">
        <v>423</v>
      </c>
      <c r="AE2" s="38" t="s">
        <v>424</v>
      </c>
      <c r="AF2" s="38" t="s">
        <v>422</v>
      </c>
      <c r="AG2" s="38" t="s">
        <v>423</v>
      </c>
      <c r="AH2" s="38" t="s">
        <v>424</v>
      </c>
      <c r="AI2" s="38" t="s">
        <v>422</v>
      </c>
      <c r="AJ2" s="38" t="s">
        <v>423</v>
      </c>
    </row>
    <row r="3" spans="1:36">
      <c r="A3" s="1" t="s">
        <v>383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s="1"/>
    </row>
    <row r="4" spans="1:36">
      <c r="A4" t="s">
        <v>383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s="1"/>
    </row>
    <row r="5" spans="1:36">
      <c r="A5" s="1" t="s">
        <v>383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s="1"/>
    </row>
    <row r="6" spans="1:36">
      <c r="A6" t="s">
        <v>383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</row>
    <row r="7" spans="1:36">
      <c r="A7" t="s">
        <v>383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</row>
    <row r="8" spans="1:36">
      <c r="A8" t="s">
        <v>383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</row>
    <row r="9" spans="1:36">
      <c r="A9" t="s">
        <v>383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</row>
    <row r="10" spans="1:36">
      <c r="A10" t="s">
        <v>383</v>
      </c>
      <c r="B10" t="s">
        <v>393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</row>
    <row r="11" spans="1:36">
      <c r="A11" t="s">
        <v>383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</row>
    <row r="12" spans="1:36">
      <c r="A12" t="s">
        <v>383</v>
      </c>
      <c r="B12" t="s">
        <v>395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</row>
    <row r="13" spans="1:36">
      <c r="A13" t="s">
        <v>383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</row>
    <row r="14" spans="1:36">
      <c r="A14" t="s">
        <v>383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</row>
    <row r="15" spans="1:36">
      <c r="A15" t="s">
        <v>383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</row>
    <row r="16" spans="1:36">
      <c r="A16" t="s">
        <v>383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</row>
    <row r="17" spans="1:15">
      <c r="A17" t="s">
        <v>383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</row>
    <row r="18" spans="1:15">
      <c r="A18" t="s">
        <v>383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</row>
    <row r="19" spans="1:15">
      <c r="A19" t="s">
        <v>383</v>
      </c>
      <c r="B19" t="s">
        <v>397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</row>
    <row r="20" spans="1:15">
      <c r="A20" t="s">
        <v>383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</row>
    <row r="21" spans="1:15">
      <c r="A21" t="s">
        <v>383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</row>
    <row r="22" spans="1:15">
      <c r="A22" t="s">
        <v>383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</row>
    <row r="23" spans="1:15">
      <c r="A23" t="s">
        <v>383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</row>
    <row r="24" spans="1:15">
      <c r="A24" t="s">
        <v>383</v>
      </c>
      <c r="B24" t="s">
        <v>399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</row>
    <row r="25" spans="1:15">
      <c r="A25" t="s">
        <v>383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</row>
    <row r="26" spans="1:15">
      <c r="A26" t="s">
        <v>383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</row>
    <row r="27" spans="1:15">
      <c r="A27" t="s">
        <v>383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</row>
    <row r="28" spans="1:15">
      <c r="A28" t="s">
        <v>383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</row>
    <row r="29" spans="1:15">
      <c r="A29" t="s">
        <v>383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</row>
    <row r="30" spans="1:15">
      <c r="A30" t="s">
        <v>383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</row>
    <row r="31" spans="1:15">
      <c r="A31" t="s">
        <v>383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</row>
    <row r="32" spans="1:15">
      <c r="A32" t="s">
        <v>383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</row>
    <row r="33" spans="1:15">
      <c r="A33" t="s">
        <v>383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</row>
    <row r="34" spans="1:15">
      <c r="A34" t="s">
        <v>383</v>
      </c>
      <c r="B34" t="s">
        <v>400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</row>
    <row r="35" spans="1:15">
      <c r="A35" t="s">
        <v>383</v>
      </c>
      <c r="B35" t="s">
        <v>401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</row>
    <row r="36" spans="1:15">
      <c r="A36" t="s">
        <v>383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</row>
    <row r="37" spans="1:15">
      <c r="A37" t="s">
        <v>383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</row>
    <row r="38" spans="1:15">
      <c r="A38" t="s">
        <v>383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</row>
    <row r="39" spans="1:15">
      <c r="A39" t="s">
        <v>383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</row>
    <row r="40" spans="1:15">
      <c r="A40" t="s">
        <v>383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</row>
    <row r="41" spans="1:15">
      <c r="A41" t="s">
        <v>383</v>
      </c>
      <c r="B41" t="s">
        <v>404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</row>
    <row r="42" spans="1:15">
      <c r="A42" t="s">
        <v>383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</row>
    <row r="43" spans="1:15">
      <c r="A43" t="s">
        <v>383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</row>
    <row r="44" spans="1:15">
      <c r="A44" t="s">
        <v>383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</row>
    <row r="45" spans="1:15">
      <c r="A45" t="s">
        <v>383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</row>
    <row r="46" spans="1:15">
      <c r="A46" t="s">
        <v>383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</row>
    <row r="47" spans="1:15">
      <c r="A47" t="s">
        <v>383</v>
      </c>
      <c r="B47" t="s">
        <v>405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</row>
    <row r="48" spans="1:15">
      <c r="A48" t="s">
        <v>383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</row>
    <row r="49" spans="1:15">
      <c r="A49" t="s">
        <v>383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</row>
    <row r="50" spans="1:15">
      <c r="A50" t="s">
        <v>383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</row>
    <row r="51" spans="1:15">
      <c r="A51" t="s">
        <v>383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</row>
    <row r="52" spans="1:15">
      <c r="A52" t="s">
        <v>383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</row>
    <row r="53" spans="1:15">
      <c r="A53" t="s">
        <v>383</v>
      </c>
      <c r="B53" t="s">
        <v>406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</row>
    <row r="54" spans="1:15">
      <c r="A54" t="s">
        <v>383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</row>
    <row r="55" spans="1:15">
      <c r="A55" t="s">
        <v>383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</row>
    <row r="56" spans="1:15">
      <c r="A56" t="s">
        <v>383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</row>
    <row r="57" spans="1:15">
      <c r="A57" t="s">
        <v>383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</row>
    <row r="58" spans="1:15">
      <c r="A58" t="s">
        <v>383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</row>
    <row r="59" spans="1:15">
      <c r="A59" t="s">
        <v>383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</row>
    <row r="60" spans="1:15">
      <c r="A60" t="s">
        <v>383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</row>
    <row r="61" spans="1:15">
      <c r="A61" t="s">
        <v>383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</row>
    <row r="62" spans="1:15">
      <c r="A62" t="s">
        <v>383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</row>
    <row r="63" spans="1:15">
      <c r="A63" t="s">
        <v>383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</row>
    <row r="64" spans="1:15">
      <c r="A64" t="s">
        <v>383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</row>
    <row r="65" spans="1:15">
      <c r="A65" t="s">
        <v>383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</row>
    <row r="66" spans="1:15">
      <c r="A66" t="s">
        <v>383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</row>
    <row r="67" spans="1:15">
      <c r="A67" t="s">
        <v>383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</row>
    <row r="68" spans="1:15">
      <c r="A68" t="s">
        <v>383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</row>
    <row r="69" spans="1:15">
      <c r="A69" t="s">
        <v>383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</row>
    <row r="73" spans="1:15">
      <c r="A73" t="s">
        <v>377</v>
      </c>
      <c r="B73" t="s">
        <v>160</v>
      </c>
      <c r="C73" t="s">
        <v>185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</row>
    <row r="74" spans="1:15">
      <c r="A74" t="s">
        <v>377</v>
      </c>
      <c r="B74" t="s">
        <v>162</v>
      </c>
      <c r="C74" t="s">
        <v>187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</row>
    <row r="75" spans="1:15">
      <c r="A75" t="s">
        <v>377</v>
      </c>
      <c r="B75" t="s">
        <v>150</v>
      </c>
      <c r="C75" t="s">
        <v>175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</row>
    <row r="76" spans="1:15">
      <c r="A76" t="s">
        <v>377</v>
      </c>
      <c r="B76" t="s">
        <v>148</v>
      </c>
      <c r="C76" t="s">
        <v>173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</row>
    <row r="77" spans="1:15">
      <c r="A77" t="s">
        <v>377</v>
      </c>
      <c r="B77" t="s">
        <v>144</v>
      </c>
      <c r="C77" t="s">
        <v>169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</row>
    <row r="78" spans="1:15">
      <c r="A78" t="s">
        <v>377</v>
      </c>
      <c r="B78" t="s">
        <v>211</v>
      </c>
      <c r="C78" t="s">
        <v>260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</row>
    <row r="79" spans="1:15">
      <c r="A79" t="s">
        <v>377</v>
      </c>
      <c r="B79" t="s">
        <v>163</v>
      </c>
      <c r="C79" t="s">
        <v>188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</row>
    <row r="80" spans="1:15">
      <c r="A80" t="s">
        <v>377</v>
      </c>
      <c r="B80" t="s">
        <v>395</v>
      </c>
      <c r="C80" t="s">
        <v>192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</row>
    <row r="81" spans="1:15">
      <c r="A81" t="s">
        <v>377</v>
      </c>
      <c r="B81" t="s">
        <v>203</v>
      </c>
      <c r="C81" t="s">
        <v>170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</row>
    <row r="82" spans="1:15">
      <c r="A82" t="s">
        <v>377</v>
      </c>
      <c r="B82" t="s">
        <v>204</v>
      </c>
      <c r="C82" t="s">
        <v>177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</row>
    <row r="83" spans="1:15">
      <c r="A83" t="s">
        <v>377</v>
      </c>
      <c r="B83" t="s">
        <v>151</v>
      </c>
      <c r="C83" t="s">
        <v>176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</row>
    <row r="84" spans="1:15">
      <c r="A84" t="s">
        <v>377</v>
      </c>
      <c r="B84" t="s">
        <v>78</v>
      </c>
      <c r="C84" t="s">
        <v>77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</row>
    <row r="85" spans="1:15">
      <c r="A85" t="s">
        <v>377</v>
      </c>
      <c r="B85" t="s">
        <v>213</v>
      </c>
      <c r="C85" t="s">
        <v>258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</row>
    <row r="86" spans="1:15">
      <c r="A86" t="s">
        <v>377</v>
      </c>
      <c r="B86" t="s">
        <v>212</v>
      </c>
      <c r="C86" t="s">
        <v>261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</row>
    <row r="87" spans="1:15">
      <c r="A87" t="s">
        <v>377</v>
      </c>
      <c r="B87" t="s">
        <v>218</v>
      </c>
      <c r="C87" t="s">
        <v>263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</row>
    <row r="90" spans="1:15">
      <c r="A90" t="s">
        <v>378</v>
      </c>
      <c r="B90" t="str" cm="1">
        <f t="array" ref="B90:B100">IF($A90="","",_xlfn._xlws.FILTER(Capability!A2:A200,INDEX(Capability!D2:Z200,,MATCH($A90,Capability!D1:Z1,0))="Y"))</f>
        <v>User Course Test (Personal Care)</v>
      </c>
      <c r="C90" t="str" cm="1">
        <f t="array" ref="C90:C100">IF(_xlfn.ANCHORARRAY(B90)="","",_xlfn._xlws.FILTER(Capability!B2:B200,INDEX(Capability!D2:Z200,,MATCH($A90,Capability!D1:Z1,0))="Y"))</f>
        <v>TM-002643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</row>
    <row r="91" spans="1:15">
      <c r="A91" t="s">
        <v>378</v>
      </c>
      <c r="B91" t="str">
        <v>Drop Test</v>
      </c>
      <c r="C91" t="str">
        <v>TM-003440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</row>
    <row r="92" spans="1:15">
      <c r="A92" t="s">
        <v>378</v>
      </c>
      <c r="B92" t="str">
        <v>DTM 808 Free Loading Shipment Simulation Test</v>
      </c>
      <c r="C92" t="str">
        <v>TM-0000523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</row>
    <row r="93" spans="1:15">
      <c r="A93" t="s">
        <v>378</v>
      </c>
      <c r="B93" t="str">
        <v>DTM 712 - Materials - Chemical Resistance - Surface Application</v>
      </c>
      <c r="C93" t="str">
        <v>TM-0000458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</row>
    <row r="94" spans="1:15">
      <c r="A94" t="s">
        <v>378</v>
      </c>
      <c r="B94" t="str">
        <v>DTM040 Packaging Drop Test</v>
      </c>
      <c r="C94" t="str">
        <v>TM-0000028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</row>
    <row r="95" spans="1:15">
      <c r="A95" t="s">
        <v>378</v>
      </c>
      <c r="B95" t="str">
        <v>DTM 807 Palletized Shipment Simulation Test</v>
      </c>
      <c r="C95" t="str">
        <v>TM-0000516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</row>
    <row r="96" spans="1:15">
      <c r="A96" t="s">
        <v>378</v>
      </c>
      <c r="B96" t="str">
        <v xml:space="preserve">Cosmetic Durability </v>
      </c>
      <c r="C96" t="str">
        <v>TM-200181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</row>
    <row r="97" spans="1:15">
      <c r="A97" t="s">
        <v>378</v>
      </c>
      <c r="B97" t="str">
        <v>DTM 902 Tampo Durability Test</v>
      </c>
      <c r="C97" t="str">
        <v>TM-0000618</v>
      </c>
      <c r="D97">
        <v>10</v>
      </c>
      <c r="E97">
        <v>10</v>
      </c>
      <c r="F97">
        <v>4</v>
      </c>
      <c r="G97">
        <v>5</v>
      </c>
      <c r="H97">
        <v>14</v>
      </c>
      <c r="I97">
        <v>2</v>
      </c>
      <c r="J97">
        <v>20</v>
      </c>
      <c r="K97">
        <v>20</v>
      </c>
      <c r="L97">
        <v>7</v>
      </c>
      <c r="M97">
        <v>10</v>
      </c>
      <c r="N97">
        <v>18</v>
      </c>
      <c r="O97">
        <v>3</v>
      </c>
    </row>
    <row r="98" spans="1:15">
      <c r="A98" t="s">
        <v>378</v>
      </c>
      <c r="B98" t="str">
        <v>DTM815 Physical Resistance Test</v>
      </c>
      <c r="C98" t="str">
        <v>TM-0000539</v>
      </c>
      <c r="D98">
        <v>10</v>
      </c>
      <c r="E98">
        <v>10</v>
      </c>
      <c r="F98">
        <v>4</v>
      </c>
      <c r="G98">
        <v>5</v>
      </c>
      <c r="H98">
        <v>14</v>
      </c>
      <c r="I98">
        <v>2</v>
      </c>
      <c r="J98">
        <v>20</v>
      </c>
      <c r="K98">
        <v>20</v>
      </c>
      <c r="L98">
        <v>7</v>
      </c>
      <c r="M98">
        <v>10</v>
      </c>
      <c r="N98">
        <v>18</v>
      </c>
      <c r="O98">
        <v>3</v>
      </c>
    </row>
    <row r="99" spans="1:15">
      <c r="A99" t="s">
        <v>378</v>
      </c>
      <c r="B99" t="str">
        <v>ISTA 3A: Packaged</v>
      </c>
      <c r="C99" t="str">
        <v>TM-0000880</v>
      </c>
      <c r="D99">
        <v>10</v>
      </c>
      <c r="E99">
        <v>10</v>
      </c>
      <c r="F99">
        <v>4</v>
      </c>
      <c r="G99">
        <v>5</v>
      </c>
      <c r="H99">
        <v>14</v>
      </c>
      <c r="I99">
        <v>2</v>
      </c>
      <c r="J99">
        <v>20</v>
      </c>
      <c r="K99">
        <v>20</v>
      </c>
      <c r="L99">
        <v>7</v>
      </c>
      <c r="M99">
        <v>10</v>
      </c>
      <c r="N99">
        <v>18</v>
      </c>
      <c r="O99">
        <v>3</v>
      </c>
    </row>
    <row r="100" spans="1:15">
      <c r="A100" t="s">
        <v>378</v>
      </c>
      <c r="B100" t="str">
        <v>DTM332 Random, Low Shock, Sweep and High Shock Vibration Test</v>
      </c>
      <c r="C100" t="str">
        <v>TM-0000372</v>
      </c>
      <c r="D100">
        <v>10</v>
      </c>
      <c r="E100">
        <v>10</v>
      </c>
      <c r="F100">
        <v>4</v>
      </c>
      <c r="G100">
        <v>5</v>
      </c>
      <c r="H100">
        <v>14</v>
      </c>
      <c r="I100">
        <v>2</v>
      </c>
      <c r="J100">
        <v>20</v>
      </c>
      <c r="K100">
        <v>20</v>
      </c>
      <c r="L100">
        <v>7</v>
      </c>
      <c r="M100">
        <v>10</v>
      </c>
      <c r="N100">
        <v>18</v>
      </c>
      <c r="O100">
        <v>3</v>
      </c>
    </row>
    <row r="104" spans="1:15">
      <c r="A104" t="s">
        <v>379</v>
      </c>
      <c r="B104" t="str" cm="1">
        <f t="array" ref="B104:B150">IF($A104="","",_xlfn._xlws.FILTER(Capability!A2:A200,INDEX(Capability!D2:Z200,,MATCH($A104,Capability!D1:Z1,0))="Y"))</f>
        <v>Hair Styling Product - Retention Test</v>
      </c>
      <c r="C104" t="str" cm="1">
        <f t="array" ref="C104:C150">IF(_xlfn.ANCHORARRAY(B104)="","",_xlfn._xlws.FILTER(Capability!B2:B200,INDEX(Capability!D2:Z200,,MATCH($A104,Capability!D1:Z1,0))="Y"))</f>
        <v>TM-002725</v>
      </c>
      <c r="D104">
        <v>10</v>
      </c>
      <c r="E104">
        <v>10</v>
      </c>
      <c r="F104">
        <v>4</v>
      </c>
      <c r="G104">
        <v>5</v>
      </c>
      <c r="H104">
        <v>14</v>
      </c>
      <c r="I104">
        <v>2</v>
      </c>
      <c r="J104">
        <v>20</v>
      </c>
      <c r="K104">
        <v>20</v>
      </c>
      <c r="L104">
        <v>7</v>
      </c>
      <c r="M104">
        <v>10</v>
      </c>
      <c r="N104">
        <v>18</v>
      </c>
      <c r="O104">
        <v>3</v>
      </c>
    </row>
    <row r="105" spans="1:15">
      <c r="A105" t="s">
        <v>379</v>
      </c>
      <c r="B105" t="str">
        <v>Tress Imaging</v>
      </c>
      <c r="C105" t="str">
        <v>TM-003128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</row>
    <row r="106" spans="1:15">
      <c r="A106" t="s">
        <v>379</v>
      </c>
      <c r="B106" t="str">
        <v>User Course Test (Personal Care)</v>
      </c>
      <c r="C106" t="str">
        <v>TM-002643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</row>
    <row r="107" spans="1:15">
      <c r="A107" t="s">
        <v>379</v>
      </c>
      <c r="B107" t="str">
        <v>Drop Test</v>
      </c>
      <c r="C107" t="str">
        <v>TM-003440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</row>
    <row r="108" spans="1:15">
      <c r="A108" t="s">
        <v>379</v>
      </c>
      <c r="B108" t="str">
        <v>DTM 808 Free Loading Shipment Simulation Test</v>
      </c>
      <c r="C108" t="str">
        <v>TM-0000523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</row>
    <row r="109" spans="1:15">
      <c r="A109" t="s">
        <v>379</v>
      </c>
      <c r="B109" t="str">
        <v>DTM 712 - Materials - Chemical Resistance - Surface Application</v>
      </c>
      <c r="C109" t="str">
        <v>TM-0000458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</row>
    <row r="110" spans="1:15">
      <c r="A110" t="s">
        <v>379</v>
      </c>
      <c r="B110" t="str">
        <v>DTM040 Packaging Drop Test</v>
      </c>
      <c r="C110" t="str">
        <v>TM-0000028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</row>
    <row r="111" spans="1:15">
      <c r="A111" t="s">
        <v>379</v>
      </c>
      <c r="B111" t="str">
        <v>DTM 807 Palletized Shipment Simulation Test</v>
      </c>
      <c r="C111" t="str">
        <v>TM-0000516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</row>
    <row r="112" spans="1:15">
      <c r="A112" t="s">
        <v>379</v>
      </c>
      <c r="B112" t="str">
        <v>Accelerated Usage Life Test</v>
      </c>
      <c r="C112" t="str">
        <v>TM-200130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</row>
    <row r="113" spans="1:15">
      <c r="A113" t="s">
        <v>379</v>
      </c>
      <c r="B113" t="str">
        <v>Single Mode Life Lab Test</v>
      </c>
      <c r="C113" t="str">
        <v>TM-200124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</row>
    <row r="114" spans="1:15">
      <c r="A114" t="s">
        <v>379</v>
      </c>
      <c r="B114" t="str">
        <v>Mechanical Load Test</v>
      </c>
      <c r="C114" t="str">
        <v>TM-003506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</row>
    <row r="115" spans="1:15">
      <c r="A115" t="s">
        <v>379</v>
      </c>
      <c r="B115" t="str">
        <v xml:space="preserve">Cosmetic Durability </v>
      </c>
      <c r="C115" t="str">
        <v>TM-200181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</row>
    <row r="116" spans="1:15">
      <c r="A116" t="s">
        <v>379</v>
      </c>
      <c r="B116" t="str">
        <v>DTM 533 Removable Parts, clips and catches</v>
      </c>
      <c r="C116" t="str">
        <v>TM-0000426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</row>
    <row r="117" spans="1:15">
      <c r="A117" t="s">
        <v>379</v>
      </c>
      <c r="B117" t="str">
        <v>DTM 902 Tampo Durability Test</v>
      </c>
      <c r="C117" t="str">
        <v>TM-0000618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</row>
    <row r="118" spans="1:15">
      <c r="A118" t="s">
        <v>379</v>
      </c>
      <c r="B118" t="str">
        <v>DTM 908 Pull Test</v>
      </c>
      <c r="C118" t="str">
        <v>TM-0000693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</row>
    <row r="119" spans="1:15">
      <c r="A119" t="s">
        <v>379</v>
      </c>
      <c r="B119" t="str">
        <v>Airbrush Life Test / Attachment Loading Over Life Lab</v>
      </c>
      <c r="C119" t="str">
        <v>TM-003415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</row>
    <row r="120" spans="1:15">
      <c r="A120" t="s">
        <v>379</v>
      </c>
      <c r="B120" t="str">
        <v>DTM815 Physical Resistance Test</v>
      </c>
      <c r="C120" t="str">
        <v>TM-0000539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</row>
    <row r="121" spans="1:15">
      <c r="A121" t="s">
        <v>379</v>
      </c>
      <c r="B121" t="str">
        <v>Hair Irons Full Product Mechanical Articulation Test (Hinge Life Lab)</v>
      </c>
      <c r="C121" t="str">
        <v>TM-003508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</row>
    <row r="122" spans="1:15">
      <c r="A122" t="s">
        <v>379</v>
      </c>
      <c r="B122" t="str">
        <v>Product Air Outlet Leakage Current Test</v>
      </c>
      <c r="C122" t="str">
        <v>TM-200338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</row>
    <row r="123" spans="1:15">
      <c r="A123" t="s">
        <v>379</v>
      </c>
      <c r="B123" t="str">
        <v>ISTA 3A: Packaged</v>
      </c>
      <c r="C123" t="str">
        <v>TM-0000880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</row>
    <row r="124" spans="1:15">
      <c r="A124" t="s">
        <v>379</v>
      </c>
      <c r="B124" t="str">
        <v>DTM 912 Primary Air Flow Rate Test</v>
      </c>
      <c r="C124" t="str">
        <v>TM-0000777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</row>
    <row r="125" spans="1:15">
      <c r="A125" t="s">
        <v>379</v>
      </c>
      <c r="B125" t="str">
        <v>Hairdryer evaporation performance (IEC Dry rate)</v>
      </c>
      <c r="C125" t="str">
        <v>TM-002118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</row>
    <row r="126" spans="1:15">
      <c r="A126" t="s">
        <v>379</v>
      </c>
      <c r="B126" t="str">
        <v>Wrap Initiation for round barrel attachments</v>
      </c>
      <c r="C126" t="str">
        <v>TM-200333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</row>
    <row r="127" spans="1:15">
      <c r="A127" t="s">
        <v>379</v>
      </c>
      <c r="B127" t="str">
        <v>Bristle Tension for brush attachments</v>
      </c>
      <c r="C127" t="str">
        <v>TM-200340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</row>
    <row r="128" spans="1:15">
      <c r="A128" t="s">
        <v>379</v>
      </c>
      <c r="B128" t="str">
        <v>Wrap Performance Test Method</v>
      </c>
      <c r="C128" t="str">
        <v>TM-003012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</row>
    <row r="129" spans="1:15">
      <c r="A129" t="s">
        <v>379</v>
      </c>
      <c r="B129" t="str">
        <v>Straightener Style and Dry Time Performance</v>
      </c>
      <c r="C129" t="str">
        <v>TM-003732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</row>
    <row r="130" spans="1:15">
      <c r="A130" t="s">
        <v>379</v>
      </c>
      <c r="B130" t="str">
        <v>Air Flow Attachment to Surface &amp; Airflow Evenness (Red String)</v>
      </c>
      <c r="C130" t="str">
        <v>TM-003428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</row>
    <row r="131" spans="1:15">
      <c r="A131" t="s">
        <v>379</v>
      </c>
      <c r="B131" t="str">
        <v>Assessment of Extreme Heat for Styling Barrels and Brushes</v>
      </c>
      <c r="C131" t="str">
        <v>TM-200168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</row>
    <row r="132" spans="1:15">
      <c r="A132" t="s">
        <v>379</v>
      </c>
      <c r="B132" t="str">
        <v>Assessment of Extreme Heat for Hairdryers, Hair Drying Attachments and Styling Accessories</v>
      </c>
      <c r="C132" t="str">
        <v>TM-200346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</row>
    <row r="133" spans="1:15">
      <c r="A133" t="s">
        <v>379</v>
      </c>
      <c r="B133" t="str">
        <v>General Measurements</v>
      </c>
      <c r="C133" t="str">
        <v>TM-002948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</row>
    <row r="134" spans="1:15">
      <c r="A134" t="s">
        <v>379</v>
      </c>
      <c r="B134" t="str">
        <v>General Measurements for Hair Straighteners</v>
      </c>
      <c r="C134" t="str">
        <v>TM-200174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</row>
    <row r="135" spans="1:15">
      <c r="A135" t="s">
        <v>379</v>
      </c>
      <c r="B135" t="str">
        <v>(UL) Outlet air temperature of a hair drying appliance</v>
      </c>
      <c r="C135" t="str">
        <v>TM-002888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</row>
    <row r="136" spans="1:15">
      <c r="A136" t="s">
        <v>379</v>
      </c>
      <c r="B136" t="str">
        <v>Hot Air Brush Performance Test</v>
      </c>
      <c r="C136" t="str">
        <v>TM-003156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</row>
    <row r="137" spans="1:15">
      <c r="A137" t="s">
        <v>379</v>
      </c>
      <c r="B137" t="str">
        <v>Hair Tress Washing</v>
      </c>
      <c r="C137" t="str">
        <v>TM-003179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</row>
    <row r="138" spans="1:15">
      <c r="A138" t="s">
        <v>379</v>
      </c>
      <c r="B138" t="str">
        <v>Damp Hair Tress Preparation Method</v>
      </c>
      <c r="C138" t="str">
        <v>TM-003159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</row>
    <row r="139" spans="1:15">
      <c r="A139" t="s">
        <v>379</v>
      </c>
      <c r="B139" t="str">
        <v>Mechanical Smoothing of Flyaways</v>
      </c>
      <c r="C139" t="str">
        <v>TM-004976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</row>
    <row r="140" spans="1:15">
      <c r="A140" t="s">
        <v>379</v>
      </c>
      <c r="B140" t="str">
        <v>Surface Temperature Measurement for Personal Care</v>
      </c>
      <c r="C140" t="str">
        <v>TM-200264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</row>
    <row r="141" spans="1:15">
      <c r="A141" t="s">
        <v>379</v>
      </c>
      <c r="B141" t="str">
        <v>IMAGE ASSESSMENT</v>
      </c>
      <c r="C141" t="str">
        <v>TM-003318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</row>
    <row r="142" spans="1:15">
      <c r="A142" t="s">
        <v>379</v>
      </c>
      <c r="B142" t="str">
        <v>N505 Smooth Style Performance Test Method</v>
      </c>
      <c r="C142" t="str">
        <v>TM-050503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</row>
    <row r="143" spans="1:15">
      <c r="A143" t="s">
        <v>379</v>
      </c>
      <c r="B143" t="str">
        <v>Comfort Assessment – Measuring Tension Range</v>
      </c>
      <c r="C143" t="str">
        <v>TM-005049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</row>
    <row r="144" spans="1:15">
      <c r="A144" t="s">
        <v>379</v>
      </c>
      <c r="B144" t="str">
        <v>Real Hair Rough Dry Test Method</v>
      </c>
      <c r="C144" t="str">
        <v>TM-005481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</row>
    <row r="145" spans="1:15">
      <c r="A145" t="s">
        <v>379</v>
      </c>
      <c r="B145" t="str">
        <v>Hair Drying Appliance and Accessory Wear Test</v>
      </c>
      <c r="C145" t="str">
        <v>TM-002556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</row>
    <row r="146" spans="1:15">
      <c r="A146" t="s">
        <v>379</v>
      </c>
      <c r="B146" t="str">
        <v>DTM332 Random, Low Shock, Sweep and High Shock Vibration Test</v>
      </c>
      <c r="C146" t="str">
        <v>TM-0000372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</row>
    <row r="147" spans="1:15">
      <c r="A147" t="s">
        <v>379</v>
      </c>
      <c r="B147" t="str">
        <v>Hair Irons Flexible Plate Fatigue Life Test</v>
      </c>
      <c r="C147" t="str">
        <v>TM-003330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</row>
    <row r="148" spans="1:15">
      <c r="A148" t="s">
        <v>379</v>
      </c>
      <c r="B148" t="str">
        <v>Hair Detection for 605G</v>
      </c>
      <c r="C148" t="str">
        <v>TM-200353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</row>
    <row r="149" spans="1:15">
      <c r="A149" t="s">
        <v>379</v>
      </c>
      <c r="B149" t="str">
        <v>Thermal Cycling Storage Test</v>
      </c>
      <c r="C149" t="str">
        <v>TM-0000591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</row>
    <row r="150" spans="1:15">
      <c r="A150" t="s">
        <v>379</v>
      </c>
      <c r="B150" t="str">
        <v>Personal Care Product Environmental Test</v>
      </c>
      <c r="C150" t="str">
        <v>TM-002644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</row>
    <row r="154" spans="1:15">
      <c r="A154" t="s">
        <v>380</v>
      </c>
      <c r="B154" t="str" cm="1">
        <f t="array" ref="B154:B192">IF($A154="","",_xlfn._xlws.FILTER(Capability!A2:A200,INDEX(Capability!D2:Z200,,MATCH($A154,Capability!D1:Z1,0))="Y"))</f>
        <v>User Course Test (Personal Care)</v>
      </c>
      <c r="C154" t="str" cm="1">
        <f t="array" ref="C154:C192">IF(_xlfn.ANCHORARRAY(B154)="","",_xlfn._xlws.FILTER(Capability!B2:B200,INDEX(Capability!D2:Z200,,MATCH($A154,Capability!D1:Z1,0))="Y"))</f>
        <v>TM-002643</v>
      </c>
      <c r="D154">
        <v>15</v>
      </c>
      <c r="E154">
        <v>11</v>
      </c>
      <c r="F154">
        <v>2</v>
      </c>
      <c r="G154">
        <v>15</v>
      </c>
      <c r="H154">
        <v>13</v>
      </c>
      <c r="I154">
        <v>10</v>
      </c>
      <c r="J154">
        <v>15</v>
      </c>
      <c r="K154">
        <v>15</v>
      </c>
      <c r="L154">
        <v>15</v>
      </c>
      <c r="M154">
        <v>15</v>
      </c>
      <c r="N154">
        <v>20</v>
      </c>
      <c r="O154">
        <v>2</v>
      </c>
    </row>
    <row r="155" spans="1:15">
      <c r="A155" t="s">
        <v>380</v>
      </c>
      <c r="B155" t="str">
        <v>Drop Test</v>
      </c>
      <c r="C155" t="str">
        <v>TM-003440</v>
      </c>
      <c r="D155">
        <v>15</v>
      </c>
      <c r="E155">
        <v>11</v>
      </c>
      <c r="F155">
        <v>2</v>
      </c>
      <c r="G155">
        <v>15</v>
      </c>
      <c r="H155">
        <v>13</v>
      </c>
      <c r="I155">
        <v>10</v>
      </c>
      <c r="J155">
        <v>15</v>
      </c>
      <c r="K155">
        <v>15</v>
      </c>
      <c r="L155">
        <v>15</v>
      </c>
      <c r="M155">
        <v>15</v>
      </c>
      <c r="N155">
        <v>20</v>
      </c>
      <c r="O155">
        <v>2</v>
      </c>
    </row>
    <row r="156" spans="1:15">
      <c r="A156" t="s">
        <v>380</v>
      </c>
      <c r="B156" t="str">
        <v>DTM 808 Free Loading Shipment Simulation Test</v>
      </c>
      <c r="C156" t="str">
        <v>TM-0000523</v>
      </c>
      <c r="D156">
        <v>15</v>
      </c>
      <c r="E156">
        <v>11</v>
      </c>
      <c r="F156">
        <v>2</v>
      </c>
      <c r="G156">
        <v>15</v>
      </c>
      <c r="H156">
        <v>13</v>
      </c>
      <c r="I156">
        <v>10</v>
      </c>
      <c r="J156">
        <v>15</v>
      </c>
      <c r="K156">
        <v>15</v>
      </c>
      <c r="L156">
        <v>15</v>
      </c>
      <c r="M156">
        <v>15</v>
      </c>
      <c r="N156">
        <v>20</v>
      </c>
      <c r="O156">
        <v>2</v>
      </c>
    </row>
    <row r="157" spans="1:15">
      <c r="A157" t="s">
        <v>380</v>
      </c>
      <c r="B157" t="str">
        <v>DTM040 Packaging Drop Test</v>
      </c>
      <c r="C157" t="str">
        <v>TM-0000028</v>
      </c>
      <c r="D157">
        <v>15</v>
      </c>
      <c r="E157">
        <v>11</v>
      </c>
      <c r="F157">
        <v>2</v>
      </c>
      <c r="G157">
        <v>15</v>
      </c>
      <c r="H157">
        <v>13</v>
      </c>
      <c r="I157">
        <v>10</v>
      </c>
      <c r="J157">
        <v>15</v>
      </c>
      <c r="K157">
        <v>15</v>
      </c>
      <c r="L157">
        <v>15</v>
      </c>
      <c r="M157">
        <v>15</v>
      </c>
      <c r="N157">
        <v>20</v>
      </c>
      <c r="O157">
        <v>2</v>
      </c>
    </row>
    <row r="158" spans="1:15">
      <c r="A158" t="s">
        <v>380</v>
      </c>
      <c r="B158" t="str">
        <v>DTM 807 Palletized Shipment Simulation Test</v>
      </c>
      <c r="C158" t="str">
        <v>TM-0000516</v>
      </c>
      <c r="D158">
        <v>15</v>
      </c>
      <c r="E158">
        <v>11</v>
      </c>
      <c r="F158">
        <v>2</v>
      </c>
      <c r="G158">
        <v>15</v>
      </c>
      <c r="H158">
        <v>13</v>
      </c>
      <c r="I158">
        <v>10</v>
      </c>
      <c r="J158">
        <v>15</v>
      </c>
      <c r="K158">
        <v>15</v>
      </c>
      <c r="L158">
        <v>15</v>
      </c>
      <c r="M158">
        <v>15</v>
      </c>
      <c r="N158">
        <v>20</v>
      </c>
      <c r="O158">
        <v>2</v>
      </c>
    </row>
    <row r="159" spans="1:15">
      <c r="A159" t="s">
        <v>380</v>
      </c>
      <c r="B159" t="str">
        <v>Single Mode Life Lab Test</v>
      </c>
      <c r="C159" t="str">
        <v>TM-200124</v>
      </c>
      <c r="D159">
        <v>15</v>
      </c>
      <c r="E159">
        <v>11</v>
      </c>
      <c r="F159">
        <v>2</v>
      </c>
      <c r="G159">
        <v>15</v>
      </c>
      <c r="H159">
        <v>13</v>
      </c>
      <c r="I159">
        <v>10</v>
      </c>
      <c r="J159">
        <v>15</v>
      </c>
      <c r="K159">
        <v>15</v>
      </c>
      <c r="L159">
        <v>15</v>
      </c>
      <c r="M159">
        <v>15</v>
      </c>
      <c r="N159">
        <v>20</v>
      </c>
      <c r="O159">
        <v>2</v>
      </c>
    </row>
    <row r="160" spans="1:15">
      <c r="A160" t="s">
        <v>380</v>
      </c>
      <c r="B160" t="str">
        <v>Mechanical Load Test</v>
      </c>
      <c r="C160" t="str">
        <v>TM-003506</v>
      </c>
      <c r="D160">
        <v>15</v>
      </c>
      <c r="E160">
        <v>11</v>
      </c>
      <c r="F160">
        <v>2</v>
      </c>
      <c r="G160">
        <v>15</v>
      </c>
      <c r="H160">
        <v>13</v>
      </c>
      <c r="I160">
        <v>10</v>
      </c>
      <c r="J160">
        <v>15</v>
      </c>
      <c r="K160">
        <v>15</v>
      </c>
      <c r="L160">
        <v>15</v>
      </c>
      <c r="M160">
        <v>15</v>
      </c>
      <c r="N160">
        <v>20</v>
      </c>
      <c r="O160">
        <v>2</v>
      </c>
    </row>
    <row r="161" spans="1:15">
      <c r="A161" t="s">
        <v>380</v>
      </c>
      <c r="B161" t="str">
        <v xml:space="preserve">Cosmetic Durability </v>
      </c>
      <c r="C161" t="str">
        <v>TM-200181</v>
      </c>
      <c r="D161">
        <v>15</v>
      </c>
      <c r="E161">
        <v>11</v>
      </c>
      <c r="F161">
        <v>2</v>
      </c>
      <c r="G161">
        <v>15</v>
      </c>
      <c r="H161">
        <v>13</v>
      </c>
      <c r="I161">
        <v>10</v>
      </c>
      <c r="J161">
        <v>15</v>
      </c>
      <c r="K161">
        <v>15</v>
      </c>
      <c r="L161">
        <v>15</v>
      </c>
      <c r="M161">
        <v>15</v>
      </c>
      <c r="N161">
        <v>20</v>
      </c>
      <c r="O161">
        <v>2</v>
      </c>
    </row>
    <row r="162" spans="1:15">
      <c r="A162" t="s">
        <v>380</v>
      </c>
      <c r="B162" t="str">
        <v>Contaminants &amp; Dust Ingress</v>
      </c>
      <c r="C162" t="str">
        <v>TM-003733</v>
      </c>
      <c r="D162">
        <v>15</v>
      </c>
      <c r="E162">
        <v>11</v>
      </c>
      <c r="F162">
        <v>2</v>
      </c>
      <c r="G162">
        <v>15</v>
      </c>
      <c r="H162">
        <v>13</v>
      </c>
      <c r="I162">
        <v>10</v>
      </c>
      <c r="J162">
        <v>15</v>
      </c>
      <c r="K162">
        <v>15</v>
      </c>
      <c r="L162">
        <v>15</v>
      </c>
      <c r="M162">
        <v>15</v>
      </c>
      <c r="N162">
        <v>20</v>
      </c>
      <c r="O162">
        <v>2</v>
      </c>
    </row>
    <row r="163" spans="1:15">
      <c r="A163" t="s">
        <v>380</v>
      </c>
      <c r="B163" t="str">
        <v>Moisture &amp; Liquid Ingress for Personal Care</v>
      </c>
      <c r="C163" t="str">
        <v>TM-003589</v>
      </c>
      <c r="D163">
        <v>15</v>
      </c>
      <c r="E163">
        <v>11</v>
      </c>
      <c r="F163">
        <v>2</v>
      </c>
      <c r="G163">
        <v>15</v>
      </c>
      <c r="H163">
        <v>13</v>
      </c>
      <c r="I163">
        <v>10</v>
      </c>
      <c r="J163">
        <v>15</v>
      </c>
      <c r="K163">
        <v>15</v>
      </c>
      <c r="L163">
        <v>15</v>
      </c>
      <c r="M163">
        <v>15</v>
      </c>
      <c r="N163">
        <v>20</v>
      </c>
      <c r="O163">
        <v>2</v>
      </c>
    </row>
    <row r="164" spans="1:15">
      <c r="A164" t="s">
        <v>380</v>
      </c>
      <c r="B164" t="str">
        <v>Product Behavior Test</v>
      </c>
      <c r="C164" t="str">
        <v>TM-100505</v>
      </c>
      <c r="D164">
        <v>15</v>
      </c>
      <c r="E164">
        <v>11</v>
      </c>
      <c r="F164">
        <v>2</v>
      </c>
      <c r="G164">
        <v>15</v>
      </c>
      <c r="H164">
        <v>13</v>
      </c>
      <c r="I164">
        <v>10</v>
      </c>
      <c r="J164">
        <v>15</v>
      </c>
      <c r="K164">
        <v>15</v>
      </c>
      <c r="L164">
        <v>15</v>
      </c>
      <c r="M164">
        <v>15</v>
      </c>
      <c r="N164">
        <v>20</v>
      </c>
      <c r="O164">
        <v>2</v>
      </c>
    </row>
    <row r="165" spans="1:15">
      <c r="A165" t="s">
        <v>380</v>
      </c>
      <c r="B165" t="str">
        <v>PCBA Concentrated Saline Stress Test</v>
      </c>
      <c r="C165" t="str">
        <v>TM-002704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</row>
    <row r="166" spans="1:15">
      <c r="A166" t="s">
        <v>380</v>
      </c>
      <c r="B166" t="str">
        <v>DTM923-Standby Power Consumption Measurement</v>
      </c>
      <c r="C166" t="str">
        <v>TM-100030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</row>
    <row r="167" spans="1:15">
      <c r="A167" t="s">
        <v>380</v>
      </c>
      <c r="B167" t="str">
        <v>Integrated Product Verification - Connectivity</v>
      </c>
      <c r="C167" t="str">
        <v>TM-100448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</row>
    <row r="168" spans="1:15">
      <c r="A168" t="s">
        <v>380</v>
      </c>
      <c r="B168" t="str">
        <v>Over-The-Air Update Test</v>
      </c>
      <c r="C168" t="str">
        <v>TM-100477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</row>
    <row r="169" spans="1:15">
      <c r="A169" t="s">
        <v>380</v>
      </c>
      <c r="B169" t="str">
        <v>Product Air Outlet Leakage Current Test</v>
      </c>
      <c r="C169" t="str">
        <v>TM-200338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</row>
    <row r="170" spans="1:15">
      <c r="A170" t="s">
        <v>380</v>
      </c>
      <c r="B170" t="str">
        <v>DTM 721 Machine Current Draw &amp; Power Consumption</v>
      </c>
      <c r="C170" t="str">
        <v>TM-0000464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</row>
    <row r="171" spans="1:15">
      <c r="A171" t="s">
        <v>380</v>
      </c>
      <c r="B171" t="str">
        <v>ISTA 3A: Packaged</v>
      </c>
      <c r="C171" t="str">
        <v>TM-0000880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</row>
    <row r="172" spans="1:15">
      <c r="A172" t="s">
        <v>380</v>
      </c>
      <c r="B172" t="str">
        <v>DTM 912 Primary Air Flow Rate Test</v>
      </c>
      <c r="C172" t="str">
        <v>TM-0000777</v>
      </c>
      <c r="D172">
        <v>10</v>
      </c>
      <c r="E172">
        <v>10</v>
      </c>
      <c r="F172">
        <v>4</v>
      </c>
      <c r="G172">
        <v>5</v>
      </c>
      <c r="H172">
        <v>14</v>
      </c>
      <c r="I172">
        <v>2</v>
      </c>
      <c r="J172">
        <v>20</v>
      </c>
      <c r="K172">
        <v>20</v>
      </c>
      <c r="L172">
        <v>7</v>
      </c>
      <c r="M172">
        <v>10</v>
      </c>
      <c r="N172">
        <v>18</v>
      </c>
      <c r="O172">
        <v>3</v>
      </c>
    </row>
    <row r="173" spans="1:15">
      <c r="A173" t="s">
        <v>380</v>
      </c>
      <c r="B173" t="str">
        <v>Airflow Performance of a Hair Drying Appliance</v>
      </c>
      <c r="C173" t="str">
        <v>TM-002088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</row>
    <row r="174" spans="1:15">
      <c r="A174" t="s">
        <v>380</v>
      </c>
      <c r="B174" t="str">
        <v>Hairdryer evaporation performance (IEC Dry rate)</v>
      </c>
      <c r="C174" t="str">
        <v>TM-002118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</row>
    <row r="175" spans="1:15">
      <c r="A175" t="s">
        <v>380</v>
      </c>
      <c r="B175" t="str">
        <v>Wrap Performance Test Method</v>
      </c>
      <c r="C175" t="str">
        <v>TM-003012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</row>
    <row r="176" spans="1:15">
      <c r="A176" t="s">
        <v>380</v>
      </c>
      <c r="B176" t="str">
        <v>Assessment of Extreme Heat for Styling Barrels and Brushes</v>
      </c>
      <c r="C176" t="str">
        <v>TM-200168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</row>
    <row r="177" spans="1:15">
      <c r="A177" t="s">
        <v>380</v>
      </c>
      <c r="B177" t="str">
        <v>Assessment of Extreme Heat for Hairdryers, Hair Drying Attachments and Styling Accessories</v>
      </c>
      <c r="C177" t="str">
        <v>TM-200346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</row>
    <row r="178" spans="1:15">
      <c r="A178" t="s">
        <v>380</v>
      </c>
      <c r="B178" t="str">
        <v>General Measurements</v>
      </c>
      <c r="C178" t="str">
        <v>TM-002948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</row>
    <row r="179" spans="1:15">
      <c r="A179" t="s">
        <v>380</v>
      </c>
      <c r="B179" t="str">
        <v>(UL) Outlet air temperature of a hair drying appliance</v>
      </c>
      <c r="C179" t="str">
        <v>TM-002888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</row>
    <row r="180" spans="1:15">
      <c r="A180" t="s">
        <v>380</v>
      </c>
      <c r="B180" t="str">
        <v>Surface Temperature Measurement for Personal Care</v>
      </c>
      <c r="C180" t="str">
        <v>TM-200264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</row>
    <row r="181" spans="1:15">
      <c r="A181" t="s">
        <v>380</v>
      </c>
      <c r="B181" t="str">
        <v>Measurement of ion density for hair drying appliances</v>
      </c>
      <c r="C181" t="str">
        <v>TM-200306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</row>
    <row r="182" spans="1:15">
      <c r="A182" t="s">
        <v>380</v>
      </c>
      <c r="B182" t="str">
        <v>Water Ingress - Salt Mist Test</v>
      </c>
      <c r="C182" t="str">
        <v>TM-100251</v>
      </c>
      <c r="D182">
        <v>10</v>
      </c>
      <c r="E182">
        <v>10</v>
      </c>
      <c r="F182">
        <v>4</v>
      </c>
      <c r="G182">
        <v>5</v>
      </c>
      <c r="H182">
        <v>14</v>
      </c>
      <c r="I182">
        <v>2</v>
      </c>
      <c r="J182">
        <v>20</v>
      </c>
      <c r="K182">
        <v>20</v>
      </c>
      <c r="L182">
        <v>7</v>
      </c>
      <c r="M182">
        <v>10</v>
      </c>
      <c r="N182">
        <v>18</v>
      </c>
      <c r="O182">
        <v>3</v>
      </c>
    </row>
    <row r="183" spans="1:15">
      <c r="A183" t="s">
        <v>380</v>
      </c>
      <c r="B183" t="str">
        <v>Real Hair Rough Dry Test Method</v>
      </c>
      <c r="C183" t="str">
        <v>TM-005481</v>
      </c>
    </row>
    <row r="184" spans="1:15">
      <c r="A184" t="s">
        <v>380</v>
      </c>
      <c r="B184" t="str">
        <v>Performance Life Test</v>
      </c>
      <c r="C184" t="str">
        <v>TM-100590</v>
      </c>
      <c r="D184">
        <v>10</v>
      </c>
      <c r="E184">
        <v>10</v>
      </c>
      <c r="F184">
        <v>4</v>
      </c>
      <c r="G184">
        <v>5</v>
      </c>
      <c r="H184">
        <v>14</v>
      </c>
      <c r="I184">
        <v>2</v>
      </c>
      <c r="J184">
        <v>20</v>
      </c>
      <c r="K184">
        <v>20</v>
      </c>
      <c r="L184">
        <v>7</v>
      </c>
      <c r="M184">
        <v>10</v>
      </c>
      <c r="N184">
        <v>18</v>
      </c>
      <c r="O184">
        <v>3</v>
      </c>
    </row>
    <row r="185" spans="1:15">
      <c r="A185" t="s">
        <v>380</v>
      </c>
      <c r="B185" t="str">
        <v>DTM332 Random, Low Shock, Sweep and High Shock Vibration Test</v>
      </c>
      <c r="C185" t="str">
        <v>TM-0000372</v>
      </c>
      <c r="D185">
        <v>10</v>
      </c>
      <c r="E185">
        <v>10</v>
      </c>
      <c r="F185">
        <v>4</v>
      </c>
      <c r="G185">
        <v>5</v>
      </c>
      <c r="H185">
        <v>14</v>
      </c>
      <c r="I185">
        <v>2</v>
      </c>
      <c r="J185">
        <v>20</v>
      </c>
      <c r="K185">
        <v>20</v>
      </c>
      <c r="L185">
        <v>7</v>
      </c>
      <c r="M185">
        <v>10</v>
      </c>
      <c r="N185">
        <v>18</v>
      </c>
      <c r="O185">
        <v>3</v>
      </c>
    </row>
    <row r="186" spans="1:15">
      <c r="A186" t="s">
        <v>380</v>
      </c>
      <c r="B186" t="str">
        <v>Thermal Protective Control Operating value test</v>
      </c>
      <c r="C186" t="str">
        <v>TM-200266</v>
      </c>
      <c r="D186">
        <v>10</v>
      </c>
      <c r="E186">
        <v>10</v>
      </c>
      <c r="F186">
        <v>4</v>
      </c>
      <c r="G186">
        <v>5</v>
      </c>
      <c r="H186">
        <v>14</v>
      </c>
      <c r="I186">
        <v>2</v>
      </c>
      <c r="J186">
        <v>20</v>
      </c>
      <c r="K186">
        <v>20</v>
      </c>
      <c r="L186">
        <v>7</v>
      </c>
      <c r="M186">
        <v>10</v>
      </c>
      <c r="N186">
        <v>18</v>
      </c>
      <c r="O186">
        <v>3</v>
      </c>
    </row>
    <row r="187" spans="1:15">
      <c r="A187" t="s">
        <v>380</v>
      </c>
      <c r="B187" t="str">
        <v>Thermal Cycling Storage Test</v>
      </c>
      <c r="C187" t="str">
        <v>TM-0000591</v>
      </c>
      <c r="D187">
        <v>10</v>
      </c>
      <c r="E187">
        <v>10</v>
      </c>
      <c r="F187">
        <v>4</v>
      </c>
      <c r="G187">
        <v>5</v>
      </c>
      <c r="H187">
        <v>14</v>
      </c>
      <c r="I187">
        <v>2</v>
      </c>
      <c r="J187">
        <v>20</v>
      </c>
      <c r="K187">
        <v>20</v>
      </c>
      <c r="L187">
        <v>7</v>
      </c>
      <c r="M187">
        <v>10</v>
      </c>
      <c r="N187">
        <v>18</v>
      </c>
      <c r="O187">
        <v>3</v>
      </c>
    </row>
    <row r="188" spans="1:15">
      <c r="A188" t="s">
        <v>380</v>
      </c>
      <c r="B188" t="str">
        <v>Personal Care Product Environmental Test</v>
      </c>
      <c r="C188" t="str">
        <v>TM-002644</v>
      </c>
      <c r="D188">
        <v>10</v>
      </c>
      <c r="E188">
        <v>10</v>
      </c>
      <c r="F188">
        <v>4</v>
      </c>
      <c r="G188">
        <v>5</v>
      </c>
      <c r="H188">
        <v>14</v>
      </c>
      <c r="I188">
        <v>2</v>
      </c>
      <c r="J188">
        <v>20</v>
      </c>
      <c r="K188">
        <v>20</v>
      </c>
      <c r="L188">
        <v>7</v>
      </c>
      <c r="M188">
        <v>10</v>
      </c>
      <c r="N188">
        <v>18</v>
      </c>
      <c r="O188">
        <v>3</v>
      </c>
    </row>
    <row r="189" spans="1:15">
      <c r="A189" t="s">
        <v>380</v>
      </c>
      <c r="B189" t="str">
        <v>DTM 858 Electronics High Acceleration Life Test</v>
      </c>
      <c r="C189" t="str">
        <v>TM-0000579</v>
      </c>
      <c r="D189">
        <v>10</v>
      </c>
      <c r="E189">
        <v>10</v>
      </c>
      <c r="F189">
        <v>4</v>
      </c>
      <c r="G189">
        <v>5</v>
      </c>
      <c r="H189">
        <v>14</v>
      </c>
      <c r="I189">
        <v>2</v>
      </c>
      <c r="J189">
        <v>20</v>
      </c>
      <c r="K189">
        <v>20</v>
      </c>
      <c r="L189">
        <v>7</v>
      </c>
      <c r="M189">
        <v>10</v>
      </c>
      <c r="N189">
        <v>18</v>
      </c>
      <c r="O189">
        <v>3</v>
      </c>
    </row>
    <row r="190" spans="1:15">
      <c r="A190" t="s">
        <v>380</v>
      </c>
      <c r="B190" t="str">
        <v>Personal Care Product Environmental Moisture Condensing Cycle Test</v>
      </c>
      <c r="C190" t="str">
        <v>TM-002647</v>
      </c>
      <c r="D190">
        <v>10</v>
      </c>
      <c r="E190">
        <v>10</v>
      </c>
      <c r="F190">
        <v>4</v>
      </c>
      <c r="G190">
        <v>5</v>
      </c>
      <c r="H190">
        <v>14</v>
      </c>
      <c r="I190">
        <v>2</v>
      </c>
      <c r="J190">
        <v>20</v>
      </c>
      <c r="K190">
        <v>20</v>
      </c>
      <c r="L190">
        <v>7</v>
      </c>
      <c r="M190">
        <v>10</v>
      </c>
      <c r="N190">
        <v>18</v>
      </c>
      <c r="O190">
        <v>3</v>
      </c>
    </row>
    <row r="191" spans="1:15">
      <c r="A191" t="s">
        <v>380</v>
      </c>
      <c r="B191" t="str">
        <v>Dyson Product Thermal and Humidity Shock Test</v>
      </c>
      <c r="C191" t="str">
        <v>TM-002648</v>
      </c>
      <c r="D191">
        <v>10</v>
      </c>
      <c r="E191">
        <v>10</v>
      </c>
      <c r="F191">
        <v>4</v>
      </c>
      <c r="G191">
        <v>5</v>
      </c>
      <c r="H191">
        <v>14</v>
      </c>
      <c r="I191">
        <v>2</v>
      </c>
      <c r="J191">
        <v>20</v>
      </c>
      <c r="K191">
        <v>20</v>
      </c>
      <c r="L191">
        <v>7</v>
      </c>
      <c r="M191">
        <v>10</v>
      </c>
      <c r="N191">
        <v>18</v>
      </c>
      <c r="O191">
        <v>3</v>
      </c>
    </row>
    <row r="192" spans="1:15">
      <c r="A192" t="s">
        <v>380</v>
      </c>
      <c r="B192" t="str">
        <v>DTM 351 Surge Handling Test</v>
      </c>
      <c r="C192" t="str">
        <v>TM-0000392</v>
      </c>
      <c r="D192">
        <v>10</v>
      </c>
      <c r="E192">
        <v>10</v>
      </c>
      <c r="F192">
        <v>4</v>
      </c>
      <c r="G192">
        <v>5</v>
      </c>
      <c r="H192">
        <v>14</v>
      </c>
      <c r="I192">
        <v>2</v>
      </c>
      <c r="J192">
        <v>20</v>
      </c>
      <c r="K192">
        <v>20</v>
      </c>
      <c r="L192">
        <v>7</v>
      </c>
      <c r="M192">
        <v>10</v>
      </c>
      <c r="N192">
        <v>18</v>
      </c>
      <c r="O192">
        <v>3</v>
      </c>
    </row>
    <row r="195" spans="1:15">
      <c r="D195">
        <v>10</v>
      </c>
      <c r="E195">
        <v>10</v>
      </c>
      <c r="F195">
        <v>4</v>
      </c>
      <c r="G195">
        <v>5</v>
      </c>
      <c r="H195">
        <v>14</v>
      </c>
      <c r="I195">
        <v>2</v>
      </c>
      <c r="J195">
        <v>20</v>
      </c>
      <c r="K195">
        <v>20</v>
      </c>
      <c r="L195">
        <v>7</v>
      </c>
      <c r="M195">
        <v>10</v>
      </c>
      <c r="N195">
        <v>18</v>
      </c>
      <c r="O195">
        <v>3</v>
      </c>
    </row>
    <row r="196" spans="1:15">
      <c r="A196" t="s">
        <v>384</v>
      </c>
      <c r="B196" t="str" cm="1">
        <f t="array" ref="B196:B256">IF($A196="","",_xlfn._xlws.FILTER(Capability!A2:A200,INDEX(Capability!D2:Z200,,MATCH($A196,Capability!D1:Z1,0))="Y"))</f>
        <v>Hair Styling Product - Retention Test</v>
      </c>
      <c r="C196" t="str" cm="1">
        <f t="array" ref="C196:C256">IF(_xlfn.ANCHORARRAY(B196)="","",_xlfn._xlws.FILTER(Capability!B2:B200,INDEX(Capability!D2:Z200,,MATCH($A196,Capability!D1:Z1,0))="Y"))</f>
        <v>TM-002725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</row>
    <row r="197" spans="1:15">
      <c r="A197" t="s">
        <v>384</v>
      </c>
      <c r="B197" t="str">
        <v>Tress Imaging</v>
      </c>
      <c r="C197" t="str">
        <v>TM-003128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</row>
    <row r="198" spans="1:15">
      <c r="A198" t="s">
        <v>384</v>
      </c>
      <c r="B198" t="str">
        <v>User Course Test (Personal Care)</v>
      </c>
      <c r="C198" t="str">
        <v>TM-002643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</row>
    <row r="199" spans="1:15">
      <c r="A199" t="s">
        <v>384</v>
      </c>
      <c r="B199" t="str">
        <v>Drop Test</v>
      </c>
      <c r="C199" t="str">
        <v>TM-003440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</row>
    <row r="200" spans="1:15">
      <c r="A200" t="s">
        <v>384</v>
      </c>
      <c r="B200" t="str">
        <v>DTM 808 Free Loading Shipment Simulation Test</v>
      </c>
      <c r="C200" t="str">
        <v>TM-0000523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</row>
    <row r="201" spans="1:15">
      <c r="A201" t="s">
        <v>384</v>
      </c>
      <c r="B201" t="str">
        <v>DTM 712 - Materials - Chemical Resistance - Surface Application</v>
      </c>
      <c r="C201" t="str">
        <v>TM-0000458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</row>
    <row r="202" spans="1:15">
      <c r="A202" t="s">
        <v>384</v>
      </c>
      <c r="B202" t="str">
        <v>DTM040 Packaging Drop Test</v>
      </c>
      <c r="C202" t="str">
        <v>TM-0000028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</row>
    <row r="203" spans="1:15">
      <c r="A203" t="s">
        <v>384</v>
      </c>
      <c r="B203" t="str">
        <v>DTM 807 Palletized Shipment Simulation Test</v>
      </c>
      <c r="C203" t="str">
        <v>TM-0000516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</row>
    <row r="204" spans="1:15">
      <c r="A204" t="s">
        <v>384</v>
      </c>
      <c r="B204" t="str">
        <v>Accelerated Usage Life Test</v>
      </c>
      <c r="C204" t="str">
        <v>TM-200130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</row>
    <row r="205" spans="1:15">
      <c r="A205" t="s">
        <v>384</v>
      </c>
      <c r="B205" t="str">
        <v>Single Mode Life Lab Test</v>
      </c>
      <c r="C205" t="str">
        <v>TM-200124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</row>
    <row r="206" spans="1:15">
      <c r="A206" t="s">
        <v>384</v>
      </c>
      <c r="B206" t="str">
        <v>Mechanical Load Test</v>
      </c>
      <c r="C206" t="str">
        <v>TM-003506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</row>
    <row r="207" spans="1:15">
      <c r="A207" t="s">
        <v>384</v>
      </c>
      <c r="B207" t="str">
        <v xml:space="preserve">Cosmetic Durability </v>
      </c>
      <c r="C207" t="str">
        <v>TM-200181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</row>
    <row r="208" spans="1:15">
      <c r="A208" t="s">
        <v>384</v>
      </c>
      <c r="B208" t="str">
        <v>DTM 533 Removable Parts, clips and catches</v>
      </c>
      <c r="C208" t="str">
        <v>TM-0000426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</row>
    <row r="209" spans="1:15">
      <c r="A209" t="s">
        <v>384</v>
      </c>
      <c r="B209" t="str">
        <v>DTM 902 Tampo Durability Test</v>
      </c>
      <c r="C209" t="str">
        <v>TM-0000618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</row>
    <row r="210" spans="1:15">
      <c r="A210" t="s">
        <v>384</v>
      </c>
      <c r="B210" t="str">
        <v>DTM 908 Pull Test</v>
      </c>
      <c r="C210" t="str">
        <v>TM-0000693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</row>
    <row r="211" spans="1:15">
      <c r="A211" t="s">
        <v>384</v>
      </c>
      <c r="B211" t="str">
        <v>Contaminants &amp; Dust Ingress</v>
      </c>
      <c r="C211" t="str">
        <v>TM-003733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</row>
    <row r="212" spans="1:15">
      <c r="A212" t="s">
        <v>384</v>
      </c>
      <c r="B212" t="str">
        <v>Moisture &amp; Liquid Ingress for Personal Care</v>
      </c>
      <c r="C212" t="str">
        <v>TM-003589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</row>
    <row r="213" spans="1:15">
      <c r="A213" t="s">
        <v>384</v>
      </c>
      <c r="B213" t="str">
        <v>Water Ingress from Washable Filter</v>
      </c>
      <c r="C213" t="str">
        <v>TM-002621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</row>
    <row r="214" spans="1:15">
      <c r="A214" t="s">
        <v>384</v>
      </c>
      <c r="B214" t="str">
        <v>Product Behavior Test</v>
      </c>
      <c r="C214" t="str">
        <v>TM-100505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</row>
    <row r="215" spans="1:15">
      <c r="A215" t="s">
        <v>384</v>
      </c>
      <c r="B215" t="str">
        <v>DTM 028 Cable Oscillation Test</v>
      </c>
      <c r="C215" t="str">
        <v>TM-0000427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</row>
    <row r="216" spans="1:15">
      <c r="A216" t="s">
        <v>384</v>
      </c>
      <c r="B216" t="str">
        <v>DTM815 Physical Resistance Test</v>
      </c>
      <c r="C216" t="str">
        <v>TM-0000539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</row>
    <row r="217" spans="1:15">
      <c r="A217" t="s">
        <v>384</v>
      </c>
      <c r="B217" t="str">
        <v>PCBA Concentrated Saline Stress Test</v>
      </c>
      <c r="C217" t="str">
        <v>TM-002704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</row>
    <row r="218" spans="1:15">
      <c r="A218" t="s">
        <v>384</v>
      </c>
      <c r="B218" t="str">
        <v>DTM923-Standby Power Consumption Measurement</v>
      </c>
      <c r="C218" t="str">
        <v>TM-100030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</row>
    <row r="219" spans="1:15">
      <c r="A219" t="s">
        <v>384</v>
      </c>
      <c r="B219" t="str">
        <v>Integrated Product Verification - Connectivity</v>
      </c>
      <c r="C219" t="str">
        <v>TM-100448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</row>
    <row r="220" spans="1:15">
      <c r="A220" t="s">
        <v>384</v>
      </c>
      <c r="B220" t="str">
        <v>Over-The-Air Update Test</v>
      </c>
      <c r="C220" t="str">
        <v>TM-100477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</row>
    <row r="221" spans="1:15">
      <c r="A221" t="s">
        <v>384</v>
      </c>
      <c r="B221" t="str">
        <v>DTM948 Cordset Drop Arrest Test</v>
      </c>
      <c r="C221" t="str">
        <v>TM-0000847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</row>
    <row r="222" spans="1:15">
      <c r="A222" t="s">
        <v>384</v>
      </c>
      <c r="B222" t="str">
        <v>Product Air Outlet Leakage Current Test</v>
      </c>
      <c r="C222" t="str">
        <v>TM-200338</v>
      </c>
      <c r="D222">
        <v>15</v>
      </c>
      <c r="E222">
        <v>11</v>
      </c>
      <c r="F222">
        <v>2</v>
      </c>
      <c r="G222">
        <v>15</v>
      </c>
      <c r="H222">
        <v>13</v>
      </c>
      <c r="I222">
        <v>10</v>
      </c>
      <c r="J222">
        <v>15</v>
      </c>
      <c r="K222">
        <v>15</v>
      </c>
      <c r="L222">
        <v>15</v>
      </c>
      <c r="M222">
        <v>15</v>
      </c>
      <c r="N222">
        <v>20</v>
      </c>
      <c r="O222">
        <v>2</v>
      </c>
    </row>
    <row r="223" spans="1:15">
      <c r="A223" t="s">
        <v>384</v>
      </c>
      <c r="B223" t="str">
        <v>DTM 900 Cordset Pull Out Test</v>
      </c>
      <c r="C223" t="str">
        <v>TM-0000674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</row>
    <row r="224" spans="1:15">
      <c r="A224" t="s">
        <v>384</v>
      </c>
      <c r="B224" t="str">
        <v>Personal Long Hair Ingress</v>
      </c>
      <c r="C224" t="str">
        <v>TM-003706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</row>
    <row r="225" spans="1:15">
      <c r="A225" t="s">
        <v>384</v>
      </c>
      <c r="B225" t="str">
        <v>DTM 560 Cord/Plug Oscillation Test</v>
      </c>
      <c r="C225" t="str">
        <v>TM-0000448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</row>
    <row r="226" spans="1:15">
      <c r="A226" t="s">
        <v>384</v>
      </c>
      <c r="B226" t="str">
        <v>DTM 728 Plug Pin Bending Test</v>
      </c>
      <c r="C226" t="str">
        <v>TM-0000463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</row>
    <row r="227" spans="1:15">
      <c r="A227" t="s">
        <v>384</v>
      </c>
      <c r="B227" t="str">
        <v>Cable Wrap Around Product Test</v>
      </c>
      <c r="C227" t="str">
        <v>TM-002639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</row>
    <row r="228" spans="1:15">
      <c r="A228" t="s">
        <v>384</v>
      </c>
      <c r="B228" t="str">
        <v>DTM 721 Machine Current Draw &amp; Power Consumption</v>
      </c>
      <c r="C228" t="str">
        <v>TM-0000464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</row>
    <row r="229" spans="1:15">
      <c r="A229" t="s">
        <v>384</v>
      </c>
      <c r="B229" t="str">
        <v>ISTA 3A: Packaged</v>
      </c>
      <c r="C229" t="str">
        <v>TM-0000880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</row>
    <row r="230" spans="1:15">
      <c r="A230" t="s">
        <v>384</v>
      </c>
      <c r="B230" t="str">
        <v>Washable Part Robustness Lab Test</v>
      </c>
      <c r="C230" t="str">
        <v>TM-002447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</row>
    <row r="231" spans="1:15">
      <c r="A231" t="s">
        <v>384</v>
      </c>
      <c r="B231" t="str">
        <v>DTM 912 Primary Air Flow Rate Test</v>
      </c>
      <c r="C231" t="str">
        <v>TM-0000777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</row>
    <row r="232" spans="1:15">
      <c r="A232" t="s">
        <v>384</v>
      </c>
      <c r="B232" t="str">
        <v>Hairdryer evaporation performance (IEC Dry rate)</v>
      </c>
      <c r="C232" t="str">
        <v>TM-002118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</row>
    <row r="233" spans="1:15">
      <c r="A233" t="s">
        <v>384</v>
      </c>
      <c r="B233" t="str">
        <v>Bristle Tension for brush attachments</v>
      </c>
      <c r="C233" t="str">
        <v>TM-200340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</row>
    <row r="234" spans="1:15">
      <c r="A234" t="s">
        <v>384</v>
      </c>
      <c r="B234" t="str">
        <v>Air Flow Attachment to Surface &amp; Airflow Evenness (Red String)</v>
      </c>
      <c r="C234" t="str">
        <v>TM-003428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</row>
    <row r="235" spans="1:15">
      <c r="A235" t="s">
        <v>384</v>
      </c>
      <c r="B235" t="str">
        <v>Assessment of Extreme Heat for Styling Barrels and Brushes</v>
      </c>
      <c r="C235" t="str">
        <v>TM-200168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</row>
    <row r="236" spans="1:15">
      <c r="A236" t="s">
        <v>384</v>
      </c>
      <c r="B236" t="str">
        <v>General Measurements</v>
      </c>
      <c r="C236" t="str">
        <v>TM-002948</v>
      </c>
      <c r="D236">
        <v>10</v>
      </c>
      <c r="E236">
        <v>10</v>
      </c>
      <c r="F236">
        <v>4</v>
      </c>
      <c r="G236">
        <v>5</v>
      </c>
      <c r="H236">
        <v>14</v>
      </c>
      <c r="I236">
        <v>2</v>
      </c>
      <c r="J236">
        <v>20</v>
      </c>
      <c r="K236">
        <v>20</v>
      </c>
      <c r="L236">
        <v>7</v>
      </c>
      <c r="M236">
        <v>10</v>
      </c>
      <c r="N236">
        <v>18</v>
      </c>
      <c r="O236">
        <v>3</v>
      </c>
    </row>
    <row r="237" spans="1:15">
      <c r="A237" t="s">
        <v>384</v>
      </c>
      <c r="B237" t="str">
        <v>Hot Air Brush Performance Test</v>
      </c>
      <c r="C237" t="str">
        <v>TM-003156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</row>
    <row r="238" spans="1:15">
      <c r="A238" t="s">
        <v>384</v>
      </c>
      <c r="B238" t="str">
        <v>Hair Tress Washing</v>
      </c>
      <c r="C238" t="str">
        <v>TM-003179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</row>
    <row r="239" spans="1:15">
      <c r="A239" t="s">
        <v>384</v>
      </c>
      <c r="B239" t="str">
        <v>Damp Hair Tress Preparation Method</v>
      </c>
      <c r="C239" t="str">
        <v>TM-003159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</row>
    <row r="240" spans="1:15">
      <c r="A240" t="s">
        <v>384</v>
      </c>
      <c r="B240" t="str">
        <v>Mechanical Smoothing of Flyaways</v>
      </c>
      <c r="C240" t="str">
        <v>TM-004976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</row>
    <row r="241" spans="1:15">
      <c r="A241" t="s">
        <v>384</v>
      </c>
      <c r="B241" t="str">
        <v>Surface Temperature Measurement for Personal Care</v>
      </c>
      <c r="C241" t="str">
        <v>TM-200264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</row>
    <row r="242" spans="1:15">
      <c r="A242" t="s">
        <v>384</v>
      </c>
      <c r="B242" t="str">
        <v>IMAGE ASSESSMENT</v>
      </c>
      <c r="C242" t="str">
        <v>TM-003318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</row>
    <row r="243" spans="1:15">
      <c r="A243" t="s">
        <v>384</v>
      </c>
      <c r="B243" t="str">
        <v>Water Ingress - Salt Mist Test</v>
      </c>
      <c r="C243" t="str">
        <v>TM-100251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</row>
    <row r="244" spans="1:15">
      <c r="A244" t="s">
        <v>384</v>
      </c>
      <c r="B244" t="str">
        <v>Pendulum Dynamic Impact Test</v>
      </c>
      <c r="C244" t="str">
        <v>TM-002590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</row>
    <row r="245" spans="1:15">
      <c r="A245" t="s">
        <v>384</v>
      </c>
      <c r="B245" t="str">
        <v>Performance Life Test</v>
      </c>
      <c r="C245" t="str">
        <v>TM-100590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</row>
    <row r="246" spans="1:15">
      <c r="A246" t="s">
        <v>384</v>
      </c>
      <c r="B246" t="str">
        <v>DTM332 Random, Low Shock, Sweep and High Shock Vibration Test</v>
      </c>
      <c r="C246" t="str">
        <v>TM-0000372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</row>
    <row r="247" spans="1:15">
      <c r="A247" t="s">
        <v>384</v>
      </c>
      <c r="B247" t="str">
        <v>Thermal Protective Control Operating value test</v>
      </c>
      <c r="C247" t="str">
        <v>TM-200266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</row>
    <row r="248" spans="1:15">
      <c r="A248" t="s">
        <v>384</v>
      </c>
      <c r="B248" t="str">
        <v>Leakage Current for Components and Sub-Assembly</v>
      </c>
      <c r="C248" t="str">
        <v>TM-200378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</row>
    <row r="249" spans="1:15">
      <c r="A249" t="s">
        <v>384</v>
      </c>
      <c r="B249" t="str">
        <v>DTM 823 Salt Spray Test</v>
      </c>
      <c r="C249" t="str">
        <v>TM-0000527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</row>
    <row r="250" spans="1:15">
      <c r="A250" t="s">
        <v>384</v>
      </c>
      <c r="B250" t="str">
        <v>DTM023 Switch Life Test</v>
      </c>
      <c r="C250" t="str">
        <v>TM-0000025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</row>
    <row r="251" spans="1:15">
      <c r="A251" t="s">
        <v>384</v>
      </c>
      <c r="B251" t="str">
        <v>Thermal Cycling Storage Test</v>
      </c>
      <c r="C251" t="str">
        <v>TM-0000591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</row>
    <row r="252" spans="1:15">
      <c r="A252" t="s">
        <v>384</v>
      </c>
      <c r="B252" t="str">
        <v>Personal Care Product Environmental Test</v>
      </c>
      <c r="C252" t="str">
        <v>TM-002644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</row>
    <row r="253" spans="1:15">
      <c r="A253" t="s">
        <v>384</v>
      </c>
      <c r="B253" t="str">
        <v>DTM 858 Electronics High Acceleration Life Test</v>
      </c>
      <c r="C253" t="str">
        <v>TM-0000579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</row>
    <row r="254" spans="1:15">
      <c r="A254" t="s">
        <v>384</v>
      </c>
      <c r="B254" t="str">
        <v>Personal Care Product Environmental Moisture Condensing Cycle Test</v>
      </c>
      <c r="C254" t="str">
        <v>TM-002647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</row>
    <row r="255" spans="1:15">
      <c r="A255" t="s">
        <v>384</v>
      </c>
      <c r="B255" t="str">
        <v>Dyson Product Thermal and Humidity Shock Test</v>
      </c>
      <c r="C255" t="str">
        <v>TM-002648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</row>
    <row r="256" spans="1:15">
      <c r="A256" t="s">
        <v>384</v>
      </c>
      <c r="B256" t="str">
        <v>DTM 351 Surge Handling Test</v>
      </c>
      <c r="C256" t="str">
        <v>TM-0000392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</row>
    <row r="259" spans="1:15">
      <c r="A259" t="s">
        <v>381</v>
      </c>
      <c r="B259" t="str" cm="1">
        <f t="array" ref="B259:B326">IF($A259="","",_xlfn._xlws.FILTER(Capability!A2:A200,INDEX(Capability!D2:Z200,,MATCH($A259,Capability!D1:Z1,0))="Y"))</f>
        <v>Tress Imaging</v>
      </c>
      <c r="C259" t="str" cm="1">
        <f t="array" ref="C259:C326">IF(_xlfn.ANCHORARRAY(B259)="","",_xlfn._xlws.FILTER(Capability!B2:B200,INDEX(Capability!D2:Z200,,MATCH($A259,Capability!D1:Z1,0))="Y"))</f>
        <v>TM-003128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</row>
    <row r="260" spans="1:15">
      <c r="A260" t="s">
        <v>381</v>
      </c>
      <c r="B260" t="str">
        <v>User Course Test (Personal Care)</v>
      </c>
      <c r="C260" t="str">
        <v>TM-002643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</row>
    <row r="261" spans="1:15">
      <c r="A261" t="s">
        <v>381</v>
      </c>
      <c r="B261" t="str">
        <v>Drop Test</v>
      </c>
      <c r="C261" t="str">
        <v>TM-003440</v>
      </c>
      <c r="D261">
        <v>15</v>
      </c>
      <c r="E261">
        <v>11</v>
      </c>
      <c r="F261">
        <v>2</v>
      </c>
      <c r="G261">
        <v>15</v>
      </c>
      <c r="H261">
        <v>13</v>
      </c>
      <c r="I261">
        <v>10</v>
      </c>
      <c r="J261">
        <v>15</v>
      </c>
      <c r="K261">
        <v>15</v>
      </c>
      <c r="L261">
        <v>15</v>
      </c>
      <c r="M261">
        <v>15</v>
      </c>
      <c r="N261">
        <v>20</v>
      </c>
      <c r="O261">
        <v>2</v>
      </c>
    </row>
    <row r="262" spans="1:15">
      <c r="A262" t="s">
        <v>381</v>
      </c>
      <c r="B262" t="str">
        <v>DTM 808 Free Loading Shipment Simulation Test</v>
      </c>
      <c r="C262" t="str">
        <v>TM-0000523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</row>
    <row r="263" spans="1:15">
      <c r="A263" t="s">
        <v>381</v>
      </c>
      <c r="B263" t="str">
        <v>DTM 712 - Materials - Chemical Resistance - Surface Application</v>
      </c>
      <c r="C263" t="str">
        <v>TM-0000458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</row>
    <row r="264" spans="1:15">
      <c r="A264" t="s">
        <v>381</v>
      </c>
      <c r="B264" t="str">
        <v>DTM040 Packaging Drop Test</v>
      </c>
      <c r="C264" t="str">
        <v>TM-0000028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</row>
    <row r="265" spans="1:15">
      <c r="A265" t="s">
        <v>381</v>
      </c>
      <c r="B265" t="str">
        <v>DTM 807 Palletized Shipment Simulation Test</v>
      </c>
      <c r="C265" t="str">
        <v>TM-0000516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</row>
    <row r="266" spans="1:15">
      <c r="A266" t="s">
        <v>381</v>
      </c>
      <c r="B266" t="str">
        <v>Accelerated Usage Life Test</v>
      </c>
      <c r="C266" t="str">
        <v>TM-200130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</row>
    <row r="267" spans="1:15">
      <c r="A267" t="s">
        <v>381</v>
      </c>
      <c r="B267" t="str">
        <v>Single Mode Life Lab Test</v>
      </c>
      <c r="C267" t="str">
        <v>TM-200124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</row>
    <row r="268" spans="1:15">
      <c r="A268" t="s">
        <v>381</v>
      </c>
      <c r="B268" t="str">
        <v>Mechanical Load Test</v>
      </c>
      <c r="C268" t="str">
        <v>TM-003506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</row>
    <row r="269" spans="1:15">
      <c r="A269" t="s">
        <v>381</v>
      </c>
      <c r="B269" t="str">
        <v xml:space="preserve">Cosmetic Durability </v>
      </c>
      <c r="C269" t="str">
        <v>TM-200181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</row>
    <row r="270" spans="1:15">
      <c r="A270" t="s">
        <v>381</v>
      </c>
      <c r="B270" t="str">
        <v>DTM 533 Removable Parts, clips and catches</v>
      </c>
      <c r="C270" t="str">
        <v>TM-0000426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</row>
    <row r="271" spans="1:15">
      <c r="A271" t="s">
        <v>381</v>
      </c>
      <c r="B271" t="str">
        <v>DTM 902 Tampo Durability Test</v>
      </c>
      <c r="C271" t="str">
        <v>TM-0000618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</row>
    <row r="272" spans="1:15">
      <c r="A272" t="s">
        <v>381</v>
      </c>
      <c r="B272" t="str">
        <v>DTM 908 Pull Test</v>
      </c>
      <c r="C272" t="str">
        <v>TM-0000693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</row>
    <row r="273" spans="1:15">
      <c r="A273" t="s">
        <v>381</v>
      </c>
      <c r="B273" t="str">
        <v>Contaminants &amp; Dust Ingress</v>
      </c>
      <c r="C273" t="str">
        <v>TM-003733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</row>
    <row r="274" spans="1:15">
      <c r="A274" t="s">
        <v>381</v>
      </c>
      <c r="B274" t="str">
        <v>Moisture &amp; Liquid Ingress for Personal Care</v>
      </c>
      <c r="C274" t="str">
        <v>TM-003589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</row>
    <row r="275" spans="1:15">
      <c r="A275" t="s">
        <v>381</v>
      </c>
      <c r="B275" t="str">
        <v>Water Ingress from Washable Filter</v>
      </c>
      <c r="C275" t="str">
        <v>TM-002621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</row>
    <row r="276" spans="1:15">
      <c r="A276" t="s">
        <v>381</v>
      </c>
      <c r="B276" t="str">
        <v>Product Behavior Test</v>
      </c>
      <c r="C276" t="str">
        <v>TM-100505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</row>
    <row r="277" spans="1:15">
      <c r="A277" t="s">
        <v>381</v>
      </c>
      <c r="B277" t="str">
        <v>DTM 028 Cable Oscillation Test</v>
      </c>
      <c r="C277" t="str">
        <v>TM-0000427</v>
      </c>
      <c r="D277">
        <v>10</v>
      </c>
      <c r="E277">
        <v>10</v>
      </c>
      <c r="F277">
        <v>4</v>
      </c>
      <c r="G277">
        <v>5</v>
      </c>
      <c r="H277">
        <v>14</v>
      </c>
      <c r="I277">
        <v>2</v>
      </c>
      <c r="J277">
        <v>20</v>
      </c>
      <c r="K277">
        <v>20</v>
      </c>
      <c r="L277">
        <v>7</v>
      </c>
      <c r="M277">
        <v>10</v>
      </c>
      <c r="N277">
        <v>18</v>
      </c>
      <c r="O277">
        <v>3</v>
      </c>
    </row>
    <row r="278" spans="1:15">
      <c r="A278" t="s">
        <v>381</v>
      </c>
      <c r="B278" t="str">
        <v>DTM815 Physical Resistance Test</v>
      </c>
      <c r="C278" t="str">
        <v>TM-0000539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</row>
    <row r="279" spans="1:15">
      <c r="A279" t="s">
        <v>381</v>
      </c>
      <c r="B279" t="str">
        <v>PCBA Concentrated Saline Stress Test</v>
      </c>
      <c r="C279" t="str">
        <v>TM-002704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</row>
    <row r="280" spans="1:15">
      <c r="A280" t="s">
        <v>381</v>
      </c>
      <c r="B280" t="str">
        <v>Hair Irons Full Product Mechanical Articulation Test (Hinge Life Lab)</v>
      </c>
      <c r="C280" t="str">
        <v>TM-003508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</row>
    <row r="281" spans="1:15">
      <c r="A281" t="s">
        <v>381</v>
      </c>
      <c r="B281" t="str">
        <v>DTM923-Standby Power Consumption Measurement</v>
      </c>
      <c r="C281" t="str">
        <v>TM-100030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</row>
    <row r="282" spans="1:15">
      <c r="A282" t="s">
        <v>381</v>
      </c>
      <c r="B282" t="str">
        <v>Integrated Product Verification - Connectivity</v>
      </c>
      <c r="C282" t="str">
        <v>TM-100448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</row>
    <row r="283" spans="1:15">
      <c r="A283" t="s">
        <v>381</v>
      </c>
      <c r="B283" t="str">
        <v>Over-The-Air Update Test</v>
      </c>
      <c r="C283" t="str">
        <v>TM-100477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</row>
    <row r="284" spans="1:15">
      <c r="A284" t="s">
        <v>381</v>
      </c>
      <c r="B284" t="str">
        <v>DTM948 Cordset Drop Arrest Test</v>
      </c>
      <c r="C284" t="str">
        <v>TM-0000847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</row>
    <row r="285" spans="1:15">
      <c r="A285" t="s">
        <v>381</v>
      </c>
      <c r="B285" t="str">
        <v>Product Air Outlet Leakage Current Test</v>
      </c>
      <c r="C285" t="str">
        <v>TM-200338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</row>
    <row r="286" spans="1:15">
      <c r="A286" t="s">
        <v>381</v>
      </c>
      <c r="B286" t="str">
        <v>DTM 900 Cordset Pull Out Test</v>
      </c>
      <c r="C286" t="str">
        <v>TM-0000674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</row>
    <row r="287" spans="1:15">
      <c r="A287" t="s">
        <v>381</v>
      </c>
      <c r="B287" t="str">
        <v>Personal Long Hair Ingress</v>
      </c>
      <c r="C287" t="str">
        <v>TM-003706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</row>
    <row r="288" spans="1:15">
      <c r="A288" t="s">
        <v>381</v>
      </c>
      <c r="B288" t="str">
        <v>DTM 560 Cord/Plug Oscillation Test</v>
      </c>
      <c r="C288" t="str">
        <v>TM-0000448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</row>
    <row r="289" spans="1:15">
      <c r="A289" t="s">
        <v>381</v>
      </c>
      <c r="B289" t="str">
        <v>DTM 728 Plug Pin Bending Test</v>
      </c>
      <c r="C289" t="str">
        <v>TM-0000463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</row>
    <row r="290" spans="1:15">
      <c r="A290" t="s">
        <v>381</v>
      </c>
      <c r="B290" t="str">
        <v>Cable Wrap Around Product Test</v>
      </c>
      <c r="C290" t="str">
        <v>TM-002639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</row>
    <row r="291" spans="1:15">
      <c r="A291" t="s">
        <v>381</v>
      </c>
      <c r="B291" t="str">
        <v>DTM 721 Machine Current Draw &amp; Power Consumption</v>
      </c>
      <c r="C291" t="str">
        <v>TM-0000464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</row>
    <row r="292" spans="1:15">
      <c r="A292" t="s">
        <v>381</v>
      </c>
      <c r="B292" t="str">
        <v>ISTA 3A: Packaged</v>
      </c>
      <c r="C292" t="str">
        <v>TM-0000880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</row>
    <row r="293" spans="1:15">
      <c r="A293" t="s">
        <v>381</v>
      </c>
      <c r="B293" t="str">
        <v>Washable Part Robustness Lab Test</v>
      </c>
      <c r="C293" t="str">
        <v>TM-002447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</row>
    <row r="294" spans="1:15">
      <c r="A294" t="s">
        <v>381</v>
      </c>
      <c r="B294" t="str">
        <v>DTM 912 Primary Air Flow Rate Test</v>
      </c>
      <c r="C294" t="str">
        <v>TM-0000777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</row>
    <row r="295" spans="1:15">
      <c r="A295" t="s">
        <v>381</v>
      </c>
      <c r="B295" t="str">
        <v>Hairdryer evaporation performance (IEC Dry rate)</v>
      </c>
      <c r="C295" t="str">
        <v>TM-002118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</row>
    <row r="296" spans="1:15">
      <c r="A296" t="s">
        <v>381</v>
      </c>
      <c r="B296" t="str">
        <v>Wrap Performance Test Method</v>
      </c>
      <c r="C296" t="str">
        <v>TM-003012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</row>
    <row r="297" spans="1:15">
      <c r="A297" t="s">
        <v>381</v>
      </c>
      <c r="B297" t="str">
        <v>Straightener Style and Dry Time Performance</v>
      </c>
      <c r="C297" t="str">
        <v>TM-003732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</row>
    <row r="298" spans="1:15">
      <c r="A298" t="s">
        <v>381</v>
      </c>
      <c r="B298" t="str">
        <v>General Measurements</v>
      </c>
      <c r="C298" t="str">
        <v>TM-002948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</row>
    <row r="299" spans="1:15">
      <c r="A299" t="s">
        <v>381</v>
      </c>
      <c r="B299" t="str">
        <v>(UL) Outlet air temperature of a hair drying appliance</v>
      </c>
      <c r="C299" t="str">
        <v>TM-002888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</row>
    <row r="300" spans="1:15">
      <c r="A300" t="s">
        <v>381</v>
      </c>
      <c r="B300" t="str">
        <v>Hair Tress Washing</v>
      </c>
      <c r="C300" t="str">
        <v>TM-003179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</row>
    <row r="301" spans="1:15">
      <c r="A301" t="s">
        <v>381</v>
      </c>
      <c r="B301" t="str">
        <v>Damp Hair Tress Preparation Method</v>
      </c>
      <c r="C301" t="str">
        <v>TM-003159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</row>
    <row r="302" spans="1:15">
      <c r="A302" t="s">
        <v>381</v>
      </c>
      <c r="B302" t="str">
        <v>Surface Temperature Measurement for Personal Care</v>
      </c>
      <c r="C302" t="str">
        <v>TM-200264</v>
      </c>
      <c r="D302">
        <v>15</v>
      </c>
      <c r="E302">
        <v>11</v>
      </c>
      <c r="F302">
        <v>2</v>
      </c>
      <c r="G302">
        <v>15</v>
      </c>
      <c r="H302">
        <v>13</v>
      </c>
      <c r="I302">
        <v>10</v>
      </c>
      <c r="J302">
        <v>15</v>
      </c>
      <c r="K302">
        <v>15</v>
      </c>
      <c r="L302">
        <v>15</v>
      </c>
      <c r="M302">
        <v>15</v>
      </c>
      <c r="N302">
        <v>20</v>
      </c>
      <c r="O302">
        <v>2</v>
      </c>
    </row>
    <row r="303" spans="1:15">
      <c r="A303" t="s">
        <v>381</v>
      </c>
      <c r="B303" t="str">
        <v>Hair Straighteners Plate Flexibility Test</v>
      </c>
      <c r="C303" t="str">
        <v>TM-200256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</row>
    <row r="304" spans="1:15">
      <c r="A304" t="s">
        <v>381</v>
      </c>
      <c r="B304" t="str">
        <v>IMAGE ASSESSMENT</v>
      </c>
      <c r="C304" t="str">
        <v>TM-003318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</row>
    <row r="305" spans="1:15">
      <c r="A305" t="s">
        <v>381</v>
      </c>
      <c r="B305" t="str">
        <v>Assessment of Extreme Heat for Hair Straightening Appliance</v>
      </c>
      <c r="C305" t="str">
        <v>TM-200321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</row>
    <row r="306" spans="1:15">
      <c r="A306" t="s">
        <v>381</v>
      </c>
      <c r="B306" t="str">
        <v>Comfort Assessment – Measuring Tension Range</v>
      </c>
      <c r="C306" t="str">
        <v>TM-005049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</row>
    <row r="307" spans="1:15">
      <c r="A307" t="s">
        <v>381</v>
      </c>
      <c r="B307" t="str">
        <v>Measurement of ion density for hair drying appliances</v>
      </c>
      <c r="C307" t="str">
        <v>TM-200306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</row>
    <row r="308" spans="1:15">
      <c r="A308" t="s">
        <v>381</v>
      </c>
      <c r="B308" t="str">
        <v>Water Ingress - Salt Mist Test</v>
      </c>
      <c r="C308" t="str">
        <v>TM-100251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</row>
    <row r="309" spans="1:15">
      <c r="A309" t="s">
        <v>381</v>
      </c>
      <c r="B309" t="str">
        <v>Real Hair Rough Dry Test Method</v>
      </c>
      <c r="C309" t="str">
        <v>TM-005481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</row>
    <row r="310" spans="1:15">
      <c r="A310" t="s">
        <v>381</v>
      </c>
      <c r="B310" t="str">
        <v>US N332 ALCI Test Method ALCI/PRCD test method</v>
      </c>
      <c r="C310" t="str">
        <v>TM-002832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</row>
    <row r="311" spans="1:15">
      <c r="A311" t="s">
        <v>381</v>
      </c>
      <c r="B311" t="str">
        <v>Pendulum Dynamic Impact Test</v>
      </c>
      <c r="C311" t="str">
        <v>TM-002590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</row>
    <row r="312" spans="1:15">
      <c r="A312" t="s">
        <v>381</v>
      </c>
      <c r="B312" t="str">
        <v>Performance Life Test</v>
      </c>
      <c r="C312" t="str">
        <v>TM-100590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</row>
    <row r="313" spans="1:15">
      <c r="A313" t="s">
        <v>381</v>
      </c>
      <c r="B313" t="str">
        <v>DTM332 Random, Low Shock, Sweep and High Shock Vibration Test</v>
      </c>
      <c r="C313" t="str">
        <v>TM-0000372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</row>
    <row r="314" spans="1:15">
      <c r="A314" t="s">
        <v>381</v>
      </c>
      <c r="B314" t="str">
        <v>Hair Irons Flexible Plate Fatigue Life Test</v>
      </c>
      <c r="C314" t="str">
        <v>TM-003330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</row>
    <row r="315" spans="1:15">
      <c r="A315" t="s">
        <v>381</v>
      </c>
      <c r="B315" t="str">
        <v>Luminance Measurement of an In-Product LCD or LED Control Panel</v>
      </c>
      <c r="C315" t="str">
        <v>TM-100457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</row>
    <row r="316" spans="1:15">
      <c r="A316" t="s">
        <v>381</v>
      </c>
      <c r="B316" t="str">
        <v>Thermal Protective Control Operating value test</v>
      </c>
      <c r="C316" t="str">
        <v>TM-200266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</row>
    <row r="317" spans="1:15">
      <c r="A317" t="s">
        <v>381</v>
      </c>
      <c r="B317" t="str">
        <v>Leakage Current for Components and Sub-Assembly</v>
      </c>
      <c r="C317" t="str">
        <v>TM-200378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</row>
    <row r="318" spans="1:15">
      <c r="A318" t="s">
        <v>381</v>
      </c>
      <c r="B318" t="str">
        <v>DTM 823 Salt Spray Test</v>
      </c>
      <c r="C318" t="str">
        <v>TM-0000527</v>
      </c>
      <c r="D318">
        <v>10</v>
      </c>
      <c r="E318">
        <v>10</v>
      </c>
      <c r="F318">
        <v>4</v>
      </c>
      <c r="G318">
        <v>5</v>
      </c>
      <c r="H318">
        <v>14</v>
      </c>
      <c r="I318">
        <v>2</v>
      </c>
      <c r="J318">
        <v>20</v>
      </c>
      <c r="K318">
        <v>20</v>
      </c>
      <c r="L318">
        <v>7</v>
      </c>
      <c r="M318">
        <v>10</v>
      </c>
      <c r="N318">
        <v>18</v>
      </c>
      <c r="O318">
        <v>3</v>
      </c>
    </row>
    <row r="319" spans="1:15">
      <c r="A319" t="s">
        <v>381</v>
      </c>
      <c r="B319" t="str">
        <v>DTM023 Switch Life Test</v>
      </c>
      <c r="C319" t="str">
        <v>TM-0000025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</row>
    <row r="320" spans="1:15">
      <c r="A320" t="s">
        <v>381</v>
      </c>
      <c r="B320" t="str">
        <v>Hot Rub Test for Hair Iron Plate Surface Finishing</v>
      </c>
      <c r="C320" t="str">
        <v>TM-003659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</row>
    <row r="321" spans="1:15">
      <c r="A321" t="s">
        <v>381</v>
      </c>
      <c r="B321" t="str">
        <v>Thermal Cycling Storage Test</v>
      </c>
      <c r="C321" t="str">
        <v>TM-0000591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</row>
    <row r="322" spans="1:15">
      <c r="A322" t="s">
        <v>381</v>
      </c>
      <c r="B322" t="str">
        <v>Personal Care Product Environmental Test</v>
      </c>
      <c r="C322" t="str">
        <v>TM-002644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</row>
    <row r="323" spans="1:15">
      <c r="A323" t="s">
        <v>381</v>
      </c>
      <c r="B323" t="str">
        <v>DTM 858 Electronics High Acceleration Life Test</v>
      </c>
      <c r="C323" t="str">
        <v>TM-0000579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</row>
    <row r="324" spans="1:15">
      <c r="A324" t="s">
        <v>381</v>
      </c>
      <c r="B324" t="str">
        <v>Personal Care Product Environmental Moisture Condensing Cycle Test</v>
      </c>
      <c r="C324" t="str">
        <v>TM-002647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</row>
    <row r="325" spans="1:15">
      <c r="A325" t="s">
        <v>381</v>
      </c>
      <c r="B325" t="str">
        <v>Dyson Product Thermal and Humidity Shock Test</v>
      </c>
      <c r="C325" t="str">
        <v>TM-002648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</row>
    <row r="326" spans="1:15">
      <c r="A326" t="s">
        <v>381</v>
      </c>
      <c r="B326" t="str">
        <v>DTM 351 Surge Handling Test</v>
      </c>
      <c r="C326" t="str">
        <v>TM-0000392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</row>
    <row r="330" spans="1:15">
      <c r="A330" t="s">
        <v>385</v>
      </c>
      <c r="B330" t="str" cm="1">
        <f t="array" ref="B330:B386">IF($A330="","",_xlfn._xlws.FILTER(Capability!A2:A200,INDEX(Capability!D2:Z200,,MATCH($A330,Capability!D1:Z1,0))="Y"))</f>
        <v>Tress Imaging</v>
      </c>
      <c r="C330" t="str" cm="1">
        <f t="array" ref="C330:C386">IF(_xlfn.ANCHORARRAY(B330)="","",_xlfn._xlws.FILTER(Capability!B2:B200,INDEX(Capability!D2:Z200,,MATCH($A330,Capability!D1:Z1,0))="Y"))</f>
        <v>TM-003128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</row>
    <row r="331" spans="1:15">
      <c r="A331" t="s">
        <v>385</v>
      </c>
      <c r="B331" t="str">
        <v>User Course Test (Personal Care)</v>
      </c>
      <c r="C331" t="str">
        <v>TM-002643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</row>
    <row r="332" spans="1:15">
      <c r="A332" t="s">
        <v>385</v>
      </c>
      <c r="B332" t="str">
        <v>Drop Test</v>
      </c>
      <c r="C332" t="str">
        <v>TM-003440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</row>
    <row r="333" spans="1:15">
      <c r="A333" t="s">
        <v>385</v>
      </c>
      <c r="B333" t="str">
        <v>DTM 808 Free Loading Shipment Simulation Test</v>
      </c>
      <c r="C333" t="str">
        <v>TM-0000523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</row>
    <row r="334" spans="1:15">
      <c r="A334" t="s">
        <v>385</v>
      </c>
      <c r="B334" t="str">
        <v>DTM 712 - Materials - Chemical Resistance - Surface Application</v>
      </c>
      <c r="C334" t="str">
        <v>TM-0000458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</row>
    <row r="335" spans="1:15">
      <c r="A335" t="s">
        <v>385</v>
      </c>
      <c r="B335" t="str">
        <v>DTM040 Packaging Drop Test</v>
      </c>
      <c r="C335" t="str">
        <v>TM-0000028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</row>
    <row r="336" spans="1:15">
      <c r="A336" t="s">
        <v>385</v>
      </c>
      <c r="B336" t="str">
        <v>DTM 807 Palletized Shipment Simulation Test</v>
      </c>
      <c r="C336" t="str">
        <v>TM-0000516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</row>
    <row r="337" spans="1:15">
      <c r="A337" t="s">
        <v>385</v>
      </c>
      <c r="B337" t="str">
        <v>Accelerated Usage Life Test</v>
      </c>
      <c r="C337" t="str">
        <v>TM-200130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</row>
    <row r="338" spans="1:15">
      <c r="A338" t="s">
        <v>385</v>
      </c>
      <c r="B338" t="str">
        <v>Single Mode Life Lab Test</v>
      </c>
      <c r="C338" t="str">
        <v>TM-200124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</row>
    <row r="339" spans="1:15">
      <c r="A339" t="s">
        <v>385</v>
      </c>
      <c r="B339" t="str">
        <v>Mechanical Load Test</v>
      </c>
      <c r="C339" t="str">
        <v>TM-003506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</row>
    <row r="340" spans="1:15">
      <c r="A340" t="s">
        <v>385</v>
      </c>
      <c r="B340" t="str">
        <v xml:space="preserve">Cosmetic Durability </v>
      </c>
      <c r="C340" t="str">
        <v>TM-200181</v>
      </c>
      <c r="D340">
        <v>15</v>
      </c>
      <c r="E340">
        <v>11</v>
      </c>
      <c r="F340">
        <v>2</v>
      </c>
      <c r="G340">
        <v>15</v>
      </c>
      <c r="H340">
        <v>13</v>
      </c>
      <c r="I340">
        <v>10</v>
      </c>
      <c r="J340">
        <v>15</v>
      </c>
      <c r="K340">
        <v>15</v>
      </c>
      <c r="L340">
        <v>15</v>
      </c>
      <c r="M340">
        <v>15</v>
      </c>
      <c r="N340">
        <v>20</v>
      </c>
      <c r="O340">
        <v>2</v>
      </c>
    </row>
    <row r="341" spans="1:15">
      <c r="A341" t="s">
        <v>385</v>
      </c>
      <c r="B341" t="str">
        <v>DTM 533 Removable Parts, clips and catches</v>
      </c>
      <c r="C341" t="str">
        <v>TM-0000426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</row>
    <row r="342" spans="1:15">
      <c r="A342" t="s">
        <v>385</v>
      </c>
      <c r="B342" t="str">
        <v>DTM 902 Tampo Durability Test</v>
      </c>
      <c r="C342" t="str">
        <v>TM-0000618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</row>
    <row r="343" spans="1:15">
      <c r="A343" t="s">
        <v>385</v>
      </c>
      <c r="B343" t="str">
        <v>DTM 908 Pull Test</v>
      </c>
      <c r="C343" t="str">
        <v>TM-0000693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</row>
    <row r="344" spans="1:15">
      <c r="A344" t="s">
        <v>385</v>
      </c>
      <c r="B344" t="str">
        <v>Contaminants &amp; Dust Ingress</v>
      </c>
      <c r="C344" t="str">
        <v>TM-003733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</row>
    <row r="345" spans="1:15">
      <c r="A345" t="s">
        <v>385</v>
      </c>
      <c r="B345" t="str">
        <v>Moisture &amp; Liquid Ingress for Personal Care</v>
      </c>
      <c r="C345" t="str">
        <v>TM-003589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</row>
    <row r="346" spans="1:15">
      <c r="A346" t="s">
        <v>385</v>
      </c>
      <c r="B346" t="str">
        <v>Water Ingress from Washable Filter</v>
      </c>
      <c r="C346" t="str">
        <v>TM-002621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</row>
    <row r="347" spans="1:15">
      <c r="A347" t="s">
        <v>385</v>
      </c>
      <c r="B347" t="str">
        <v>Product Behavior Test</v>
      </c>
      <c r="C347" t="str">
        <v>TM-100505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</row>
    <row r="348" spans="1:15">
      <c r="A348" t="s">
        <v>385</v>
      </c>
      <c r="B348" t="str">
        <v>DTM 028 Cable Oscillation Test</v>
      </c>
      <c r="C348" t="str">
        <v>TM-0000427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</row>
    <row r="349" spans="1:15">
      <c r="A349" t="s">
        <v>385</v>
      </c>
      <c r="B349" t="str">
        <v>DTM815 Physical Resistance Test</v>
      </c>
      <c r="C349" t="str">
        <v>TM-0000539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</row>
    <row r="350" spans="1:15">
      <c r="A350" t="s">
        <v>385</v>
      </c>
      <c r="B350" t="str">
        <v>PCBA Concentrated Saline Stress Test</v>
      </c>
      <c r="C350" t="str">
        <v>TM-002704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</row>
    <row r="351" spans="1:15">
      <c r="A351" t="s">
        <v>385</v>
      </c>
      <c r="B351" t="str">
        <v>DTM923-Standby Power Consumption Measurement</v>
      </c>
      <c r="C351" t="str">
        <v>TM-100030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</row>
    <row r="352" spans="1:15">
      <c r="A352" t="s">
        <v>385</v>
      </c>
      <c r="B352" t="str">
        <v>Integrated Product Verification - Connectivity</v>
      </c>
      <c r="C352" t="str">
        <v>TM-100448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</row>
    <row r="353" spans="1:15">
      <c r="A353" t="s">
        <v>385</v>
      </c>
      <c r="B353" t="str">
        <v>Over-The-Air Update Test</v>
      </c>
      <c r="C353" t="str">
        <v>TM-100477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</row>
    <row r="354" spans="1:15">
      <c r="A354" t="s">
        <v>385</v>
      </c>
      <c r="B354" t="str">
        <v>DTM948 Cordset Drop Arrest Test</v>
      </c>
      <c r="C354" t="str">
        <v>TM-0000847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</row>
    <row r="355" spans="1:15">
      <c r="A355" t="s">
        <v>385</v>
      </c>
      <c r="B355" t="str">
        <v>DTM 900 Cordset Pull Out Test</v>
      </c>
      <c r="C355" t="str">
        <v>TM-0000674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</row>
    <row r="356" spans="1:15">
      <c r="A356" t="s">
        <v>385</v>
      </c>
      <c r="B356" t="str">
        <v>Personal Long Hair Ingress</v>
      </c>
      <c r="C356" t="str">
        <v>TM-003706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</row>
    <row r="357" spans="1:15">
      <c r="A357" t="s">
        <v>385</v>
      </c>
      <c r="B357" t="str">
        <v>DTM 560 Cord/Plug Oscillation Test</v>
      </c>
      <c r="C357" t="str">
        <v>TM-0000448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</row>
    <row r="358" spans="1:15">
      <c r="A358" t="s">
        <v>385</v>
      </c>
      <c r="B358" t="str">
        <v>DTM 728 Plug Pin Bending Test</v>
      </c>
      <c r="C358" t="str">
        <v>TM-0000463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</row>
    <row r="359" spans="1:15">
      <c r="A359" t="s">
        <v>385</v>
      </c>
      <c r="B359" t="str">
        <v>Cable Wrap Around Product Test</v>
      </c>
      <c r="C359" t="str">
        <v>TM-002639</v>
      </c>
      <c r="D359">
        <v>10</v>
      </c>
      <c r="E359">
        <v>10</v>
      </c>
      <c r="F359">
        <v>4</v>
      </c>
      <c r="G359">
        <v>5</v>
      </c>
      <c r="H359">
        <v>14</v>
      </c>
      <c r="I359">
        <v>2</v>
      </c>
      <c r="J359">
        <v>20</v>
      </c>
      <c r="K359">
        <v>20</v>
      </c>
      <c r="L359">
        <v>7</v>
      </c>
      <c r="M359">
        <v>10</v>
      </c>
      <c r="N359">
        <v>18</v>
      </c>
      <c r="O359">
        <v>3</v>
      </c>
    </row>
    <row r="360" spans="1:15">
      <c r="A360" t="s">
        <v>385</v>
      </c>
      <c r="B360" t="str">
        <v>DTM 721 Machine Current Draw &amp; Power Consumption</v>
      </c>
      <c r="C360" t="str">
        <v>TM-0000464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</row>
    <row r="361" spans="1:15">
      <c r="A361" t="s">
        <v>385</v>
      </c>
      <c r="B361" t="str">
        <v>ISTA 3A: Packaged</v>
      </c>
      <c r="C361" t="str">
        <v>TM-0000880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</row>
    <row r="362" spans="1:15">
      <c r="A362" t="s">
        <v>385</v>
      </c>
      <c r="B362" t="str">
        <v>Washable Part Robustness Lab Test</v>
      </c>
      <c r="C362" t="str">
        <v>TM-002447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</row>
    <row r="363" spans="1:15">
      <c r="A363" t="s">
        <v>385</v>
      </c>
      <c r="B363" t="str">
        <v>DTM 912 Primary Air Flow Rate Test</v>
      </c>
      <c r="C363" t="str">
        <v>TM-0000777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</row>
    <row r="364" spans="1:15">
      <c r="A364" t="s">
        <v>385</v>
      </c>
      <c r="B364" t="str">
        <v>Wrap Initiation for round barrel attachments</v>
      </c>
      <c r="C364" t="str">
        <v>TM-200333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</row>
    <row r="365" spans="1:15">
      <c r="A365" t="s">
        <v>385</v>
      </c>
      <c r="B365" t="str">
        <v>Wrap Performance Test Method</v>
      </c>
      <c r="C365" t="str">
        <v>TM-003012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</row>
    <row r="366" spans="1:15">
      <c r="A366" t="s">
        <v>385</v>
      </c>
      <c r="B366" t="str">
        <v>Assessment of Extreme Heat for Styling Barrels and Brushes</v>
      </c>
      <c r="C366" t="str">
        <v>TM-200168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</row>
    <row r="367" spans="1:15">
      <c r="A367" t="s">
        <v>385</v>
      </c>
      <c r="B367" t="str">
        <v>General Measurements</v>
      </c>
      <c r="C367" t="str">
        <v>TM-002948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</row>
    <row r="368" spans="1:15">
      <c r="A368" t="s">
        <v>385</v>
      </c>
      <c r="B368" t="str">
        <v>Hair Tress Washing</v>
      </c>
      <c r="C368" t="str">
        <v>TM-003179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</row>
    <row r="369" spans="1:15">
      <c r="A369" t="s">
        <v>385</v>
      </c>
      <c r="B369" t="str">
        <v>Damp Hair Tress Preparation Method</v>
      </c>
      <c r="C369" t="str">
        <v>TM-003159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</row>
    <row r="370" spans="1:15">
      <c r="A370" t="s">
        <v>385</v>
      </c>
      <c r="B370" t="str">
        <v>Surface Temperature Measurement for Personal Care</v>
      </c>
      <c r="C370" t="str">
        <v>TM-200264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</row>
    <row r="371" spans="1:15">
      <c r="A371" t="s">
        <v>385</v>
      </c>
      <c r="B371" t="str">
        <v>IMAGE ASSESSMENT</v>
      </c>
      <c r="C371" t="str">
        <v>TM-003318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</row>
    <row r="372" spans="1:15">
      <c r="A372" t="s">
        <v>385</v>
      </c>
      <c r="B372" t="str">
        <v>Water Ingress - Salt Mist Test</v>
      </c>
      <c r="C372" t="str">
        <v>TM-100251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</row>
    <row r="373" spans="1:15">
      <c r="A373" t="s">
        <v>385</v>
      </c>
      <c r="B373" t="str">
        <v>US N332 ALCI Test Method ALCI/PRCD test method</v>
      </c>
      <c r="C373" t="str">
        <v>TM-002832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</row>
    <row r="374" spans="1:15">
      <c r="A374" t="s">
        <v>385</v>
      </c>
      <c r="B374" t="str">
        <v>Pendulum Dynamic Impact Test</v>
      </c>
      <c r="C374" t="str">
        <v>TM-002590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</row>
    <row r="375" spans="1:15">
      <c r="A375" t="s">
        <v>385</v>
      </c>
      <c r="B375" t="str">
        <v>Performance Life Test</v>
      </c>
      <c r="C375" t="str">
        <v>TM-100590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</row>
    <row r="376" spans="1:15">
      <c r="A376" t="s">
        <v>385</v>
      </c>
      <c r="B376" t="str">
        <v>DTM332 Random, Low Shock, Sweep and High Shock Vibration Test</v>
      </c>
      <c r="C376" t="str">
        <v>TM-0000372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</row>
    <row r="377" spans="1:15">
      <c r="A377" t="s">
        <v>385</v>
      </c>
      <c r="B377" t="str">
        <v>Thermal Protective Control Operating value test</v>
      </c>
      <c r="C377" t="str">
        <v>TM-200266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</row>
    <row r="378" spans="1:15">
      <c r="A378" t="s">
        <v>385</v>
      </c>
      <c r="B378" t="str">
        <v>Leakage Current for Components and Sub-Assembly</v>
      </c>
      <c r="C378" t="str">
        <v>TM-200378</v>
      </c>
      <c r="D378">
        <v>15</v>
      </c>
      <c r="E378">
        <v>11</v>
      </c>
      <c r="F378">
        <v>2</v>
      </c>
      <c r="G378">
        <v>15</v>
      </c>
      <c r="H378">
        <v>13</v>
      </c>
      <c r="I378">
        <v>10</v>
      </c>
      <c r="J378">
        <v>15</v>
      </c>
      <c r="K378">
        <v>15</v>
      </c>
      <c r="L378">
        <v>15</v>
      </c>
      <c r="M378">
        <v>15</v>
      </c>
      <c r="N378">
        <v>20</v>
      </c>
      <c r="O378">
        <v>2</v>
      </c>
    </row>
    <row r="379" spans="1:15">
      <c r="A379" t="s">
        <v>385</v>
      </c>
      <c r="B379" t="str">
        <v>DTM 823 Salt Spray Test</v>
      </c>
      <c r="C379" t="str">
        <v>TM-0000527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</row>
    <row r="380" spans="1:15">
      <c r="A380" t="s">
        <v>385</v>
      </c>
      <c r="B380" t="str">
        <v>DTM023 Switch Life Test</v>
      </c>
      <c r="C380" t="str">
        <v>TM-0000025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</row>
    <row r="381" spans="1:15">
      <c r="A381" t="s">
        <v>385</v>
      </c>
      <c r="B381" t="str">
        <v>Thermal Cycling Storage Test</v>
      </c>
      <c r="C381" t="str">
        <v>TM-0000591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</row>
    <row r="382" spans="1:15">
      <c r="A382" t="s">
        <v>385</v>
      </c>
      <c r="B382" t="str">
        <v>Personal Care Product Environmental Test</v>
      </c>
      <c r="C382" t="str">
        <v>TM-002644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</row>
    <row r="383" spans="1:15">
      <c r="A383" t="s">
        <v>385</v>
      </c>
      <c r="B383" t="str">
        <v>DTM 858 Electronics High Acceleration Life Test</v>
      </c>
      <c r="C383" t="str">
        <v>TM-0000579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</row>
    <row r="384" spans="1:15">
      <c r="A384" t="s">
        <v>385</v>
      </c>
      <c r="B384" t="str">
        <v>Personal Care Product Environmental Moisture Condensing Cycle Test</v>
      </c>
      <c r="C384" t="str">
        <v>TM-002647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</row>
    <row r="385" spans="1:15">
      <c r="A385" t="s">
        <v>385</v>
      </c>
      <c r="B385" t="str">
        <v>Dyson Product Thermal and Humidity Shock Test</v>
      </c>
      <c r="C385" t="str">
        <v>TM-002648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</row>
    <row r="386" spans="1:15">
      <c r="A386" t="s">
        <v>385</v>
      </c>
      <c r="B386" t="str">
        <v>DTM 351 Surge Handling Test</v>
      </c>
      <c r="C386" t="str">
        <v>TM-0000392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</row>
    <row r="390" spans="1:15">
      <c r="A390" t="s">
        <v>386</v>
      </c>
      <c r="B390" t="str" cm="1">
        <f t="array" ref="B390:B428">IF($A390="","",_xlfn._xlws.FILTER(Capability!A2:A200,INDEX(Capability!D2:Z200,,MATCH($A390,Capability!D1:Z1,0))="Y"))</f>
        <v>User Course Test (Personal Care)</v>
      </c>
      <c r="C390" t="str" cm="1">
        <f t="array" ref="C390:C428">IF(_xlfn.ANCHORARRAY(B390)="","",_xlfn._xlws.FILTER(Capability!B2:B200,INDEX(Capability!D2:Z200,,MATCH($A390,Capability!D1:Z1,0))="Y"))</f>
        <v>TM-002643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</row>
    <row r="391" spans="1:15">
      <c r="A391" t="s">
        <v>386</v>
      </c>
      <c r="B391" t="str">
        <v>Drop Test</v>
      </c>
      <c r="C391" t="str">
        <v>TM-003440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</row>
    <row r="392" spans="1:15">
      <c r="A392" t="s">
        <v>386</v>
      </c>
      <c r="B392" t="str">
        <v>DTM 808 Free Loading Shipment Simulation Test</v>
      </c>
      <c r="C392" t="str">
        <v>TM-0000523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</row>
    <row r="393" spans="1:15">
      <c r="A393" t="s">
        <v>386</v>
      </c>
      <c r="B393" t="str">
        <v>DTM 712 - Materials - Chemical Resistance - Surface Application</v>
      </c>
      <c r="C393" t="str">
        <v>TM-0000458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</row>
    <row r="394" spans="1:15">
      <c r="A394" t="s">
        <v>386</v>
      </c>
      <c r="B394" t="str">
        <v>DTM040 Packaging Drop Test</v>
      </c>
      <c r="C394" t="str">
        <v>TM-0000028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</row>
    <row r="395" spans="1:15">
      <c r="A395" t="s">
        <v>386</v>
      </c>
      <c r="B395" t="str">
        <v>DTM 807 Palletized Shipment Simulation Test</v>
      </c>
      <c r="C395" t="str">
        <v>TM-0000516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</row>
    <row r="396" spans="1:15">
      <c r="A396" t="s">
        <v>386</v>
      </c>
      <c r="B396" t="str">
        <v>Single Mode Life Lab Test</v>
      </c>
      <c r="C396" t="str">
        <v>TM-200124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</row>
    <row r="397" spans="1:15">
      <c r="A397" t="s">
        <v>386</v>
      </c>
      <c r="B397" t="str">
        <v>Mechanical Load Test</v>
      </c>
      <c r="C397" t="str">
        <v>TM-003506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</row>
    <row r="398" spans="1:15">
      <c r="A398" t="s">
        <v>386</v>
      </c>
      <c r="B398" t="str">
        <v xml:space="preserve">Cosmetic Durability </v>
      </c>
      <c r="C398" t="str">
        <v>TM-200181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</row>
    <row r="399" spans="1:15">
      <c r="A399" t="s">
        <v>386</v>
      </c>
      <c r="B399" t="str">
        <v>DTM 533 Removable Parts, clips and catches</v>
      </c>
      <c r="C399" t="str">
        <v>TM-0000426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</row>
    <row r="400" spans="1:15">
      <c r="A400" t="s">
        <v>386</v>
      </c>
      <c r="B400" t="str">
        <v>DTM 902 Tampo Durability Test</v>
      </c>
      <c r="C400" t="str">
        <v>TM-0000618</v>
      </c>
      <c r="D400">
        <v>10</v>
      </c>
      <c r="E400">
        <v>10</v>
      </c>
      <c r="F400">
        <v>4</v>
      </c>
      <c r="G400">
        <v>5</v>
      </c>
      <c r="H400">
        <v>14</v>
      </c>
      <c r="I400">
        <v>2</v>
      </c>
      <c r="J400">
        <v>20</v>
      </c>
      <c r="K400">
        <v>20</v>
      </c>
      <c r="L400">
        <v>7</v>
      </c>
      <c r="M400">
        <v>10</v>
      </c>
      <c r="N400">
        <v>18</v>
      </c>
      <c r="O400">
        <v>3</v>
      </c>
    </row>
    <row r="401" spans="1:15">
      <c r="A401" t="s">
        <v>386</v>
      </c>
      <c r="B401" t="str">
        <v>DTM 908 Pull Test</v>
      </c>
      <c r="C401" t="str">
        <v>TM-0000693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</row>
    <row r="402" spans="1:15">
      <c r="A402" t="s">
        <v>386</v>
      </c>
      <c r="B402" t="str">
        <v>Contaminants &amp; Dust Ingress</v>
      </c>
      <c r="C402" t="str">
        <v>TM-003733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</row>
    <row r="403" spans="1:15">
      <c r="A403" t="s">
        <v>386</v>
      </c>
      <c r="B403" t="str">
        <v>Moisture &amp; Liquid Ingress for Personal Care</v>
      </c>
      <c r="C403" t="str">
        <v>TM-003589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</row>
    <row r="404" spans="1:15">
      <c r="A404" t="s">
        <v>386</v>
      </c>
      <c r="B404" t="str">
        <v>Product Behavior Test</v>
      </c>
      <c r="C404" t="str">
        <v>TM-100505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</row>
    <row r="405" spans="1:15">
      <c r="A405" t="s">
        <v>386</v>
      </c>
      <c r="B405" t="str">
        <v>DTM815 Physical Resistance Test</v>
      </c>
      <c r="C405" t="str">
        <v>TM-0000539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</row>
    <row r="406" spans="1:15">
      <c r="A406" t="s">
        <v>386</v>
      </c>
      <c r="B406" t="str">
        <v>PCBA Concentrated Saline Stress Test</v>
      </c>
      <c r="C406" t="str">
        <v>TM-002704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</row>
    <row r="407" spans="1:15">
      <c r="A407" t="s">
        <v>386</v>
      </c>
      <c r="B407" t="str">
        <v>DTM923-Standby Power Consumption Measurement</v>
      </c>
      <c r="C407" t="str">
        <v>TM-100030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</row>
    <row r="408" spans="1:15">
      <c r="A408" t="s">
        <v>386</v>
      </c>
      <c r="B408" t="str">
        <v>Integrated Product Verification - Connectivity</v>
      </c>
      <c r="C408" t="str">
        <v>TM-100448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</row>
    <row r="409" spans="1:15">
      <c r="A409" t="s">
        <v>386</v>
      </c>
      <c r="B409" t="str">
        <v>Over-The-Air Update Test</v>
      </c>
      <c r="C409" t="str">
        <v>TM-100477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</row>
    <row r="410" spans="1:15">
      <c r="A410" t="s">
        <v>386</v>
      </c>
      <c r="B410" t="str">
        <v>Personal Long Hair Ingress</v>
      </c>
      <c r="C410" t="str">
        <v>TM-003706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</row>
    <row r="411" spans="1:15">
      <c r="A411" t="s">
        <v>386</v>
      </c>
      <c r="B411" t="str">
        <v>DTM 721 Machine Current Draw &amp; Power Consumption</v>
      </c>
      <c r="C411" t="str">
        <v>TM-0000464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</row>
    <row r="412" spans="1:15">
      <c r="A412" t="s">
        <v>386</v>
      </c>
      <c r="B412" t="str">
        <v>ISTA 3A: Packaged</v>
      </c>
      <c r="C412" t="str">
        <v>TM-0000880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</row>
    <row r="413" spans="1:15">
      <c r="A413" t="s">
        <v>386</v>
      </c>
      <c r="B413" t="str">
        <v>General Measurements</v>
      </c>
      <c r="C413" t="str">
        <v>TM-002948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</row>
    <row r="414" spans="1:15">
      <c r="A414" t="s">
        <v>386</v>
      </c>
      <c r="B414" t="str">
        <v>Water Ingress - Salt Mist Test</v>
      </c>
      <c r="C414" t="str">
        <v>TM-100251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</row>
    <row r="415" spans="1:15">
      <c r="A415" t="s">
        <v>386</v>
      </c>
      <c r="B415" t="str">
        <v>Pendulum Dynamic Impact Test</v>
      </c>
      <c r="C415" t="str">
        <v>TM-002590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</row>
    <row r="416" spans="1:15">
      <c r="A416" t="s">
        <v>386</v>
      </c>
      <c r="B416" t="str">
        <v>Performance Life Test</v>
      </c>
      <c r="C416" t="str">
        <v>TM-100590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</row>
    <row r="417" spans="1:15">
      <c r="A417" t="s">
        <v>386</v>
      </c>
      <c r="B417" t="str">
        <v>DTM332 Random, Low Shock, Sweep and High Shock Vibration Test</v>
      </c>
      <c r="C417" t="str">
        <v>TM-0000372</v>
      </c>
      <c r="D417">
        <v>15</v>
      </c>
      <c r="E417">
        <v>11</v>
      </c>
      <c r="F417">
        <v>2</v>
      </c>
      <c r="G417">
        <v>15</v>
      </c>
      <c r="H417">
        <v>13</v>
      </c>
      <c r="I417">
        <v>10</v>
      </c>
      <c r="J417">
        <v>15</v>
      </c>
      <c r="K417">
        <v>15</v>
      </c>
      <c r="L417">
        <v>15</v>
      </c>
      <c r="M417">
        <v>15</v>
      </c>
      <c r="N417">
        <v>20</v>
      </c>
      <c r="O417">
        <v>2</v>
      </c>
    </row>
    <row r="418" spans="1:15">
      <c r="A418" t="s">
        <v>386</v>
      </c>
      <c r="B418" t="str">
        <v>Luminance Measurement of an In-Product LCD or LED Control Panel</v>
      </c>
      <c r="C418" t="str">
        <v>TM-100457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</row>
    <row r="419" spans="1:15">
      <c r="A419" t="s">
        <v>386</v>
      </c>
      <c r="B419" t="str">
        <v>Thermal Protective Control Operating value test</v>
      </c>
      <c r="C419" t="str">
        <v>TM-200266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</row>
    <row r="420" spans="1:15">
      <c r="A420" t="s">
        <v>386</v>
      </c>
      <c r="B420" t="str">
        <v>Leakage Current for Components and Sub-Assembly</v>
      </c>
      <c r="C420" t="str">
        <v>TM-200378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</row>
    <row r="421" spans="1:15">
      <c r="A421" t="s">
        <v>386</v>
      </c>
      <c r="B421" t="str">
        <v>DTM 823 Salt Spray Test</v>
      </c>
      <c r="C421" t="str">
        <v>TM-0000527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</row>
    <row r="422" spans="1:15">
      <c r="A422" t="s">
        <v>386</v>
      </c>
      <c r="B422" t="str">
        <v>DTM023 Switch Life Test</v>
      </c>
      <c r="C422" t="str">
        <v>TM-0000025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</row>
    <row r="423" spans="1:15">
      <c r="A423" t="s">
        <v>386</v>
      </c>
      <c r="B423" t="str">
        <v>Thermal Cycling Storage Test</v>
      </c>
      <c r="C423" t="str">
        <v>TM-0000591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</row>
    <row r="424" spans="1:15">
      <c r="A424" t="s">
        <v>386</v>
      </c>
      <c r="B424" t="str">
        <v>Personal Care Product Environmental Test</v>
      </c>
      <c r="C424" t="str">
        <v>TM-002644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</row>
    <row r="425" spans="1:15">
      <c r="A425" t="s">
        <v>386</v>
      </c>
      <c r="B425" t="str">
        <v>DTM 858 Electronics High Acceleration Life Test</v>
      </c>
      <c r="C425" t="str">
        <v>TM-0000579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</row>
    <row r="426" spans="1:15">
      <c r="A426" t="s">
        <v>386</v>
      </c>
      <c r="B426" t="str">
        <v>Personal Care Product Environmental Moisture Condensing Cycle Test</v>
      </c>
      <c r="C426" t="str">
        <v>TM-002647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</row>
    <row r="427" spans="1:15">
      <c r="A427" t="s">
        <v>386</v>
      </c>
      <c r="B427" t="str">
        <v>Dyson Product Thermal and Humidity Shock Test</v>
      </c>
      <c r="C427" t="str">
        <v>TM-002648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</row>
    <row r="428" spans="1:15">
      <c r="A428" t="s">
        <v>386</v>
      </c>
      <c r="B428" t="str">
        <v>DTM 351 Surge Handling Test</v>
      </c>
      <c r="C428" t="str">
        <v>TM-0000392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</row>
    <row r="431" spans="1:15">
      <c r="A431" t="s">
        <v>382</v>
      </c>
      <c r="B431" t="str" cm="1">
        <f t="array" ref="B431:B500">IF($A431="","",_xlfn._xlws.FILTER(Capability!A2:A200,INDEX(Capability!D2:Z200,,MATCH($A431,Capability!D1:Z1,0))="Y"))</f>
        <v>Hair Styling Product - Retention Test</v>
      </c>
      <c r="C431" t="str" cm="1">
        <f t="array" ref="C431:C500">IF(_xlfn.ANCHORARRAY(B431)="","",_xlfn._xlws.FILTER(Capability!B2:B200,INDEX(Capability!D2:Z200,,MATCH($A431,Capability!D1:Z1,0))="Y"))</f>
        <v>TM-002725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</row>
    <row r="432" spans="1:15">
      <c r="A432" t="s">
        <v>382</v>
      </c>
      <c r="B432" t="str">
        <v>Tress Imaging</v>
      </c>
      <c r="C432" t="str">
        <v>TM-003128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</row>
    <row r="433" spans="1:15">
      <c r="A433" t="s">
        <v>382</v>
      </c>
      <c r="B433" t="str">
        <v>User Course Test (Personal Care)</v>
      </c>
      <c r="C433" t="str">
        <v>TM-002643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</row>
    <row r="434" spans="1:15">
      <c r="A434" t="s">
        <v>382</v>
      </c>
      <c r="B434" t="str">
        <v>Drop Test</v>
      </c>
      <c r="C434" t="str">
        <v>TM-003440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</row>
    <row r="435" spans="1:15">
      <c r="A435" t="s">
        <v>382</v>
      </c>
      <c r="B435" t="str">
        <v>DTM 808 Free Loading Shipment Simulation Test</v>
      </c>
      <c r="C435" t="str">
        <v>TM-0000523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</row>
    <row r="436" spans="1:15">
      <c r="A436" t="s">
        <v>382</v>
      </c>
      <c r="B436" t="str">
        <v>DTM 712 - Materials - Chemical Resistance - Surface Application</v>
      </c>
      <c r="C436" t="str">
        <v>TM-0000458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</row>
    <row r="437" spans="1:15">
      <c r="A437" t="s">
        <v>382</v>
      </c>
      <c r="B437" t="str">
        <v>DTM040 Packaging Drop Test</v>
      </c>
      <c r="C437" t="str">
        <v>TM-0000028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</row>
    <row r="438" spans="1:15">
      <c r="A438" t="s">
        <v>382</v>
      </c>
      <c r="B438" t="str">
        <v>DTM 807 Palletized Shipment Simulation Test</v>
      </c>
      <c r="C438" t="str">
        <v>TM-0000516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</row>
    <row r="439" spans="1:15">
      <c r="A439" t="s">
        <v>382</v>
      </c>
      <c r="B439" t="str">
        <v>Accelerated Usage Life Test</v>
      </c>
      <c r="C439" t="str">
        <v>TM-200130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</row>
    <row r="440" spans="1:15">
      <c r="A440" t="s">
        <v>382</v>
      </c>
      <c r="B440" t="str">
        <v>Single Mode Life Lab Test</v>
      </c>
      <c r="C440" t="str">
        <v>TM-200124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</row>
    <row r="441" spans="1:15">
      <c r="A441" t="s">
        <v>382</v>
      </c>
      <c r="B441" t="str">
        <v>Mechanical Load Test</v>
      </c>
      <c r="C441" t="str">
        <v>TM-003506</v>
      </c>
      <c r="D441">
        <v>10</v>
      </c>
      <c r="E441">
        <v>10</v>
      </c>
      <c r="F441">
        <v>4</v>
      </c>
      <c r="G441">
        <v>5</v>
      </c>
      <c r="H441">
        <v>14</v>
      </c>
      <c r="I441">
        <v>2</v>
      </c>
      <c r="J441">
        <v>20</v>
      </c>
      <c r="K441">
        <v>20</v>
      </c>
      <c r="L441">
        <v>7</v>
      </c>
      <c r="M441">
        <v>10</v>
      </c>
      <c r="N441">
        <v>18</v>
      </c>
      <c r="O441">
        <v>3</v>
      </c>
    </row>
    <row r="442" spans="1:15">
      <c r="A442" t="s">
        <v>382</v>
      </c>
      <c r="B442" t="str">
        <v xml:space="preserve">Cosmetic Durability </v>
      </c>
      <c r="C442" t="str">
        <v>TM-200181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</row>
    <row r="443" spans="1:15">
      <c r="A443" t="s">
        <v>382</v>
      </c>
      <c r="B443" t="str">
        <v>DTM 533 Removable Parts, clips and catches</v>
      </c>
      <c r="C443" t="str">
        <v>TM-0000426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</row>
    <row r="444" spans="1:15">
      <c r="A444" t="s">
        <v>382</v>
      </c>
      <c r="B444" t="str">
        <v>DTM 902 Tampo Durability Test</v>
      </c>
      <c r="C444" t="str">
        <v>TM-0000618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</row>
    <row r="445" spans="1:15">
      <c r="A445" t="s">
        <v>382</v>
      </c>
      <c r="B445" t="str">
        <v>DTM 908 Pull Test</v>
      </c>
      <c r="C445" t="str">
        <v>TM-0000693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</row>
    <row r="446" spans="1:15">
      <c r="A446" t="s">
        <v>382</v>
      </c>
      <c r="B446" t="str">
        <v>Contaminants &amp; Dust Ingress</v>
      </c>
      <c r="C446" t="str">
        <v>TM-003733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</row>
    <row r="447" spans="1:15">
      <c r="A447" t="s">
        <v>382</v>
      </c>
      <c r="B447" t="str">
        <v>Moisture &amp; Liquid Ingress for Personal Care</v>
      </c>
      <c r="C447" t="str">
        <v>TM-003589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</row>
    <row r="448" spans="1:15">
      <c r="A448" t="s">
        <v>382</v>
      </c>
      <c r="B448" t="str">
        <v>Water Ingress from Washable Filter</v>
      </c>
      <c r="C448" t="str">
        <v>TM-002621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</row>
    <row r="449" spans="1:15">
      <c r="A449" t="s">
        <v>382</v>
      </c>
      <c r="B449" t="str">
        <v>Airbrush Life Test / Attachment Loading Over Life Lab</v>
      </c>
      <c r="C449" t="str">
        <v>TM-003415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</row>
    <row r="450" spans="1:15">
      <c r="A450" t="s">
        <v>382</v>
      </c>
      <c r="B450" t="str">
        <v>Product Behavior Test</v>
      </c>
      <c r="C450" t="str">
        <v>TM-100505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</row>
    <row r="451" spans="1:15">
      <c r="A451" t="s">
        <v>382</v>
      </c>
      <c r="B451" t="str">
        <v>DTM 028 Cable Oscillation Test</v>
      </c>
      <c r="C451" t="str">
        <v>TM-0000427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</row>
    <row r="452" spans="1:15">
      <c r="A452" t="s">
        <v>382</v>
      </c>
      <c r="B452" t="str">
        <v>DTM815 Physical Resistance Test</v>
      </c>
      <c r="C452" t="str">
        <v>TM-0000539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</row>
    <row r="453" spans="1:15">
      <c r="A453" t="s">
        <v>382</v>
      </c>
      <c r="B453" t="str">
        <v>PCBA Concentrated Saline Stress Test</v>
      </c>
      <c r="C453" t="str">
        <v>TM-002704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</row>
    <row r="454" spans="1:15">
      <c r="A454" t="s">
        <v>382</v>
      </c>
      <c r="B454" t="str">
        <v>Hair Irons Full Product Mechanical Articulation Test (Hinge Life Lab)</v>
      </c>
      <c r="C454" t="str">
        <v>TM-003508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</row>
    <row r="455" spans="1:15">
      <c r="A455" t="s">
        <v>382</v>
      </c>
      <c r="B455" t="str">
        <v>DTM923-Standby Power Consumption Measurement</v>
      </c>
      <c r="C455" t="str">
        <v>TM-100030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</row>
    <row r="456" spans="1:15">
      <c r="A456" t="s">
        <v>382</v>
      </c>
      <c r="B456" t="str">
        <v>Integrated Product Verification - Connectivity</v>
      </c>
      <c r="C456" t="str">
        <v>TM-100448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</row>
    <row r="457" spans="1:15">
      <c r="A457" t="s">
        <v>382</v>
      </c>
      <c r="B457" t="str">
        <v>Over-The-Air Update Test</v>
      </c>
      <c r="C457" t="str">
        <v>TM-100477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</row>
    <row r="458" spans="1:15">
      <c r="A458" t="s">
        <v>382</v>
      </c>
      <c r="B458" t="str">
        <v>DTM948 Cordset Drop Arrest Test</v>
      </c>
      <c r="C458" t="str">
        <v>TM-0000847</v>
      </c>
      <c r="D458">
        <v>15</v>
      </c>
      <c r="E458">
        <v>11</v>
      </c>
      <c r="F458">
        <v>2</v>
      </c>
      <c r="G458">
        <v>15</v>
      </c>
      <c r="H458">
        <v>13</v>
      </c>
      <c r="I458">
        <v>10</v>
      </c>
      <c r="J458">
        <v>15</v>
      </c>
      <c r="K458">
        <v>15</v>
      </c>
      <c r="L458">
        <v>15</v>
      </c>
      <c r="M458">
        <v>15</v>
      </c>
      <c r="N458">
        <v>20</v>
      </c>
      <c r="O458">
        <v>2</v>
      </c>
    </row>
    <row r="459" spans="1:15">
      <c r="A459" t="s">
        <v>382</v>
      </c>
      <c r="B459" t="str">
        <v>Product Air Outlet Leakage Current Test</v>
      </c>
      <c r="C459" t="str">
        <v>TM-200338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</row>
    <row r="460" spans="1:15">
      <c r="A460" t="s">
        <v>382</v>
      </c>
      <c r="B460" t="str">
        <v>DTM 900 Cordset Pull Out Test</v>
      </c>
      <c r="C460" t="str">
        <v>TM-0000674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</row>
    <row r="461" spans="1:15">
      <c r="A461" t="s">
        <v>382</v>
      </c>
      <c r="B461" t="str">
        <v>Personal Long Hair Ingress</v>
      </c>
      <c r="C461" t="str">
        <v>TM-003706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</row>
    <row r="462" spans="1:15">
      <c r="A462" t="s">
        <v>382</v>
      </c>
      <c r="B462" t="str">
        <v>DTM 560 Cord/Plug Oscillation Test</v>
      </c>
      <c r="C462" t="str">
        <v>TM-0000448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</row>
    <row r="463" spans="1:15">
      <c r="A463" t="s">
        <v>382</v>
      </c>
      <c r="B463" t="str">
        <v>DTM 728 Plug Pin Bending Test</v>
      </c>
      <c r="C463" t="str">
        <v>TM-0000463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</row>
    <row r="464" spans="1:15">
      <c r="A464" t="s">
        <v>382</v>
      </c>
      <c r="B464" t="str">
        <v>Cable Wrap Around Product Test</v>
      </c>
      <c r="C464" t="str">
        <v>TM-002639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</row>
    <row r="465" spans="1:15">
      <c r="A465" t="s">
        <v>382</v>
      </c>
      <c r="B465" t="str">
        <v>DTM 721 Machine Current Draw &amp; Power Consumption</v>
      </c>
      <c r="C465" t="str">
        <v>TM-0000464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</row>
    <row r="466" spans="1:15">
      <c r="A466" t="s">
        <v>382</v>
      </c>
      <c r="B466" t="str">
        <v>ISTA 3A: Packaged</v>
      </c>
      <c r="C466" t="str">
        <v>TM-0000880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</row>
    <row r="467" spans="1:15">
      <c r="A467" t="s">
        <v>382</v>
      </c>
      <c r="B467" t="str">
        <v>Washable Part Robustness Lab Test</v>
      </c>
      <c r="C467" t="str">
        <v>TM-002447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</row>
    <row r="468" spans="1:15">
      <c r="A468" t="s">
        <v>382</v>
      </c>
      <c r="B468" t="str">
        <v>DTM 912 Primary Air Flow Rate Test</v>
      </c>
      <c r="C468" t="str">
        <v>TM-0000777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</row>
    <row r="469" spans="1:15">
      <c r="A469" t="s">
        <v>382</v>
      </c>
      <c r="B469" t="str">
        <v>Hairdryer evaporation performance (IEC Dry rate)</v>
      </c>
      <c r="C469" t="str">
        <v>TM-002118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</row>
    <row r="470" spans="1:15">
      <c r="A470" t="s">
        <v>382</v>
      </c>
      <c r="B470" t="str">
        <v>Wrap Initiation for round barrel attachments</v>
      </c>
      <c r="C470" t="str">
        <v>TM-200333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</row>
    <row r="471" spans="1:15">
      <c r="A471" t="s">
        <v>382</v>
      </c>
      <c r="B471" t="str">
        <v>Bristle Tension for brush attachments</v>
      </c>
      <c r="C471" t="str">
        <v>TM-200340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</row>
    <row r="472" spans="1:15">
      <c r="A472" t="s">
        <v>382</v>
      </c>
      <c r="B472" t="str">
        <v>Wrap Performance Test Method</v>
      </c>
      <c r="C472" t="str">
        <v>TM-003012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</row>
    <row r="473" spans="1:15">
      <c r="A473" t="s">
        <v>382</v>
      </c>
      <c r="B473" t="str">
        <v>Straightener Style and Dry Time Performance</v>
      </c>
      <c r="C473" t="str">
        <v>TM-003732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</row>
    <row r="474" spans="1:15">
      <c r="A474" t="s">
        <v>382</v>
      </c>
      <c r="B474" t="str">
        <v>Air Flow Attachment to Surface &amp; Airflow Evenness (Red String)</v>
      </c>
      <c r="C474" t="str">
        <v>TM-003428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</row>
    <row r="475" spans="1:15">
      <c r="A475" t="s">
        <v>382</v>
      </c>
      <c r="B475" t="str">
        <v>Assessment of Extreme Heat for Styling Barrels and Brushes</v>
      </c>
      <c r="C475" t="str">
        <v>TM-200168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</row>
    <row r="476" spans="1:15">
      <c r="A476" t="s">
        <v>382</v>
      </c>
      <c r="B476" t="str">
        <v>General Measurements</v>
      </c>
      <c r="C476" t="str">
        <v>TM-002948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</row>
    <row r="477" spans="1:15">
      <c r="A477" t="s">
        <v>382</v>
      </c>
      <c r="B477" t="str">
        <v>(UL) Outlet air temperature of a hair drying appliance</v>
      </c>
      <c r="C477" t="str">
        <v>TM-002888</v>
      </c>
      <c r="D477">
        <v>15</v>
      </c>
      <c r="E477">
        <v>11</v>
      </c>
      <c r="F477">
        <v>2</v>
      </c>
      <c r="G477">
        <v>15</v>
      </c>
      <c r="H477">
        <v>13</v>
      </c>
      <c r="I477">
        <v>10</v>
      </c>
      <c r="J477">
        <v>15</v>
      </c>
      <c r="K477">
        <v>15</v>
      </c>
      <c r="L477">
        <v>15</v>
      </c>
      <c r="M477">
        <v>15</v>
      </c>
      <c r="N477">
        <v>20</v>
      </c>
      <c r="O477">
        <v>2</v>
      </c>
    </row>
    <row r="478" spans="1:15">
      <c r="A478" t="s">
        <v>382</v>
      </c>
      <c r="B478" t="str">
        <v>Hair Tress Washing</v>
      </c>
      <c r="C478" t="str">
        <v>TM-003179</v>
      </c>
      <c r="D478">
        <v>15</v>
      </c>
      <c r="E478">
        <v>11</v>
      </c>
      <c r="F478">
        <v>2</v>
      </c>
      <c r="G478">
        <v>15</v>
      </c>
      <c r="H478">
        <v>13</v>
      </c>
      <c r="I478">
        <v>10</v>
      </c>
      <c r="J478">
        <v>15</v>
      </c>
      <c r="K478">
        <v>15</v>
      </c>
      <c r="L478">
        <v>15</v>
      </c>
      <c r="M478">
        <v>15</v>
      </c>
      <c r="N478">
        <v>20</v>
      </c>
      <c r="O478">
        <v>2</v>
      </c>
    </row>
    <row r="479" spans="1:15">
      <c r="A479" t="s">
        <v>382</v>
      </c>
      <c r="B479" t="str">
        <v>Damp Hair Tress Preparation Method</v>
      </c>
      <c r="C479" t="str">
        <v>TM-003159</v>
      </c>
      <c r="D479">
        <v>15</v>
      </c>
      <c r="E479">
        <v>11</v>
      </c>
      <c r="F479">
        <v>2</v>
      </c>
      <c r="G479">
        <v>15</v>
      </c>
      <c r="H479">
        <v>13</v>
      </c>
      <c r="I479">
        <v>10</v>
      </c>
      <c r="J479">
        <v>15</v>
      </c>
      <c r="K479">
        <v>15</v>
      </c>
      <c r="L479">
        <v>15</v>
      </c>
      <c r="M479">
        <v>15</v>
      </c>
      <c r="N479">
        <v>20</v>
      </c>
      <c r="O479">
        <v>2</v>
      </c>
    </row>
    <row r="480" spans="1:15">
      <c r="A480" t="s">
        <v>382</v>
      </c>
      <c r="B480" t="str">
        <v>Surface Temperature Measurement for Personal Care</v>
      </c>
      <c r="C480" t="str">
        <v>TM-200264</v>
      </c>
      <c r="D480">
        <v>15</v>
      </c>
      <c r="E480">
        <v>11</v>
      </c>
      <c r="F480">
        <v>2</v>
      </c>
      <c r="G480">
        <v>15</v>
      </c>
      <c r="H480">
        <v>13</v>
      </c>
      <c r="I480">
        <v>10</v>
      </c>
      <c r="J480">
        <v>15</v>
      </c>
      <c r="K480">
        <v>15</v>
      </c>
      <c r="L480">
        <v>15</v>
      </c>
      <c r="M480">
        <v>15</v>
      </c>
      <c r="N480">
        <v>20</v>
      </c>
      <c r="O480">
        <v>2</v>
      </c>
    </row>
    <row r="481" spans="1:15">
      <c r="A481" t="s">
        <v>382</v>
      </c>
      <c r="B481" t="str">
        <v>IMAGE ASSESSMENT</v>
      </c>
      <c r="C481" t="str">
        <v>TM-003318</v>
      </c>
      <c r="D481">
        <v>15</v>
      </c>
      <c r="E481">
        <v>11</v>
      </c>
      <c r="F481">
        <v>2</v>
      </c>
      <c r="G481">
        <v>15</v>
      </c>
      <c r="H481">
        <v>13</v>
      </c>
      <c r="I481">
        <v>10</v>
      </c>
      <c r="J481">
        <v>15</v>
      </c>
      <c r="K481">
        <v>15</v>
      </c>
      <c r="L481">
        <v>15</v>
      </c>
      <c r="M481">
        <v>15</v>
      </c>
      <c r="N481">
        <v>20</v>
      </c>
      <c r="O481">
        <v>2</v>
      </c>
    </row>
    <row r="482" spans="1:15">
      <c r="A482" t="s">
        <v>382</v>
      </c>
      <c r="B482" t="str">
        <v>Comfort Assessment – Measuring Tension Range</v>
      </c>
      <c r="C482" t="str">
        <v>TM-005049</v>
      </c>
      <c r="D482">
        <v>10</v>
      </c>
      <c r="E482">
        <v>10</v>
      </c>
      <c r="F482">
        <v>4</v>
      </c>
      <c r="G482">
        <v>5</v>
      </c>
      <c r="H482">
        <v>14</v>
      </c>
      <c r="I482">
        <v>2</v>
      </c>
      <c r="J482">
        <v>20</v>
      </c>
      <c r="K482">
        <v>20</v>
      </c>
      <c r="L482">
        <v>7</v>
      </c>
      <c r="M482">
        <v>10</v>
      </c>
      <c r="N482">
        <v>18</v>
      </c>
      <c r="O482">
        <v>3</v>
      </c>
    </row>
    <row r="483" spans="1:15">
      <c r="A483" t="s">
        <v>382</v>
      </c>
      <c r="B483" t="str">
        <v>Measurement of ion density for hair drying appliances</v>
      </c>
      <c r="C483" t="str">
        <v>TM-200306</v>
      </c>
      <c r="D483">
        <v>15</v>
      </c>
      <c r="E483">
        <v>11</v>
      </c>
      <c r="F483">
        <v>2</v>
      </c>
      <c r="G483">
        <v>15</v>
      </c>
      <c r="H483">
        <v>13</v>
      </c>
      <c r="I483">
        <v>10</v>
      </c>
      <c r="J483">
        <v>15</v>
      </c>
      <c r="K483">
        <v>15</v>
      </c>
      <c r="L483">
        <v>15</v>
      </c>
      <c r="M483">
        <v>15</v>
      </c>
      <c r="N483">
        <v>20</v>
      </c>
      <c r="O483">
        <v>2</v>
      </c>
    </row>
    <row r="484" spans="1:15">
      <c r="A484" t="s">
        <v>382</v>
      </c>
      <c r="B484" t="str">
        <v>Water Ingress - Salt Mist Test</v>
      </c>
      <c r="C484" t="str">
        <v>TM-100251</v>
      </c>
      <c r="D484">
        <v>15</v>
      </c>
      <c r="E484">
        <v>11</v>
      </c>
      <c r="F484">
        <v>2</v>
      </c>
      <c r="G484">
        <v>15</v>
      </c>
      <c r="H484">
        <v>13</v>
      </c>
      <c r="I484">
        <v>10</v>
      </c>
      <c r="J484">
        <v>15</v>
      </c>
      <c r="K484">
        <v>15</v>
      </c>
      <c r="L484">
        <v>15</v>
      </c>
      <c r="M484">
        <v>15</v>
      </c>
      <c r="N484">
        <v>20</v>
      </c>
      <c r="O484">
        <v>2</v>
      </c>
    </row>
    <row r="485" spans="1:15">
      <c r="A485" t="s">
        <v>382</v>
      </c>
      <c r="B485" t="str">
        <v>Real Hair Rough Dry Test Method</v>
      </c>
      <c r="C485" t="str">
        <v>TM-005481</v>
      </c>
      <c r="D485">
        <v>15</v>
      </c>
      <c r="E485">
        <v>11</v>
      </c>
      <c r="F485">
        <v>2</v>
      </c>
      <c r="G485">
        <v>15</v>
      </c>
      <c r="H485">
        <v>13</v>
      </c>
      <c r="I485">
        <v>10</v>
      </c>
      <c r="J485">
        <v>15</v>
      </c>
      <c r="K485">
        <v>15</v>
      </c>
      <c r="L485">
        <v>15</v>
      </c>
      <c r="M485">
        <v>15</v>
      </c>
      <c r="N485">
        <v>20</v>
      </c>
      <c r="O485">
        <v>2</v>
      </c>
    </row>
    <row r="486" spans="1:15">
      <c r="A486" t="s">
        <v>382</v>
      </c>
      <c r="B486" t="str">
        <v>US N332 ALCI Test Method ALCI/PRCD test method</v>
      </c>
      <c r="C486" t="str">
        <v>TM-002832</v>
      </c>
      <c r="D486">
        <v>15</v>
      </c>
      <c r="E486">
        <v>11</v>
      </c>
      <c r="F486">
        <v>2</v>
      </c>
      <c r="G486">
        <v>15</v>
      </c>
      <c r="H486">
        <v>13</v>
      </c>
      <c r="I486">
        <v>10</v>
      </c>
      <c r="J486">
        <v>15</v>
      </c>
      <c r="K486">
        <v>15</v>
      </c>
      <c r="L486">
        <v>15</v>
      </c>
      <c r="M486">
        <v>15</v>
      </c>
      <c r="N486">
        <v>20</v>
      </c>
      <c r="O486">
        <v>2</v>
      </c>
    </row>
    <row r="487" spans="1:15">
      <c r="A487" t="s">
        <v>382</v>
      </c>
      <c r="B487" t="str">
        <v>Pendulum Dynamic Impact Test</v>
      </c>
      <c r="C487" t="str">
        <v>TM-002590</v>
      </c>
      <c r="D487">
        <v>15</v>
      </c>
      <c r="E487">
        <v>11</v>
      </c>
      <c r="F487">
        <v>2</v>
      </c>
      <c r="G487">
        <v>15</v>
      </c>
      <c r="H487">
        <v>13</v>
      </c>
      <c r="I487">
        <v>10</v>
      </c>
      <c r="J487">
        <v>15</v>
      </c>
      <c r="K487">
        <v>15</v>
      </c>
      <c r="L487">
        <v>15</v>
      </c>
      <c r="M487">
        <v>15</v>
      </c>
      <c r="N487">
        <v>20</v>
      </c>
      <c r="O487">
        <v>2</v>
      </c>
    </row>
    <row r="488" spans="1:15">
      <c r="A488" t="s">
        <v>382</v>
      </c>
      <c r="B488" t="str">
        <v>Performance Life Test</v>
      </c>
      <c r="C488" t="str">
        <v>TM-100590</v>
      </c>
      <c r="D488">
        <v>15</v>
      </c>
      <c r="E488">
        <v>11</v>
      </c>
      <c r="F488">
        <v>2</v>
      </c>
      <c r="G488">
        <v>15</v>
      </c>
      <c r="H488">
        <v>13</v>
      </c>
      <c r="I488">
        <v>10</v>
      </c>
      <c r="J488">
        <v>15</v>
      </c>
      <c r="K488">
        <v>15</v>
      </c>
      <c r="L488">
        <v>15</v>
      </c>
      <c r="M488">
        <v>15</v>
      </c>
      <c r="N488">
        <v>20</v>
      </c>
      <c r="O488">
        <v>2</v>
      </c>
    </row>
    <row r="489" spans="1:15">
      <c r="A489" t="s">
        <v>382</v>
      </c>
      <c r="B489" t="str">
        <v>DTM332 Random, Low Shock, Sweep and High Shock Vibration Test</v>
      </c>
      <c r="C489" t="str">
        <v>TM-0000372</v>
      </c>
      <c r="D489">
        <v>15</v>
      </c>
      <c r="E489">
        <v>11</v>
      </c>
      <c r="F489">
        <v>2</v>
      </c>
      <c r="G489">
        <v>15</v>
      </c>
      <c r="H489">
        <v>13</v>
      </c>
      <c r="I489">
        <v>10</v>
      </c>
      <c r="J489">
        <v>15</v>
      </c>
      <c r="K489">
        <v>15</v>
      </c>
      <c r="L489">
        <v>15</v>
      </c>
      <c r="M489">
        <v>15</v>
      </c>
      <c r="N489">
        <v>20</v>
      </c>
      <c r="O489">
        <v>2</v>
      </c>
    </row>
    <row r="490" spans="1:15">
      <c r="A490" t="s">
        <v>382</v>
      </c>
      <c r="B490" t="str">
        <v>Hair Irons Flexible Plate Fatigue Life Test</v>
      </c>
      <c r="C490" t="str">
        <v>TM-003330</v>
      </c>
      <c r="D490">
        <v>15</v>
      </c>
      <c r="E490">
        <v>11</v>
      </c>
      <c r="F490">
        <v>2</v>
      </c>
      <c r="G490">
        <v>15</v>
      </c>
      <c r="H490">
        <v>13</v>
      </c>
      <c r="I490">
        <v>10</v>
      </c>
      <c r="J490">
        <v>15</v>
      </c>
      <c r="K490">
        <v>15</v>
      </c>
      <c r="L490">
        <v>15</v>
      </c>
      <c r="M490">
        <v>15</v>
      </c>
      <c r="N490">
        <v>20</v>
      </c>
      <c r="O490">
        <v>2</v>
      </c>
    </row>
    <row r="491" spans="1:15">
      <c r="A491" t="s">
        <v>382</v>
      </c>
      <c r="B491" t="str">
        <v>Thermal Protective Control Operating value test</v>
      </c>
      <c r="C491" t="str">
        <v>TM-200266</v>
      </c>
      <c r="D491">
        <v>15</v>
      </c>
      <c r="E491">
        <v>11</v>
      </c>
      <c r="F491">
        <v>2</v>
      </c>
      <c r="G491">
        <v>15</v>
      </c>
      <c r="H491">
        <v>13</v>
      </c>
      <c r="I491">
        <v>10</v>
      </c>
      <c r="J491">
        <v>15</v>
      </c>
      <c r="K491">
        <v>15</v>
      </c>
      <c r="L491">
        <v>15</v>
      </c>
      <c r="M491">
        <v>15</v>
      </c>
      <c r="N491">
        <v>20</v>
      </c>
      <c r="O491">
        <v>2</v>
      </c>
    </row>
    <row r="492" spans="1:15">
      <c r="A492" t="s">
        <v>382</v>
      </c>
      <c r="B492" t="str">
        <v>Leakage Current for Components and Sub-Assembly</v>
      </c>
      <c r="C492" t="str">
        <v>TM-200378</v>
      </c>
      <c r="D492">
        <v>15</v>
      </c>
      <c r="E492">
        <v>11</v>
      </c>
      <c r="F492">
        <v>2</v>
      </c>
      <c r="G492">
        <v>15</v>
      </c>
      <c r="H492">
        <v>13</v>
      </c>
      <c r="I492">
        <v>10</v>
      </c>
      <c r="J492">
        <v>15</v>
      </c>
      <c r="K492">
        <v>15</v>
      </c>
      <c r="L492">
        <v>15</v>
      </c>
      <c r="M492">
        <v>15</v>
      </c>
      <c r="N492">
        <v>20</v>
      </c>
      <c r="O492">
        <v>2</v>
      </c>
    </row>
    <row r="493" spans="1:15">
      <c r="A493" t="s">
        <v>382</v>
      </c>
      <c r="B493" t="str">
        <v>DTM 823 Salt Spray Test</v>
      </c>
      <c r="C493" t="str">
        <v>TM-0000527</v>
      </c>
      <c r="D493">
        <v>15</v>
      </c>
      <c r="E493">
        <v>11</v>
      </c>
      <c r="F493">
        <v>2</v>
      </c>
      <c r="G493">
        <v>15</v>
      </c>
      <c r="H493">
        <v>13</v>
      </c>
      <c r="I493">
        <v>10</v>
      </c>
      <c r="J493">
        <v>15</v>
      </c>
      <c r="K493">
        <v>15</v>
      </c>
      <c r="L493">
        <v>15</v>
      </c>
      <c r="M493">
        <v>15</v>
      </c>
      <c r="N493">
        <v>20</v>
      </c>
      <c r="O493">
        <v>2</v>
      </c>
    </row>
    <row r="494" spans="1:15">
      <c r="A494" t="s">
        <v>382</v>
      </c>
      <c r="B494" t="str">
        <v>DTM023 Switch Life Test</v>
      </c>
      <c r="C494" t="str">
        <v>TM-0000025</v>
      </c>
      <c r="D494">
        <v>15</v>
      </c>
      <c r="E494">
        <v>11</v>
      </c>
      <c r="F494">
        <v>2</v>
      </c>
      <c r="G494">
        <v>15</v>
      </c>
      <c r="H494">
        <v>13</v>
      </c>
      <c r="I494">
        <v>10</v>
      </c>
      <c r="J494">
        <v>15</v>
      </c>
      <c r="K494">
        <v>15</v>
      </c>
      <c r="L494">
        <v>15</v>
      </c>
      <c r="M494">
        <v>15</v>
      </c>
      <c r="N494">
        <v>20</v>
      </c>
      <c r="O494">
        <v>2</v>
      </c>
    </row>
    <row r="495" spans="1:15">
      <c r="A495" t="s">
        <v>382</v>
      </c>
      <c r="B495" t="str">
        <v>Thermal Cycling Storage Test</v>
      </c>
      <c r="C495" t="str">
        <v>TM-0000591</v>
      </c>
      <c r="D495">
        <v>15</v>
      </c>
      <c r="E495">
        <v>11</v>
      </c>
      <c r="F495">
        <v>2</v>
      </c>
      <c r="G495">
        <v>15</v>
      </c>
      <c r="H495">
        <v>13</v>
      </c>
      <c r="I495">
        <v>10</v>
      </c>
      <c r="J495">
        <v>15</v>
      </c>
      <c r="K495">
        <v>15</v>
      </c>
      <c r="L495">
        <v>15</v>
      </c>
      <c r="M495">
        <v>15</v>
      </c>
      <c r="N495">
        <v>20</v>
      </c>
      <c r="O495">
        <v>2</v>
      </c>
    </row>
    <row r="496" spans="1:15">
      <c r="A496" t="s">
        <v>382</v>
      </c>
      <c r="B496" t="str">
        <v>Personal Care Product Environmental Test</v>
      </c>
      <c r="C496" t="str">
        <v>TM-002644</v>
      </c>
      <c r="D496">
        <v>15</v>
      </c>
      <c r="E496">
        <v>11</v>
      </c>
      <c r="F496">
        <v>2</v>
      </c>
      <c r="G496">
        <v>15</v>
      </c>
      <c r="H496">
        <v>13</v>
      </c>
      <c r="I496">
        <v>10</v>
      </c>
      <c r="J496">
        <v>15</v>
      </c>
      <c r="K496">
        <v>15</v>
      </c>
      <c r="L496">
        <v>15</v>
      </c>
      <c r="M496">
        <v>15</v>
      </c>
      <c r="N496">
        <v>20</v>
      </c>
      <c r="O496">
        <v>2</v>
      </c>
    </row>
    <row r="497" spans="1:15">
      <c r="A497" t="s">
        <v>382</v>
      </c>
      <c r="B497" t="str">
        <v>DTM 858 Electronics High Acceleration Life Test</v>
      </c>
      <c r="C497" t="str">
        <v>TM-0000579</v>
      </c>
      <c r="D497">
        <v>15</v>
      </c>
      <c r="E497">
        <v>11</v>
      </c>
      <c r="F497">
        <v>2</v>
      </c>
      <c r="G497">
        <v>15</v>
      </c>
      <c r="H497">
        <v>13</v>
      </c>
      <c r="I497">
        <v>10</v>
      </c>
      <c r="J497">
        <v>15</v>
      </c>
      <c r="K497">
        <v>15</v>
      </c>
      <c r="L497">
        <v>15</v>
      </c>
      <c r="M497">
        <v>15</v>
      </c>
      <c r="N497">
        <v>20</v>
      </c>
      <c r="O497">
        <v>2</v>
      </c>
    </row>
    <row r="498" spans="1:15">
      <c r="A498" t="s">
        <v>382</v>
      </c>
      <c r="B498" t="str">
        <v>Personal Care Product Environmental Moisture Condensing Cycle Test</v>
      </c>
      <c r="C498" t="str">
        <v>TM-002647</v>
      </c>
      <c r="D498">
        <v>15</v>
      </c>
      <c r="E498">
        <v>11</v>
      </c>
      <c r="F498">
        <v>2</v>
      </c>
      <c r="G498">
        <v>15</v>
      </c>
      <c r="H498">
        <v>13</v>
      </c>
      <c r="I498">
        <v>10</v>
      </c>
      <c r="J498">
        <v>15</v>
      </c>
      <c r="K498">
        <v>15</v>
      </c>
      <c r="L498">
        <v>15</v>
      </c>
      <c r="M498">
        <v>15</v>
      </c>
      <c r="N498">
        <v>20</v>
      </c>
      <c r="O498">
        <v>2</v>
      </c>
    </row>
    <row r="499" spans="1:15">
      <c r="A499" t="s">
        <v>382</v>
      </c>
      <c r="B499" t="str">
        <v>Dyson Product Thermal and Humidity Shock Test</v>
      </c>
      <c r="C499" t="str">
        <v>TM-002648</v>
      </c>
      <c r="D499">
        <v>15</v>
      </c>
      <c r="E499">
        <v>11</v>
      </c>
      <c r="F499">
        <v>2</v>
      </c>
      <c r="G499">
        <v>15</v>
      </c>
      <c r="H499">
        <v>13</v>
      </c>
      <c r="I499">
        <v>10</v>
      </c>
      <c r="J499">
        <v>15</v>
      </c>
      <c r="K499">
        <v>15</v>
      </c>
      <c r="L499">
        <v>15</v>
      </c>
      <c r="M499">
        <v>15</v>
      </c>
      <c r="N499">
        <v>20</v>
      </c>
      <c r="O499">
        <v>2</v>
      </c>
    </row>
    <row r="500" spans="1:15">
      <c r="A500" t="s">
        <v>382</v>
      </c>
      <c r="B500" t="str">
        <v>DTM 351 Surge Handling Test</v>
      </c>
      <c r="C500" t="str">
        <v>TM-0000392</v>
      </c>
      <c r="D500">
        <v>15</v>
      </c>
      <c r="E500">
        <v>11</v>
      </c>
      <c r="F500">
        <v>2</v>
      </c>
      <c r="G500">
        <v>15</v>
      </c>
      <c r="H500">
        <v>13</v>
      </c>
      <c r="I500">
        <v>10</v>
      </c>
      <c r="J500">
        <v>15</v>
      </c>
      <c r="K500">
        <v>15</v>
      </c>
      <c r="L500">
        <v>15</v>
      </c>
      <c r="M500">
        <v>15</v>
      </c>
      <c r="N500">
        <v>20</v>
      </c>
      <c r="O500">
        <v>2</v>
      </c>
    </row>
    <row r="1001" spans="1:3">
      <c r="B1001" t="str" cm="1">
        <f t="array" ref="B1001">IF($A$1001="","",_xlfn._xlws.FILTER([1]Capability!A2:A200,INDEX([1]Capability!D2:Z200,,MATCH($A$1001,[1]Capability!D1:Z1,0))="Y"))</f>
        <v/>
      </c>
      <c r="C1001" t="str" cm="1">
        <f t="array" ref="C1001">IF(_xlfn.ANCHORARRAY(B1001)="","",_xlfn._xlws.FILTER([1]Capability!B2:B200,INDEX([1]Capability!D2:Z200,,MATCH($A$1001,[1]Capability!D1:Z1,0))="Y"))</f>
        <v/>
      </c>
    </row>
    <row r="1002" spans="1:3">
      <c r="A1002" t="str">
        <f>IF(B1002&lt;&gt;"",$A$1001,"")</f>
        <v/>
      </c>
    </row>
  </sheetData>
  <dataValidations count="2">
    <dataValidation allowBlank="1" showInputMessage="1" showErrorMessage="1" sqref="A1:A2 A4:A72 A1003:A1048576 A89 A91:A101 A103 A151:A153 B155 C154:C155 A501:A1000 A193:A195 A257:A258 A327:A329 A387:A389 A429:A430 B3:C153 B194:B195 C195 B156:C193 B196:C919 D3:Y919" xr:uid="{696DCA65-D606-48B6-A5AD-5085BC7EB133}"/>
    <dataValidation type="list" allowBlank="1" showInputMessage="1" showErrorMessage="1" sqref="A3 A73 A1001" xr:uid="{EBFFD4A6-1E78-4A60-8E5C-9E2D5931C84B}">
      <formula1>$D$1:$M$1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883CD3-9496-45F7-909C-71FA9FBC179F}">
          <x14:formula1>
            <xm:f>Capability!$D$1:$M$1</xm:f>
          </x14:formula1>
          <xm:sqref>A90 A102 A104:A150 A154:A192 A196:A256 A259:A326 A330:A386 A390:A428 A431:A500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00BB8-8FB9-45D8-B279-EB427557E826}">
  <dimension ref="A2:AJ1002"/>
  <sheetViews>
    <sheetView zoomScale="55" zoomScaleNormal="55" workbookViewId="0"/>
  </sheetViews>
  <sheetFormatPr defaultRowHeight="15"/>
  <cols>
    <col min="1" max="1" width="27.140625" customWidth="1"/>
    <col min="2" max="2" width="75" customWidth="1"/>
    <col min="3" max="3" width="52.5703125" customWidth="1"/>
    <col min="5" max="6" width="12.7109375" customWidth="1"/>
    <col min="8" max="8" width="11.85546875" customWidth="1"/>
    <col min="9" max="9" width="13" customWidth="1"/>
    <col min="11" max="11" width="12.85546875" customWidth="1"/>
    <col min="12" max="12" width="11" customWidth="1"/>
    <col min="14" max="15" width="13.140625" customWidth="1"/>
    <col min="17" max="18" width="12.5703125" customWidth="1"/>
    <col min="20" max="20" width="13.140625" customWidth="1"/>
    <col min="21" max="21" width="11.28515625" customWidth="1"/>
    <col min="23" max="23" width="13.42578125" customWidth="1"/>
    <col min="24" max="24" width="12.7109375" customWidth="1"/>
    <col min="26" max="27" width="12.5703125" customWidth="1"/>
    <col min="29" max="30" width="12.28515625" customWidth="1"/>
    <col min="32" max="32" width="12.85546875" customWidth="1"/>
    <col min="33" max="33" width="10.42578125" customWidth="1"/>
    <col min="35" max="35" width="11.140625" customWidth="1"/>
    <col min="36" max="36" width="11" customWidth="1"/>
  </cols>
  <sheetData>
    <row r="2" spans="1:36">
      <c r="A2" s="37" t="s">
        <v>0</v>
      </c>
      <c r="B2" s="37" t="s">
        <v>2</v>
      </c>
      <c r="C2" s="37" t="s">
        <v>294</v>
      </c>
      <c r="D2" s="37" t="s">
        <v>362</v>
      </c>
      <c r="E2" s="37" t="s">
        <v>422</v>
      </c>
      <c r="F2" s="37" t="s">
        <v>423</v>
      </c>
      <c r="G2" s="37" t="s">
        <v>349</v>
      </c>
      <c r="H2" s="37" t="s">
        <v>422</v>
      </c>
      <c r="I2" s="37" t="s">
        <v>423</v>
      </c>
      <c r="J2" s="37" t="s">
        <v>343</v>
      </c>
      <c r="K2" s="37" t="s">
        <v>422</v>
      </c>
      <c r="L2" s="37" t="s">
        <v>423</v>
      </c>
      <c r="M2" s="37" t="s">
        <v>357</v>
      </c>
      <c r="N2" s="37" t="s">
        <v>422</v>
      </c>
      <c r="O2" s="37" t="s">
        <v>423</v>
      </c>
      <c r="P2" s="38" t="s">
        <v>424</v>
      </c>
      <c r="Q2" s="38" t="s">
        <v>422</v>
      </c>
      <c r="R2" s="38" t="s">
        <v>423</v>
      </c>
      <c r="S2" s="38" t="s">
        <v>424</v>
      </c>
      <c r="T2" s="38" t="s">
        <v>422</v>
      </c>
      <c r="U2" s="38" t="s">
        <v>423</v>
      </c>
      <c r="V2" s="38" t="s">
        <v>424</v>
      </c>
      <c r="W2" s="38" t="s">
        <v>422</v>
      </c>
      <c r="X2" s="38" t="s">
        <v>423</v>
      </c>
      <c r="Y2" s="38" t="s">
        <v>424</v>
      </c>
      <c r="Z2" s="38" t="s">
        <v>422</v>
      </c>
      <c r="AA2" s="38" t="s">
        <v>423</v>
      </c>
      <c r="AB2" s="38" t="s">
        <v>424</v>
      </c>
      <c r="AC2" s="38" t="s">
        <v>422</v>
      </c>
      <c r="AD2" s="38" t="s">
        <v>423</v>
      </c>
      <c r="AE2" s="38" t="s">
        <v>424</v>
      </c>
      <c r="AF2" s="38" t="s">
        <v>422</v>
      </c>
      <c r="AG2" s="38" t="s">
        <v>423</v>
      </c>
      <c r="AH2" s="38" t="s">
        <v>424</v>
      </c>
      <c r="AI2" s="38" t="s">
        <v>422</v>
      </c>
      <c r="AJ2" s="38" t="s">
        <v>423</v>
      </c>
    </row>
    <row r="3" spans="1:36">
      <c r="A3" s="1" t="s">
        <v>383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s="1"/>
    </row>
    <row r="4" spans="1:36">
      <c r="A4" t="s">
        <v>383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s="1"/>
    </row>
    <row r="5" spans="1:36">
      <c r="A5" s="1" t="s">
        <v>383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s="1"/>
    </row>
    <row r="6" spans="1:36">
      <c r="A6" t="s">
        <v>383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</row>
    <row r="7" spans="1:36">
      <c r="A7" t="s">
        <v>383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</row>
    <row r="8" spans="1:36">
      <c r="A8" t="s">
        <v>383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</row>
    <row r="9" spans="1:36">
      <c r="A9" t="s">
        <v>383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</row>
    <row r="10" spans="1:36">
      <c r="A10" t="s">
        <v>383</v>
      </c>
      <c r="B10" t="s">
        <v>393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</row>
    <row r="11" spans="1:36">
      <c r="A11" t="s">
        <v>383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</row>
    <row r="12" spans="1:36">
      <c r="A12" t="s">
        <v>383</v>
      </c>
      <c r="B12" t="s">
        <v>395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</row>
    <row r="13" spans="1:36">
      <c r="A13" t="s">
        <v>383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</row>
    <row r="14" spans="1:36">
      <c r="A14" t="s">
        <v>383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</row>
    <row r="15" spans="1:36">
      <c r="A15" t="s">
        <v>383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</row>
    <row r="16" spans="1:36">
      <c r="A16" t="s">
        <v>383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</row>
    <row r="17" spans="1:15">
      <c r="A17" t="s">
        <v>383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</row>
    <row r="18" spans="1:15">
      <c r="A18" t="s">
        <v>383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</row>
    <row r="19" spans="1:15">
      <c r="A19" t="s">
        <v>383</v>
      </c>
      <c r="B19" t="s">
        <v>397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</row>
    <row r="20" spans="1:15">
      <c r="A20" t="s">
        <v>383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</row>
    <row r="21" spans="1:15">
      <c r="A21" t="s">
        <v>383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</row>
    <row r="22" spans="1:15">
      <c r="A22" t="s">
        <v>383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</row>
    <row r="23" spans="1:15">
      <c r="A23" t="s">
        <v>383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</row>
    <row r="24" spans="1:15">
      <c r="A24" t="s">
        <v>383</v>
      </c>
      <c r="B24" t="s">
        <v>399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</row>
    <row r="25" spans="1:15">
      <c r="A25" t="s">
        <v>383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</row>
    <row r="26" spans="1:15">
      <c r="A26" t="s">
        <v>383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</row>
    <row r="27" spans="1:15">
      <c r="A27" t="s">
        <v>383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</row>
    <row r="28" spans="1:15">
      <c r="A28" t="s">
        <v>383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</row>
    <row r="29" spans="1:15">
      <c r="A29" t="s">
        <v>383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</row>
    <row r="30" spans="1:15">
      <c r="A30" t="s">
        <v>383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</row>
    <row r="31" spans="1:15">
      <c r="A31" t="s">
        <v>383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</row>
    <row r="32" spans="1:15">
      <c r="A32" t="s">
        <v>383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</row>
    <row r="33" spans="1:15">
      <c r="A33" t="s">
        <v>383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</row>
    <row r="34" spans="1:15">
      <c r="A34" t="s">
        <v>383</v>
      </c>
      <c r="B34" t="s">
        <v>400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</row>
    <row r="35" spans="1:15">
      <c r="A35" t="s">
        <v>383</v>
      </c>
      <c r="B35" t="s">
        <v>401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</row>
    <row r="36" spans="1:15">
      <c r="A36" t="s">
        <v>383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</row>
    <row r="37" spans="1:15">
      <c r="A37" t="s">
        <v>383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</row>
    <row r="38" spans="1:15">
      <c r="A38" t="s">
        <v>383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</row>
    <row r="39" spans="1:15">
      <c r="A39" t="s">
        <v>383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</row>
    <row r="40" spans="1:15">
      <c r="A40" t="s">
        <v>383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</row>
    <row r="41" spans="1:15">
      <c r="A41" t="s">
        <v>383</v>
      </c>
      <c r="B41" t="s">
        <v>404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</row>
    <row r="42" spans="1:15">
      <c r="A42" t="s">
        <v>383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</row>
    <row r="43" spans="1:15">
      <c r="A43" t="s">
        <v>383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</row>
    <row r="44" spans="1:15">
      <c r="A44" t="s">
        <v>383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</row>
    <row r="45" spans="1:15">
      <c r="A45" t="s">
        <v>383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</row>
    <row r="46" spans="1:15">
      <c r="A46" t="s">
        <v>383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</row>
    <row r="47" spans="1:15">
      <c r="A47" t="s">
        <v>383</v>
      </c>
      <c r="B47" t="s">
        <v>405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</row>
    <row r="48" spans="1:15">
      <c r="A48" t="s">
        <v>383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</row>
    <row r="49" spans="1:15">
      <c r="A49" t="s">
        <v>383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</row>
    <row r="50" spans="1:15">
      <c r="A50" t="s">
        <v>383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</row>
    <row r="51" spans="1:15">
      <c r="A51" t="s">
        <v>383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</row>
    <row r="52" spans="1:15">
      <c r="A52" t="s">
        <v>383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</row>
    <row r="53" spans="1:15">
      <c r="A53" t="s">
        <v>383</v>
      </c>
      <c r="B53" t="s">
        <v>406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</row>
    <row r="54" spans="1:15">
      <c r="A54" t="s">
        <v>383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</row>
    <row r="55" spans="1:15">
      <c r="A55" t="s">
        <v>383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</row>
    <row r="56" spans="1:15">
      <c r="A56" t="s">
        <v>383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</row>
    <row r="57" spans="1:15">
      <c r="A57" t="s">
        <v>383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</row>
    <row r="58" spans="1:15">
      <c r="A58" t="s">
        <v>383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</row>
    <row r="59" spans="1:15">
      <c r="A59" t="s">
        <v>383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</row>
    <row r="60" spans="1:15">
      <c r="A60" t="s">
        <v>383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</row>
    <row r="61" spans="1:15">
      <c r="A61" t="s">
        <v>383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</row>
    <row r="62" spans="1:15">
      <c r="A62" t="s">
        <v>383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</row>
    <row r="63" spans="1:15">
      <c r="A63" t="s">
        <v>383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</row>
    <row r="64" spans="1:15">
      <c r="A64" t="s">
        <v>383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</row>
    <row r="65" spans="1:15">
      <c r="A65" t="s">
        <v>383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</row>
    <row r="66" spans="1:15">
      <c r="A66" t="s">
        <v>383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</row>
    <row r="67" spans="1:15">
      <c r="A67" t="s">
        <v>383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</row>
    <row r="68" spans="1:15">
      <c r="A68" t="s">
        <v>383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</row>
    <row r="69" spans="1:15">
      <c r="A69" t="s">
        <v>383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</row>
    <row r="73" spans="1:15">
      <c r="A73" t="s">
        <v>377</v>
      </c>
      <c r="B73" t="s">
        <v>160</v>
      </c>
      <c r="C73" t="s">
        <v>185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</row>
    <row r="74" spans="1:15">
      <c r="A74" t="s">
        <v>377</v>
      </c>
      <c r="B74" t="s">
        <v>162</v>
      </c>
      <c r="C74" t="s">
        <v>187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</row>
    <row r="75" spans="1:15">
      <c r="A75" t="s">
        <v>377</v>
      </c>
      <c r="B75" t="s">
        <v>150</v>
      </c>
      <c r="C75" t="s">
        <v>175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</row>
    <row r="76" spans="1:15">
      <c r="A76" t="s">
        <v>377</v>
      </c>
      <c r="B76" t="s">
        <v>148</v>
      </c>
      <c r="C76" t="s">
        <v>173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</row>
    <row r="77" spans="1:15">
      <c r="A77" t="s">
        <v>377</v>
      </c>
      <c r="B77" t="s">
        <v>144</v>
      </c>
      <c r="C77" t="s">
        <v>169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</row>
    <row r="78" spans="1:15">
      <c r="A78" t="s">
        <v>377</v>
      </c>
      <c r="B78" t="s">
        <v>211</v>
      </c>
      <c r="C78" t="s">
        <v>260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</row>
    <row r="79" spans="1:15">
      <c r="A79" t="s">
        <v>377</v>
      </c>
      <c r="B79" t="s">
        <v>163</v>
      </c>
      <c r="C79" t="s">
        <v>188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</row>
    <row r="80" spans="1:15">
      <c r="A80" t="s">
        <v>377</v>
      </c>
      <c r="B80" t="s">
        <v>395</v>
      </c>
      <c r="C80" t="s">
        <v>192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</row>
    <row r="81" spans="1:15">
      <c r="A81" t="s">
        <v>377</v>
      </c>
      <c r="B81" t="s">
        <v>203</v>
      </c>
      <c r="C81" t="s">
        <v>170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</row>
    <row r="82" spans="1:15">
      <c r="A82" t="s">
        <v>377</v>
      </c>
      <c r="B82" t="s">
        <v>204</v>
      </c>
      <c r="C82" t="s">
        <v>177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</row>
    <row r="83" spans="1:15">
      <c r="A83" t="s">
        <v>377</v>
      </c>
      <c r="B83" t="s">
        <v>151</v>
      </c>
      <c r="C83" t="s">
        <v>176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</row>
    <row r="84" spans="1:15">
      <c r="A84" t="s">
        <v>377</v>
      </c>
      <c r="B84" t="s">
        <v>78</v>
      </c>
      <c r="C84" t="s">
        <v>77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</row>
    <row r="85" spans="1:15">
      <c r="A85" t="s">
        <v>377</v>
      </c>
      <c r="B85" t="s">
        <v>213</v>
      </c>
      <c r="C85" t="s">
        <v>258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</row>
    <row r="86" spans="1:15">
      <c r="A86" t="s">
        <v>377</v>
      </c>
      <c r="B86" t="s">
        <v>212</v>
      </c>
      <c r="C86" t="s">
        <v>261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</row>
    <row r="87" spans="1:15">
      <c r="A87" t="s">
        <v>377</v>
      </c>
      <c r="B87" t="s">
        <v>218</v>
      </c>
      <c r="C87" t="s">
        <v>263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</row>
    <row r="90" spans="1:15">
      <c r="A90" t="s">
        <v>378</v>
      </c>
      <c r="B90" t="str" cm="1">
        <f t="array" ref="B90:B100">IF($A90="","",_xlfn._xlws.FILTER(Capability!A2:A200,INDEX(Capability!D2:Z200,,MATCH($A90,Capability!D1:Z1,0))="Y"))</f>
        <v>User Course Test (Personal Care)</v>
      </c>
      <c r="C90" t="str" cm="1">
        <f t="array" ref="C90:C100">IF(_xlfn.ANCHORARRAY(B90)="","",_xlfn._xlws.FILTER(Capability!B2:B200,INDEX(Capability!D2:Z200,,MATCH($A90,Capability!D1:Z1,0))="Y"))</f>
        <v>TM-002643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</row>
    <row r="91" spans="1:15">
      <c r="A91" t="s">
        <v>378</v>
      </c>
      <c r="B91" t="str">
        <v>Drop Test</v>
      </c>
      <c r="C91" t="str">
        <v>TM-003440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</row>
    <row r="92" spans="1:15">
      <c r="A92" t="s">
        <v>378</v>
      </c>
      <c r="B92" t="str">
        <v>DTM 808 Free Loading Shipment Simulation Test</v>
      </c>
      <c r="C92" t="str">
        <v>TM-0000523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</row>
    <row r="93" spans="1:15">
      <c r="A93" t="s">
        <v>378</v>
      </c>
      <c r="B93" t="str">
        <v>DTM 712 - Materials - Chemical Resistance - Surface Application</v>
      </c>
      <c r="C93" t="str">
        <v>TM-0000458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</row>
    <row r="94" spans="1:15">
      <c r="A94" t="s">
        <v>378</v>
      </c>
      <c r="B94" t="str">
        <v>DTM040 Packaging Drop Test</v>
      </c>
      <c r="C94" t="str">
        <v>TM-0000028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</row>
    <row r="95" spans="1:15">
      <c r="A95" t="s">
        <v>378</v>
      </c>
      <c r="B95" t="str">
        <v>DTM 807 Palletized Shipment Simulation Test</v>
      </c>
      <c r="C95" t="str">
        <v>TM-0000516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</row>
    <row r="96" spans="1:15">
      <c r="A96" t="s">
        <v>378</v>
      </c>
      <c r="B96" t="str">
        <v xml:space="preserve">Cosmetic Durability </v>
      </c>
      <c r="C96" t="str">
        <v>TM-200181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</row>
    <row r="97" spans="1:15">
      <c r="A97" t="s">
        <v>378</v>
      </c>
      <c r="B97" t="str">
        <v>DTM 902 Tampo Durability Test</v>
      </c>
      <c r="C97" t="str">
        <v>TM-0000618</v>
      </c>
      <c r="D97">
        <v>10</v>
      </c>
      <c r="E97">
        <v>10</v>
      </c>
      <c r="F97">
        <v>4</v>
      </c>
      <c r="G97">
        <v>5</v>
      </c>
      <c r="H97">
        <v>14</v>
      </c>
      <c r="I97">
        <v>2</v>
      </c>
      <c r="J97">
        <v>20</v>
      </c>
      <c r="K97">
        <v>20</v>
      </c>
      <c r="L97">
        <v>7</v>
      </c>
      <c r="M97">
        <v>10</v>
      </c>
      <c r="N97">
        <v>18</v>
      </c>
      <c r="O97">
        <v>3</v>
      </c>
    </row>
    <row r="98" spans="1:15">
      <c r="A98" t="s">
        <v>378</v>
      </c>
      <c r="B98" t="str">
        <v>DTM815 Physical Resistance Test</v>
      </c>
      <c r="C98" t="str">
        <v>TM-0000539</v>
      </c>
      <c r="D98">
        <v>10</v>
      </c>
      <c r="E98">
        <v>10</v>
      </c>
      <c r="F98">
        <v>4</v>
      </c>
      <c r="G98">
        <v>5</v>
      </c>
      <c r="H98">
        <v>14</v>
      </c>
      <c r="I98">
        <v>2</v>
      </c>
      <c r="J98">
        <v>20</v>
      </c>
      <c r="K98">
        <v>20</v>
      </c>
      <c r="L98">
        <v>7</v>
      </c>
      <c r="M98">
        <v>10</v>
      </c>
      <c r="N98">
        <v>18</v>
      </c>
      <c r="O98">
        <v>3</v>
      </c>
    </row>
    <row r="99" spans="1:15">
      <c r="A99" t="s">
        <v>378</v>
      </c>
      <c r="B99" t="str">
        <v>ISTA 3A: Packaged</v>
      </c>
      <c r="C99" t="str">
        <v>TM-0000880</v>
      </c>
      <c r="D99">
        <v>10</v>
      </c>
      <c r="E99">
        <v>10</v>
      </c>
      <c r="F99">
        <v>4</v>
      </c>
      <c r="G99">
        <v>5</v>
      </c>
      <c r="H99">
        <v>14</v>
      </c>
      <c r="I99">
        <v>2</v>
      </c>
      <c r="J99">
        <v>20</v>
      </c>
      <c r="K99">
        <v>20</v>
      </c>
      <c r="L99">
        <v>7</v>
      </c>
      <c r="M99">
        <v>10</v>
      </c>
      <c r="N99">
        <v>18</v>
      </c>
      <c r="O99">
        <v>3</v>
      </c>
    </row>
    <row r="100" spans="1:15">
      <c r="A100" t="s">
        <v>378</v>
      </c>
      <c r="B100" t="str">
        <v>DTM332 Random, Low Shock, Sweep and High Shock Vibration Test</v>
      </c>
      <c r="C100" t="str">
        <v>TM-0000372</v>
      </c>
      <c r="D100">
        <v>10</v>
      </c>
      <c r="E100">
        <v>10</v>
      </c>
      <c r="F100">
        <v>4</v>
      </c>
      <c r="G100">
        <v>5</v>
      </c>
      <c r="H100">
        <v>14</v>
      </c>
      <c r="I100">
        <v>2</v>
      </c>
      <c r="J100">
        <v>20</v>
      </c>
      <c r="K100">
        <v>20</v>
      </c>
      <c r="L100">
        <v>7</v>
      </c>
      <c r="M100">
        <v>10</v>
      </c>
      <c r="N100">
        <v>18</v>
      </c>
      <c r="O100">
        <v>3</v>
      </c>
    </row>
    <row r="104" spans="1:15">
      <c r="A104" t="s">
        <v>379</v>
      </c>
      <c r="B104" t="str" cm="1">
        <f t="array" ref="B104:B150">IF($A104="","",_xlfn._xlws.FILTER(Capability!A2:A200,INDEX(Capability!D2:Z200,,MATCH($A104,Capability!D1:Z1,0))="Y"))</f>
        <v>Hair Styling Product - Retention Test</v>
      </c>
      <c r="C104" t="str" cm="1">
        <f t="array" ref="C104:C150">IF(_xlfn.ANCHORARRAY(B104)="","",_xlfn._xlws.FILTER(Capability!B2:B200,INDEX(Capability!D2:Z200,,MATCH($A104,Capability!D1:Z1,0))="Y"))</f>
        <v>TM-002725</v>
      </c>
      <c r="D104">
        <v>10</v>
      </c>
      <c r="E104">
        <v>10</v>
      </c>
      <c r="F104">
        <v>4</v>
      </c>
      <c r="G104">
        <v>5</v>
      </c>
      <c r="H104">
        <v>14</v>
      </c>
      <c r="I104">
        <v>2</v>
      </c>
      <c r="J104">
        <v>20</v>
      </c>
      <c r="K104">
        <v>20</v>
      </c>
      <c r="L104">
        <v>7</v>
      </c>
      <c r="M104">
        <v>10</v>
      </c>
      <c r="N104">
        <v>18</v>
      </c>
      <c r="O104">
        <v>3</v>
      </c>
    </row>
    <row r="105" spans="1:15">
      <c r="A105" t="s">
        <v>379</v>
      </c>
      <c r="B105" t="str">
        <v>Tress Imaging</v>
      </c>
      <c r="C105" t="str">
        <v>TM-003128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</row>
    <row r="106" spans="1:15">
      <c r="A106" t="s">
        <v>379</v>
      </c>
      <c r="B106" t="str">
        <v>User Course Test (Personal Care)</v>
      </c>
      <c r="C106" t="str">
        <v>TM-002643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</row>
    <row r="107" spans="1:15">
      <c r="A107" t="s">
        <v>379</v>
      </c>
      <c r="B107" t="str">
        <v>Drop Test</v>
      </c>
      <c r="C107" t="str">
        <v>TM-003440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</row>
    <row r="108" spans="1:15">
      <c r="A108" t="s">
        <v>379</v>
      </c>
      <c r="B108" t="str">
        <v>DTM 808 Free Loading Shipment Simulation Test</v>
      </c>
      <c r="C108" t="str">
        <v>TM-0000523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</row>
    <row r="109" spans="1:15">
      <c r="A109" t="s">
        <v>379</v>
      </c>
      <c r="B109" t="str">
        <v>DTM 712 - Materials - Chemical Resistance - Surface Application</v>
      </c>
      <c r="C109" t="str">
        <v>TM-0000458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</row>
    <row r="110" spans="1:15">
      <c r="A110" t="s">
        <v>379</v>
      </c>
      <c r="B110" t="str">
        <v>DTM040 Packaging Drop Test</v>
      </c>
      <c r="C110" t="str">
        <v>TM-0000028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</row>
    <row r="111" spans="1:15">
      <c r="A111" t="s">
        <v>379</v>
      </c>
      <c r="B111" t="str">
        <v>DTM 807 Palletized Shipment Simulation Test</v>
      </c>
      <c r="C111" t="str">
        <v>TM-0000516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</row>
    <row r="112" spans="1:15">
      <c r="A112" t="s">
        <v>379</v>
      </c>
      <c r="B112" t="str">
        <v>Accelerated Usage Life Test</v>
      </c>
      <c r="C112" t="str">
        <v>TM-200130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</row>
    <row r="113" spans="1:15">
      <c r="A113" t="s">
        <v>379</v>
      </c>
      <c r="B113" t="str">
        <v>Single Mode Life Lab Test</v>
      </c>
      <c r="C113" t="str">
        <v>TM-200124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</row>
    <row r="114" spans="1:15">
      <c r="A114" t="s">
        <v>379</v>
      </c>
      <c r="B114" t="str">
        <v>Mechanical Load Test</v>
      </c>
      <c r="C114" t="str">
        <v>TM-003506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</row>
    <row r="115" spans="1:15">
      <c r="A115" t="s">
        <v>379</v>
      </c>
      <c r="B115" t="str">
        <v xml:space="preserve">Cosmetic Durability </v>
      </c>
      <c r="C115" t="str">
        <v>TM-200181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</row>
    <row r="116" spans="1:15">
      <c r="A116" t="s">
        <v>379</v>
      </c>
      <c r="B116" t="str">
        <v>DTM 533 Removable Parts, clips and catches</v>
      </c>
      <c r="C116" t="str">
        <v>TM-0000426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</row>
    <row r="117" spans="1:15">
      <c r="A117" t="s">
        <v>379</v>
      </c>
      <c r="B117" t="str">
        <v>DTM 902 Tampo Durability Test</v>
      </c>
      <c r="C117" t="str">
        <v>TM-0000618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</row>
    <row r="118" spans="1:15">
      <c r="A118" t="s">
        <v>379</v>
      </c>
      <c r="B118" t="str">
        <v>DTM 908 Pull Test</v>
      </c>
      <c r="C118" t="str">
        <v>TM-0000693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</row>
    <row r="119" spans="1:15">
      <c r="A119" t="s">
        <v>379</v>
      </c>
      <c r="B119" t="str">
        <v>Airbrush Life Test / Attachment Loading Over Life Lab</v>
      </c>
      <c r="C119" t="str">
        <v>TM-003415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</row>
    <row r="120" spans="1:15">
      <c r="A120" t="s">
        <v>379</v>
      </c>
      <c r="B120" t="str">
        <v>DTM815 Physical Resistance Test</v>
      </c>
      <c r="C120" t="str">
        <v>TM-0000539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</row>
    <row r="121" spans="1:15">
      <c r="A121" t="s">
        <v>379</v>
      </c>
      <c r="B121" t="str">
        <v>Hair Irons Full Product Mechanical Articulation Test (Hinge Life Lab)</v>
      </c>
      <c r="C121" t="str">
        <v>TM-003508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</row>
    <row r="122" spans="1:15">
      <c r="A122" t="s">
        <v>379</v>
      </c>
      <c r="B122" t="str">
        <v>Product Air Outlet Leakage Current Test</v>
      </c>
      <c r="C122" t="str">
        <v>TM-200338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</row>
    <row r="123" spans="1:15">
      <c r="A123" t="s">
        <v>379</v>
      </c>
      <c r="B123" t="str">
        <v>ISTA 3A: Packaged</v>
      </c>
      <c r="C123" t="str">
        <v>TM-0000880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</row>
    <row r="124" spans="1:15">
      <c r="A124" t="s">
        <v>379</v>
      </c>
      <c r="B124" t="str">
        <v>DTM 912 Primary Air Flow Rate Test</v>
      </c>
      <c r="C124" t="str">
        <v>TM-0000777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</row>
    <row r="125" spans="1:15">
      <c r="A125" t="s">
        <v>379</v>
      </c>
      <c r="B125" t="str">
        <v>Hairdryer evaporation performance (IEC Dry rate)</v>
      </c>
      <c r="C125" t="str">
        <v>TM-002118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</row>
    <row r="126" spans="1:15">
      <c r="A126" t="s">
        <v>379</v>
      </c>
      <c r="B126" t="str">
        <v>Wrap Initiation for round barrel attachments</v>
      </c>
      <c r="C126" t="str">
        <v>TM-200333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</row>
    <row r="127" spans="1:15">
      <c r="A127" t="s">
        <v>379</v>
      </c>
      <c r="B127" t="str">
        <v>Bristle Tension for brush attachments</v>
      </c>
      <c r="C127" t="str">
        <v>TM-200340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</row>
    <row r="128" spans="1:15">
      <c r="A128" t="s">
        <v>379</v>
      </c>
      <c r="B128" t="str">
        <v>Wrap Performance Test Method</v>
      </c>
      <c r="C128" t="str">
        <v>TM-003012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</row>
    <row r="129" spans="1:15">
      <c r="A129" t="s">
        <v>379</v>
      </c>
      <c r="B129" t="str">
        <v>Straightener Style and Dry Time Performance</v>
      </c>
      <c r="C129" t="str">
        <v>TM-003732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</row>
    <row r="130" spans="1:15">
      <c r="A130" t="s">
        <v>379</v>
      </c>
      <c r="B130" t="str">
        <v>Air Flow Attachment to Surface &amp; Airflow Evenness (Red String)</v>
      </c>
      <c r="C130" t="str">
        <v>TM-003428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</row>
    <row r="131" spans="1:15">
      <c r="A131" t="s">
        <v>379</v>
      </c>
      <c r="B131" t="str">
        <v>Assessment of Extreme Heat for Styling Barrels and Brushes</v>
      </c>
      <c r="C131" t="str">
        <v>TM-200168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</row>
    <row r="132" spans="1:15">
      <c r="A132" t="s">
        <v>379</v>
      </c>
      <c r="B132" t="str">
        <v>Assessment of Extreme Heat for Hairdryers, Hair Drying Attachments and Styling Accessories</v>
      </c>
      <c r="C132" t="str">
        <v>TM-200346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</row>
    <row r="133" spans="1:15">
      <c r="A133" t="s">
        <v>379</v>
      </c>
      <c r="B133" t="str">
        <v>General Measurements</v>
      </c>
      <c r="C133" t="str">
        <v>TM-002948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</row>
    <row r="134" spans="1:15">
      <c r="A134" t="s">
        <v>379</v>
      </c>
      <c r="B134" t="str">
        <v>General Measurements for Hair Straighteners</v>
      </c>
      <c r="C134" t="str">
        <v>TM-200174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</row>
    <row r="135" spans="1:15">
      <c r="A135" t="s">
        <v>379</v>
      </c>
      <c r="B135" t="str">
        <v>(UL) Outlet air temperature of a hair drying appliance</v>
      </c>
      <c r="C135" t="str">
        <v>TM-002888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</row>
    <row r="136" spans="1:15">
      <c r="A136" t="s">
        <v>379</v>
      </c>
      <c r="B136" t="str">
        <v>Hot Air Brush Performance Test</v>
      </c>
      <c r="C136" t="str">
        <v>TM-003156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</row>
    <row r="137" spans="1:15">
      <c r="A137" t="s">
        <v>379</v>
      </c>
      <c r="B137" t="str">
        <v>Hair Tress Washing</v>
      </c>
      <c r="C137" t="str">
        <v>TM-003179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</row>
    <row r="138" spans="1:15">
      <c r="A138" t="s">
        <v>379</v>
      </c>
      <c r="B138" t="str">
        <v>Damp Hair Tress Preparation Method</v>
      </c>
      <c r="C138" t="str">
        <v>TM-003159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</row>
    <row r="139" spans="1:15">
      <c r="A139" t="s">
        <v>379</v>
      </c>
      <c r="B139" t="str">
        <v>Mechanical Smoothing of Flyaways</v>
      </c>
      <c r="C139" t="str">
        <v>TM-004976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</row>
    <row r="140" spans="1:15">
      <c r="A140" t="s">
        <v>379</v>
      </c>
      <c r="B140" t="str">
        <v>Surface Temperature Measurement for Personal Care</v>
      </c>
      <c r="C140" t="str">
        <v>TM-200264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</row>
    <row r="141" spans="1:15">
      <c r="A141" t="s">
        <v>379</v>
      </c>
      <c r="B141" t="str">
        <v>IMAGE ASSESSMENT</v>
      </c>
      <c r="C141" t="str">
        <v>TM-003318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</row>
    <row r="142" spans="1:15">
      <c r="A142" t="s">
        <v>379</v>
      </c>
      <c r="B142" t="str">
        <v>N505 Smooth Style Performance Test Method</v>
      </c>
      <c r="C142" t="str">
        <v>TM-050503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</row>
    <row r="143" spans="1:15">
      <c r="A143" t="s">
        <v>379</v>
      </c>
      <c r="B143" t="str">
        <v>Comfort Assessment – Measuring Tension Range</v>
      </c>
      <c r="C143" t="str">
        <v>TM-005049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</row>
    <row r="144" spans="1:15">
      <c r="A144" t="s">
        <v>379</v>
      </c>
      <c r="B144" t="str">
        <v>Real Hair Rough Dry Test Method</v>
      </c>
      <c r="C144" t="str">
        <v>TM-005481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</row>
    <row r="145" spans="1:15">
      <c r="A145" t="s">
        <v>379</v>
      </c>
      <c r="B145" t="str">
        <v>Hair Drying Appliance and Accessory Wear Test</v>
      </c>
      <c r="C145" t="str">
        <v>TM-002556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</row>
    <row r="146" spans="1:15">
      <c r="A146" t="s">
        <v>379</v>
      </c>
      <c r="B146" t="str">
        <v>DTM332 Random, Low Shock, Sweep and High Shock Vibration Test</v>
      </c>
      <c r="C146" t="str">
        <v>TM-0000372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</row>
    <row r="147" spans="1:15">
      <c r="A147" t="s">
        <v>379</v>
      </c>
      <c r="B147" t="str">
        <v>Hair Irons Flexible Plate Fatigue Life Test</v>
      </c>
      <c r="C147" t="str">
        <v>TM-003330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</row>
    <row r="148" spans="1:15">
      <c r="A148" t="s">
        <v>379</v>
      </c>
      <c r="B148" t="str">
        <v>Hair Detection for 605G</v>
      </c>
      <c r="C148" t="str">
        <v>TM-200353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</row>
    <row r="149" spans="1:15">
      <c r="A149" t="s">
        <v>379</v>
      </c>
      <c r="B149" t="str">
        <v>Thermal Cycling Storage Test</v>
      </c>
      <c r="C149" t="str">
        <v>TM-0000591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</row>
    <row r="150" spans="1:15">
      <c r="A150" t="s">
        <v>379</v>
      </c>
      <c r="B150" t="str">
        <v>Personal Care Product Environmental Test</v>
      </c>
      <c r="C150" t="str">
        <v>TM-002644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</row>
    <row r="154" spans="1:15">
      <c r="A154" t="s">
        <v>380</v>
      </c>
      <c r="B154" t="str" cm="1">
        <f t="array" ref="B154:B192">IF($A154="","",_xlfn._xlws.FILTER(Capability!A2:A200,INDEX(Capability!D2:Z200,,MATCH($A154,Capability!D1:Z1,0))="Y"))</f>
        <v>User Course Test (Personal Care)</v>
      </c>
      <c r="C154" t="str" cm="1">
        <f t="array" ref="C154:C192">IF(_xlfn.ANCHORARRAY(B154)="","",_xlfn._xlws.FILTER(Capability!B2:B200,INDEX(Capability!D2:Z200,,MATCH($A154,Capability!D1:Z1,0))="Y"))</f>
        <v>TM-002643</v>
      </c>
      <c r="D154">
        <v>15</v>
      </c>
      <c r="E154">
        <v>11</v>
      </c>
      <c r="F154">
        <v>2</v>
      </c>
      <c r="G154">
        <v>15</v>
      </c>
      <c r="H154">
        <v>13</v>
      </c>
      <c r="I154">
        <v>10</v>
      </c>
      <c r="J154">
        <v>15</v>
      </c>
      <c r="K154">
        <v>15</v>
      </c>
      <c r="L154">
        <v>15</v>
      </c>
      <c r="M154">
        <v>15</v>
      </c>
      <c r="N154">
        <v>20</v>
      </c>
      <c r="O154">
        <v>2</v>
      </c>
    </row>
    <row r="155" spans="1:15">
      <c r="A155" t="s">
        <v>380</v>
      </c>
      <c r="B155" t="str">
        <v>Drop Test</v>
      </c>
      <c r="C155" t="str">
        <v>TM-003440</v>
      </c>
      <c r="D155">
        <v>15</v>
      </c>
      <c r="E155">
        <v>11</v>
      </c>
      <c r="F155">
        <v>2</v>
      </c>
      <c r="G155">
        <v>15</v>
      </c>
      <c r="H155">
        <v>13</v>
      </c>
      <c r="I155">
        <v>10</v>
      </c>
      <c r="J155">
        <v>15</v>
      </c>
      <c r="K155">
        <v>15</v>
      </c>
      <c r="L155">
        <v>15</v>
      </c>
      <c r="M155">
        <v>15</v>
      </c>
      <c r="N155">
        <v>20</v>
      </c>
      <c r="O155">
        <v>2</v>
      </c>
    </row>
    <row r="156" spans="1:15">
      <c r="A156" t="s">
        <v>380</v>
      </c>
      <c r="B156" t="str">
        <v>DTM 808 Free Loading Shipment Simulation Test</v>
      </c>
      <c r="C156" t="str">
        <v>TM-0000523</v>
      </c>
      <c r="D156">
        <v>15</v>
      </c>
      <c r="E156">
        <v>11</v>
      </c>
      <c r="F156">
        <v>2</v>
      </c>
      <c r="G156">
        <v>15</v>
      </c>
      <c r="H156">
        <v>13</v>
      </c>
      <c r="I156">
        <v>10</v>
      </c>
      <c r="J156">
        <v>15</v>
      </c>
      <c r="K156">
        <v>15</v>
      </c>
      <c r="L156">
        <v>15</v>
      </c>
      <c r="M156">
        <v>15</v>
      </c>
      <c r="N156">
        <v>20</v>
      </c>
      <c r="O156">
        <v>2</v>
      </c>
    </row>
    <row r="157" spans="1:15">
      <c r="A157" t="s">
        <v>380</v>
      </c>
      <c r="B157" t="str">
        <v>DTM040 Packaging Drop Test</v>
      </c>
      <c r="C157" t="str">
        <v>TM-0000028</v>
      </c>
      <c r="D157">
        <v>15</v>
      </c>
      <c r="E157">
        <v>11</v>
      </c>
      <c r="F157">
        <v>2</v>
      </c>
      <c r="G157">
        <v>15</v>
      </c>
      <c r="H157">
        <v>13</v>
      </c>
      <c r="I157">
        <v>10</v>
      </c>
      <c r="J157">
        <v>15</v>
      </c>
      <c r="K157">
        <v>15</v>
      </c>
      <c r="L157">
        <v>15</v>
      </c>
      <c r="M157">
        <v>15</v>
      </c>
      <c r="N157">
        <v>20</v>
      </c>
      <c r="O157">
        <v>2</v>
      </c>
    </row>
    <row r="158" spans="1:15">
      <c r="A158" t="s">
        <v>380</v>
      </c>
      <c r="B158" t="str">
        <v>DTM 807 Palletized Shipment Simulation Test</v>
      </c>
      <c r="C158" t="str">
        <v>TM-0000516</v>
      </c>
      <c r="D158">
        <v>15</v>
      </c>
      <c r="E158">
        <v>11</v>
      </c>
      <c r="F158">
        <v>2</v>
      </c>
      <c r="G158">
        <v>15</v>
      </c>
      <c r="H158">
        <v>13</v>
      </c>
      <c r="I158">
        <v>10</v>
      </c>
      <c r="J158">
        <v>15</v>
      </c>
      <c r="K158">
        <v>15</v>
      </c>
      <c r="L158">
        <v>15</v>
      </c>
      <c r="M158">
        <v>15</v>
      </c>
      <c r="N158">
        <v>20</v>
      </c>
      <c r="O158">
        <v>2</v>
      </c>
    </row>
    <row r="159" spans="1:15">
      <c r="A159" t="s">
        <v>380</v>
      </c>
      <c r="B159" t="str">
        <v>Single Mode Life Lab Test</v>
      </c>
      <c r="C159" t="str">
        <v>TM-200124</v>
      </c>
      <c r="D159">
        <v>15</v>
      </c>
      <c r="E159">
        <v>11</v>
      </c>
      <c r="F159">
        <v>2</v>
      </c>
      <c r="G159">
        <v>15</v>
      </c>
      <c r="H159">
        <v>13</v>
      </c>
      <c r="I159">
        <v>10</v>
      </c>
      <c r="J159">
        <v>15</v>
      </c>
      <c r="K159">
        <v>15</v>
      </c>
      <c r="L159">
        <v>15</v>
      </c>
      <c r="M159">
        <v>15</v>
      </c>
      <c r="N159">
        <v>20</v>
      </c>
      <c r="O159">
        <v>2</v>
      </c>
    </row>
    <row r="160" spans="1:15">
      <c r="A160" t="s">
        <v>380</v>
      </c>
      <c r="B160" t="str">
        <v>Mechanical Load Test</v>
      </c>
      <c r="C160" t="str">
        <v>TM-003506</v>
      </c>
      <c r="D160">
        <v>15</v>
      </c>
      <c r="E160">
        <v>11</v>
      </c>
      <c r="F160">
        <v>2</v>
      </c>
      <c r="G160">
        <v>15</v>
      </c>
      <c r="H160">
        <v>13</v>
      </c>
      <c r="I160">
        <v>10</v>
      </c>
      <c r="J160">
        <v>15</v>
      </c>
      <c r="K160">
        <v>15</v>
      </c>
      <c r="L160">
        <v>15</v>
      </c>
      <c r="M160">
        <v>15</v>
      </c>
      <c r="N160">
        <v>20</v>
      </c>
      <c r="O160">
        <v>2</v>
      </c>
    </row>
    <row r="161" spans="1:15">
      <c r="A161" t="s">
        <v>380</v>
      </c>
      <c r="B161" t="str">
        <v xml:space="preserve">Cosmetic Durability </v>
      </c>
      <c r="C161" t="str">
        <v>TM-200181</v>
      </c>
      <c r="D161">
        <v>15</v>
      </c>
      <c r="E161">
        <v>11</v>
      </c>
      <c r="F161">
        <v>2</v>
      </c>
      <c r="G161">
        <v>15</v>
      </c>
      <c r="H161">
        <v>13</v>
      </c>
      <c r="I161">
        <v>10</v>
      </c>
      <c r="J161">
        <v>15</v>
      </c>
      <c r="K161">
        <v>15</v>
      </c>
      <c r="L161">
        <v>15</v>
      </c>
      <c r="M161">
        <v>15</v>
      </c>
      <c r="N161">
        <v>20</v>
      </c>
      <c r="O161">
        <v>2</v>
      </c>
    </row>
    <row r="162" spans="1:15">
      <c r="A162" t="s">
        <v>380</v>
      </c>
      <c r="B162" t="str">
        <v>Contaminants &amp; Dust Ingress</v>
      </c>
      <c r="C162" t="str">
        <v>TM-003733</v>
      </c>
      <c r="D162">
        <v>15</v>
      </c>
      <c r="E162">
        <v>11</v>
      </c>
      <c r="F162">
        <v>2</v>
      </c>
      <c r="G162">
        <v>15</v>
      </c>
      <c r="H162">
        <v>13</v>
      </c>
      <c r="I162">
        <v>10</v>
      </c>
      <c r="J162">
        <v>15</v>
      </c>
      <c r="K162">
        <v>15</v>
      </c>
      <c r="L162">
        <v>15</v>
      </c>
      <c r="M162">
        <v>15</v>
      </c>
      <c r="N162">
        <v>20</v>
      </c>
      <c r="O162">
        <v>2</v>
      </c>
    </row>
    <row r="163" spans="1:15">
      <c r="A163" t="s">
        <v>380</v>
      </c>
      <c r="B163" t="str">
        <v>Moisture &amp; Liquid Ingress for Personal Care</v>
      </c>
      <c r="C163" t="str">
        <v>TM-003589</v>
      </c>
      <c r="D163">
        <v>15</v>
      </c>
      <c r="E163">
        <v>11</v>
      </c>
      <c r="F163">
        <v>2</v>
      </c>
      <c r="G163">
        <v>15</v>
      </c>
      <c r="H163">
        <v>13</v>
      </c>
      <c r="I163">
        <v>10</v>
      </c>
      <c r="J163">
        <v>15</v>
      </c>
      <c r="K163">
        <v>15</v>
      </c>
      <c r="L163">
        <v>15</v>
      </c>
      <c r="M163">
        <v>15</v>
      </c>
      <c r="N163">
        <v>20</v>
      </c>
      <c r="O163">
        <v>2</v>
      </c>
    </row>
    <row r="164" spans="1:15">
      <c r="A164" t="s">
        <v>380</v>
      </c>
      <c r="B164" t="str">
        <v>Product Behavior Test</v>
      </c>
      <c r="C164" t="str">
        <v>TM-100505</v>
      </c>
      <c r="D164">
        <v>15</v>
      </c>
      <c r="E164">
        <v>11</v>
      </c>
      <c r="F164">
        <v>2</v>
      </c>
      <c r="G164">
        <v>15</v>
      </c>
      <c r="H164">
        <v>13</v>
      </c>
      <c r="I164">
        <v>10</v>
      </c>
      <c r="J164">
        <v>15</v>
      </c>
      <c r="K164">
        <v>15</v>
      </c>
      <c r="L164">
        <v>15</v>
      </c>
      <c r="M164">
        <v>15</v>
      </c>
      <c r="N164">
        <v>20</v>
      </c>
      <c r="O164">
        <v>2</v>
      </c>
    </row>
    <row r="165" spans="1:15">
      <c r="A165" t="s">
        <v>380</v>
      </c>
      <c r="B165" t="str">
        <v>PCBA Concentrated Saline Stress Test</v>
      </c>
      <c r="C165" t="str">
        <v>TM-002704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</row>
    <row r="166" spans="1:15">
      <c r="A166" t="s">
        <v>380</v>
      </c>
      <c r="B166" t="str">
        <v>DTM923-Standby Power Consumption Measurement</v>
      </c>
      <c r="C166" t="str">
        <v>TM-100030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</row>
    <row r="167" spans="1:15">
      <c r="A167" t="s">
        <v>380</v>
      </c>
      <c r="B167" t="str">
        <v>Integrated Product Verification - Connectivity</v>
      </c>
      <c r="C167" t="str">
        <v>TM-100448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</row>
    <row r="168" spans="1:15">
      <c r="A168" t="s">
        <v>380</v>
      </c>
      <c r="B168" t="str">
        <v>Over-The-Air Update Test</v>
      </c>
      <c r="C168" t="str">
        <v>TM-100477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</row>
    <row r="169" spans="1:15">
      <c r="A169" t="s">
        <v>380</v>
      </c>
      <c r="B169" t="str">
        <v>Product Air Outlet Leakage Current Test</v>
      </c>
      <c r="C169" t="str">
        <v>TM-200338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</row>
    <row r="170" spans="1:15">
      <c r="A170" t="s">
        <v>380</v>
      </c>
      <c r="B170" t="str">
        <v>DTM 721 Machine Current Draw &amp; Power Consumption</v>
      </c>
      <c r="C170" t="str">
        <v>TM-0000464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</row>
    <row r="171" spans="1:15">
      <c r="A171" t="s">
        <v>380</v>
      </c>
      <c r="B171" t="str">
        <v>ISTA 3A: Packaged</v>
      </c>
      <c r="C171" t="str">
        <v>TM-0000880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</row>
    <row r="172" spans="1:15">
      <c r="A172" t="s">
        <v>380</v>
      </c>
      <c r="B172" t="str">
        <v>DTM 912 Primary Air Flow Rate Test</v>
      </c>
      <c r="C172" t="str">
        <v>TM-0000777</v>
      </c>
      <c r="D172">
        <v>10</v>
      </c>
      <c r="E172">
        <v>10</v>
      </c>
      <c r="F172">
        <v>4</v>
      </c>
      <c r="G172">
        <v>5</v>
      </c>
      <c r="H172">
        <v>14</v>
      </c>
      <c r="I172">
        <v>2</v>
      </c>
      <c r="J172">
        <v>20</v>
      </c>
      <c r="K172">
        <v>20</v>
      </c>
      <c r="L172">
        <v>7</v>
      </c>
      <c r="M172">
        <v>10</v>
      </c>
      <c r="N172">
        <v>18</v>
      </c>
      <c r="O172">
        <v>3</v>
      </c>
    </row>
    <row r="173" spans="1:15">
      <c r="A173" t="s">
        <v>380</v>
      </c>
      <c r="B173" t="str">
        <v>Airflow Performance of a Hair Drying Appliance</v>
      </c>
      <c r="C173" t="str">
        <v>TM-002088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</row>
    <row r="174" spans="1:15">
      <c r="A174" t="s">
        <v>380</v>
      </c>
      <c r="B174" t="str">
        <v>Hairdryer evaporation performance (IEC Dry rate)</v>
      </c>
      <c r="C174" t="str">
        <v>TM-002118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</row>
    <row r="175" spans="1:15">
      <c r="A175" t="s">
        <v>380</v>
      </c>
      <c r="B175" t="str">
        <v>Wrap Performance Test Method</v>
      </c>
      <c r="C175" t="str">
        <v>TM-003012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</row>
    <row r="176" spans="1:15">
      <c r="A176" t="s">
        <v>380</v>
      </c>
      <c r="B176" t="str">
        <v>Assessment of Extreme Heat for Styling Barrels and Brushes</v>
      </c>
      <c r="C176" t="str">
        <v>TM-200168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</row>
    <row r="177" spans="1:15">
      <c r="A177" t="s">
        <v>380</v>
      </c>
      <c r="B177" t="str">
        <v>Assessment of Extreme Heat for Hairdryers, Hair Drying Attachments and Styling Accessories</v>
      </c>
      <c r="C177" t="str">
        <v>TM-200346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</row>
    <row r="178" spans="1:15">
      <c r="A178" t="s">
        <v>380</v>
      </c>
      <c r="B178" t="str">
        <v>General Measurements</v>
      </c>
      <c r="C178" t="str">
        <v>TM-002948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</row>
    <row r="179" spans="1:15">
      <c r="A179" t="s">
        <v>380</v>
      </c>
      <c r="B179" t="str">
        <v>(UL) Outlet air temperature of a hair drying appliance</v>
      </c>
      <c r="C179" t="str">
        <v>TM-002888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</row>
    <row r="180" spans="1:15">
      <c r="A180" t="s">
        <v>380</v>
      </c>
      <c r="B180" t="str">
        <v>Surface Temperature Measurement for Personal Care</v>
      </c>
      <c r="C180" t="str">
        <v>TM-200264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</row>
    <row r="181" spans="1:15">
      <c r="A181" t="s">
        <v>380</v>
      </c>
      <c r="B181" t="str">
        <v>Measurement of ion density for hair drying appliances</v>
      </c>
      <c r="C181" t="str">
        <v>TM-200306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</row>
    <row r="182" spans="1:15">
      <c r="A182" t="s">
        <v>380</v>
      </c>
      <c r="B182" t="str">
        <v>Water Ingress - Salt Mist Test</v>
      </c>
      <c r="C182" t="str">
        <v>TM-100251</v>
      </c>
      <c r="D182">
        <v>10</v>
      </c>
      <c r="E182">
        <v>10</v>
      </c>
      <c r="F182">
        <v>4</v>
      </c>
      <c r="G182">
        <v>5</v>
      </c>
      <c r="H182">
        <v>14</v>
      </c>
      <c r="I182">
        <v>2</v>
      </c>
      <c r="J182">
        <v>20</v>
      </c>
      <c r="K182">
        <v>20</v>
      </c>
      <c r="L182">
        <v>7</v>
      </c>
      <c r="M182">
        <v>10</v>
      </c>
      <c r="N182">
        <v>18</v>
      </c>
      <c r="O182">
        <v>3</v>
      </c>
    </row>
    <row r="183" spans="1:15">
      <c r="A183" t="s">
        <v>380</v>
      </c>
      <c r="B183" t="str">
        <v>Real Hair Rough Dry Test Method</v>
      </c>
      <c r="C183" t="str">
        <v>TM-005481</v>
      </c>
    </row>
    <row r="184" spans="1:15">
      <c r="A184" t="s">
        <v>380</v>
      </c>
      <c r="B184" t="str">
        <v>Performance Life Test</v>
      </c>
      <c r="C184" t="str">
        <v>TM-100590</v>
      </c>
      <c r="D184">
        <v>10</v>
      </c>
      <c r="E184">
        <v>10</v>
      </c>
      <c r="F184">
        <v>4</v>
      </c>
      <c r="G184">
        <v>5</v>
      </c>
      <c r="H184">
        <v>14</v>
      </c>
      <c r="I184">
        <v>2</v>
      </c>
      <c r="J184">
        <v>20</v>
      </c>
      <c r="K184">
        <v>20</v>
      </c>
      <c r="L184">
        <v>7</v>
      </c>
      <c r="M184">
        <v>10</v>
      </c>
      <c r="N184">
        <v>18</v>
      </c>
      <c r="O184">
        <v>3</v>
      </c>
    </row>
    <row r="185" spans="1:15">
      <c r="A185" t="s">
        <v>380</v>
      </c>
      <c r="B185" t="str">
        <v>DTM332 Random, Low Shock, Sweep and High Shock Vibration Test</v>
      </c>
      <c r="C185" t="str">
        <v>TM-0000372</v>
      </c>
      <c r="D185">
        <v>10</v>
      </c>
      <c r="E185">
        <v>10</v>
      </c>
      <c r="F185">
        <v>4</v>
      </c>
      <c r="G185">
        <v>5</v>
      </c>
      <c r="H185">
        <v>14</v>
      </c>
      <c r="I185">
        <v>2</v>
      </c>
      <c r="J185">
        <v>20</v>
      </c>
      <c r="K185">
        <v>20</v>
      </c>
      <c r="L185">
        <v>7</v>
      </c>
      <c r="M185">
        <v>10</v>
      </c>
      <c r="N185">
        <v>18</v>
      </c>
      <c r="O185">
        <v>3</v>
      </c>
    </row>
    <row r="186" spans="1:15">
      <c r="A186" t="s">
        <v>380</v>
      </c>
      <c r="B186" t="str">
        <v>Thermal Protective Control Operating value test</v>
      </c>
      <c r="C186" t="str">
        <v>TM-200266</v>
      </c>
      <c r="D186">
        <v>10</v>
      </c>
      <c r="E186">
        <v>10</v>
      </c>
      <c r="F186">
        <v>4</v>
      </c>
      <c r="G186">
        <v>5</v>
      </c>
      <c r="H186">
        <v>14</v>
      </c>
      <c r="I186">
        <v>2</v>
      </c>
      <c r="J186">
        <v>20</v>
      </c>
      <c r="K186">
        <v>20</v>
      </c>
      <c r="L186">
        <v>7</v>
      </c>
      <c r="M186">
        <v>10</v>
      </c>
      <c r="N186">
        <v>18</v>
      </c>
      <c r="O186">
        <v>3</v>
      </c>
    </row>
    <row r="187" spans="1:15">
      <c r="A187" t="s">
        <v>380</v>
      </c>
      <c r="B187" t="str">
        <v>Thermal Cycling Storage Test</v>
      </c>
      <c r="C187" t="str">
        <v>TM-0000591</v>
      </c>
      <c r="D187">
        <v>10</v>
      </c>
      <c r="E187">
        <v>10</v>
      </c>
      <c r="F187">
        <v>4</v>
      </c>
      <c r="G187">
        <v>5</v>
      </c>
      <c r="H187">
        <v>14</v>
      </c>
      <c r="I187">
        <v>2</v>
      </c>
      <c r="J187">
        <v>20</v>
      </c>
      <c r="K187">
        <v>20</v>
      </c>
      <c r="L187">
        <v>7</v>
      </c>
      <c r="M187">
        <v>10</v>
      </c>
      <c r="N187">
        <v>18</v>
      </c>
      <c r="O187">
        <v>3</v>
      </c>
    </row>
    <row r="188" spans="1:15">
      <c r="A188" t="s">
        <v>380</v>
      </c>
      <c r="B188" t="str">
        <v>Personal Care Product Environmental Test</v>
      </c>
      <c r="C188" t="str">
        <v>TM-002644</v>
      </c>
      <c r="D188">
        <v>10</v>
      </c>
      <c r="E188">
        <v>10</v>
      </c>
      <c r="F188">
        <v>4</v>
      </c>
      <c r="G188">
        <v>5</v>
      </c>
      <c r="H188">
        <v>14</v>
      </c>
      <c r="I188">
        <v>2</v>
      </c>
      <c r="J188">
        <v>20</v>
      </c>
      <c r="K188">
        <v>20</v>
      </c>
      <c r="L188">
        <v>7</v>
      </c>
      <c r="M188">
        <v>10</v>
      </c>
      <c r="N188">
        <v>18</v>
      </c>
      <c r="O188">
        <v>3</v>
      </c>
    </row>
    <row r="189" spans="1:15">
      <c r="A189" t="s">
        <v>380</v>
      </c>
      <c r="B189" t="str">
        <v>DTM 858 Electronics High Acceleration Life Test</v>
      </c>
      <c r="C189" t="str">
        <v>TM-0000579</v>
      </c>
      <c r="D189">
        <v>10</v>
      </c>
      <c r="E189">
        <v>10</v>
      </c>
      <c r="F189">
        <v>4</v>
      </c>
      <c r="G189">
        <v>5</v>
      </c>
      <c r="H189">
        <v>14</v>
      </c>
      <c r="I189">
        <v>2</v>
      </c>
      <c r="J189">
        <v>20</v>
      </c>
      <c r="K189">
        <v>20</v>
      </c>
      <c r="L189">
        <v>7</v>
      </c>
      <c r="M189">
        <v>10</v>
      </c>
      <c r="N189">
        <v>18</v>
      </c>
      <c r="O189">
        <v>3</v>
      </c>
    </row>
    <row r="190" spans="1:15">
      <c r="A190" t="s">
        <v>380</v>
      </c>
      <c r="B190" t="str">
        <v>Personal Care Product Environmental Moisture Condensing Cycle Test</v>
      </c>
      <c r="C190" t="str">
        <v>TM-002647</v>
      </c>
      <c r="D190">
        <v>10</v>
      </c>
      <c r="E190">
        <v>10</v>
      </c>
      <c r="F190">
        <v>4</v>
      </c>
      <c r="G190">
        <v>5</v>
      </c>
      <c r="H190">
        <v>14</v>
      </c>
      <c r="I190">
        <v>2</v>
      </c>
      <c r="J190">
        <v>20</v>
      </c>
      <c r="K190">
        <v>20</v>
      </c>
      <c r="L190">
        <v>7</v>
      </c>
      <c r="M190">
        <v>10</v>
      </c>
      <c r="N190">
        <v>18</v>
      </c>
      <c r="O190">
        <v>3</v>
      </c>
    </row>
    <row r="191" spans="1:15">
      <c r="A191" t="s">
        <v>380</v>
      </c>
      <c r="B191" t="str">
        <v>Dyson Product Thermal and Humidity Shock Test</v>
      </c>
      <c r="C191" t="str">
        <v>TM-002648</v>
      </c>
      <c r="D191">
        <v>10</v>
      </c>
      <c r="E191">
        <v>10</v>
      </c>
      <c r="F191">
        <v>4</v>
      </c>
      <c r="G191">
        <v>5</v>
      </c>
      <c r="H191">
        <v>14</v>
      </c>
      <c r="I191">
        <v>2</v>
      </c>
      <c r="J191">
        <v>20</v>
      </c>
      <c r="K191">
        <v>20</v>
      </c>
      <c r="L191">
        <v>7</v>
      </c>
      <c r="M191">
        <v>10</v>
      </c>
      <c r="N191">
        <v>18</v>
      </c>
      <c r="O191">
        <v>3</v>
      </c>
    </row>
    <row r="192" spans="1:15">
      <c r="A192" t="s">
        <v>380</v>
      </c>
      <c r="B192" t="str">
        <v>DTM 351 Surge Handling Test</v>
      </c>
      <c r="C192" t="str">
        <v>TM-0000392</v>
      </c>
      <c r="D192">
        <v>10</v>
      </c>
      <c r="E192">
        <v>10</v>
      </c>
      <c r="F192">
        <v>4</v>
      </c>
      <c r="G192">
        <v>5</v>
      </c>
      <c r="H192">
        <v>14</v>
      </c>
      <c r="I192">
        <v>2</v>
      </c>
      <c r="J192">
        <v>20</v>
      </c>
      <c r="K192">
        <v>20</v>
      </c>
      <c r="L192">
        <v>7</v>
      </c>
      <c r="M192">
        <v>10</v>
      </c>
      <c r="N192">
        <v>18</v>
      </c>
      <c r="O192">
        <v>3</v>
      </c>
    </row>
    <row r="195" spans="1:15">
      <c r="D195">
        <v>10</v>
      </c>
      <c r="E195">
        <v>10</v>
      </c>
      <c r="F195">
        <v>4</v>
      </c>
      <c r="G195">
        <v>5</v>
      </c>
      <c r="H195">
        <v>14</v>
      </c>
      <c r="I195">
        <v>2</v>
      </c>
      <c r="J195">
        <v>20</v>
      </c>
      <c r="K195">
        <v>20</v>
      </c>
      <c r="L195">
        <v>7</v>
      </c>
      <c r="M195">
        <v>10</v>
      </c>
      <c r="N195">
        <v>18</v>
      </c>
      <c r="O195">
        <v>3</v>
      </c>
    </row>
    <row r="196" spans="1:15">
      <c r="A196" t="s">
        <v>384</v>
      </c>
      <c r="B196" t="str" cm="1">
        <f t="array" ref="B196:B256">IF($A196="","",_xlfn._xlws.FILTER(Capability!A2:A200,INDEX(Capability!D2:Z200,,MATCH($A196,Capability!D1:Z1,0))="Y"))</f>
        <v>Hair Styling Product - Retention Test</v>
      </c>
      <c r="C196" t="str" cm="1">
        <f t="array" ref="C196:C256">IF(_xlfn.ANCHORARRAY(B196)="","",_xlfn._xlws.FILTER(Capability!B2:B200,INDEX(Capability!D2:Z200,,MATCH($A196,Capability!D1:Z1,0))="Y"))</f>
        <v>TM-002725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</row>
    <row r="197" spans="1:15">
      <c r="A197" t="s">
        <v>384</v>
      </c>
      <c r="B197" t="str">
        <v>Tress Imaging</v>
      </c>
      <c r="C197" t="str">
        <v>TM-003128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</row>
    <row r="198" spans="1:15">
      <c r="A198" t="s">
        <v>384</v>
      </c>
      <c r="B198" t="str">
        <v>User Course Test (Personal Care)</v>
      </c>
      <c r="C198" t="str">
        <v>TM-002643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</row>
    <row r="199" spans="1:15">
      <c r="A199" t="s">
        <v>384</v>
      </c>
      <c r="B199" t="str">
        <v>Drop Test</v>
      </c>
      <c r="C199" t="str">
        <v>TM-003440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</row>
    <row r="200" spans="1:15">
      <c r="A200" t="s">
        <v>384</v>
      </c>
      <c r="B200" t="str">
        <v>DTM 808 Free Loading Shipment Simulation Test</v>
      </c>
      <c r="C200" t="str">
        <v>TM-0000523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</row>
    <row r="201" spans="1:15">
      <c r="A201" t="s">
        <v>384</v>
      </c>
      <c r="B201" t="str">
        <v>DTM 712 - Materials - Chemical Resistance - Surface Application</v>
      </c>
      <c r="C201" t="str">
        <v>TM-0000458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</row>
    <row r="202" spans="1:15">
      <c r="A202" t="s">
        <v>384</v>
      </c>
      <c r="B202" t="str">
        <v>DTM040 Packaging Drop Test</v>
      </c>
      <c r="C202" t="str">
        <v>TM-0000028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</row>
    <row r="203" spans="1:15">
      <c r="A203" t="s">
        <v>384</v>
      </c>
      <c r="B203" t="str">
        <v>DTM 807 Palletized Shipment Simulation Test</v>
      </c>
      <c r="C203" t="str">
        <v>TM-0000516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</row>
    <row r="204" spans="1:15">
      <c r="A204" t="s">
        <v>384</v>
      </c>
      <c r="B204" t="str">
        <v>Accelerated Usage Life Test</v>
      </c>
      <c r="C204" t="str">
        <v>TM-200130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</row>
    <row r="205" spans="1:15">
      <c r="A205" t="s">
        <v>384</v>
      </c>
      <c r="B205" t="str">
        <v>Single Mode Life Lab Test</v>
      </c>
      <c r="C205" t="str">
        <v>TM-200124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</row>
    <row r="206" spans="1:15">
      <c r="A206" t="s">
        <v>384</v>
      </c>
      <c r="B206" t="str">
        <v>Mechanical Load Test</v>
      </c>
      <c r="C206" t="str">
        <v>TM-003506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</row>
    <row r="207" spans="1:15">
      <c r="A207" t="s">
        <v>384</v>
      </c>
      <c r="B207" t="str">
        <v xml:space="preserve">Cosmetic Durability </v>
      </c>
      <c r="C207" t="str">
        <v>TM-200181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</row>
    <row r="208" spans="1:15">
      <c r="A208" t="s">
        <v>384</v>
      </c>
      <c r="B208" t="str">
        <v>DTM 533 Removable Parts, clips and catches</v>
      </c>
      <c r="C208" t="str">
        <v>TM-0000426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</row>
    <row r="209" spans="1:15">
      <c r="A209" t="s">
        <v>384</v>
      </c>
      <c r="B209" t="str">
        <v>DTM 902 Tampo Durability Test</v>
      </c>
      <c r="C209" t="str">
        <v>TM-0000618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</row>
    <row r="210" spans="1:15">
      <c r="A210" t="s">
        <v>384</v>
      </c>
      <c r="B210" t="str">
        <v>DTM 908 Pull Test</v>
      </c>
      <c r="C210" t="str">
        <v>TM-0000693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</row>
    <row r="211" spans="1:15">
      <c r="A211" t="s">
        <v>384</v>
      </c>
      <c r="B211" t="str">
        <v>Contaminants &amp; Dust Ingress</v>
      </c>
      <c r="C211" t="str">
        <v>TM-003733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</row>
    <row r="212" spans="1:15">
      <c r="A212" t="s">
        <v>384</v>
      </c>
      <c r="B212" t="str">
        <v>Moisture &amp; Liquid Ingress for Personal Care</v>
      </c>
      <c r="C212" t="str">
        <v>TM-003589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</row>
    <row r="213" spans="1:15">
      <c r="A213" t="s">
        <v>384</v>
      </c>
      <c r="B213" t="str">
        <v>Water Ingress from Washable Filter</v>
      </c>
      <c r="C213" t="str">
        <v>TM-002621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</row>
    <row r="214" spans="1:15">
      <c r="A214" t="s">
        <v>384</v>
      </c>
      <c r="B214" t="str">
        <v>Product Behavior Test</v>
      </c>
      <c r="C214" t="str">
        <v>TM-100505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</row>
    <row r="215" spans="1:15">
      <c r="A215" t="s">
        <v>384</v>
      </c>
      <c r="B215" t="str">
        <v>DTM 028 Cable Oscillation Test</v>
      </c>
      <c r="C215" t="str">
        <v>TM-0000427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</row>
    <row r="216" spans="1:15">
      <c r="A216" t="s">
        <v>384</v>
      </c>
      <c r="B216" t="str">
        <v>DTM815 Physical Resistance Test</v>
      </c>
      <c r="C216" t="str">
        <v>TM-0000539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</row>
    <row r="217" spans="1:15">
      <c r="A217" t="s">
        <v>384</v>
      </c>
      <c r="B217" t="str">
        <v>PCBA Concentrated Saline Stress Test</v>
      </c>
      <c r="C217" t="str">
        <v>TM-002704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</row>
    <row r="218" spans="1:15">
      <c r="A218" t="s">
        <v>384</v>
      </c>
      <c r="B218" t="str">
        <v>DTM923-Standby Power Consumption Measurement</v>
      </c>
      <c r="C218" t="str">
        <v>TM-100030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</row>
    <row r="219" spans="1:15">
      <c r="A219" t="s">
        <v>384</v>
      </c>
      <c r="B219" t="str">
        <v>Integrated Product Verification - Connectivity</v>
      </c>
      <c r="C219" t="str">
        <v>TM-100448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</row>
    <row r="220" spans="1:15">
      <c r="A220" t="s">
        <v>384</v>
      </c>
      <c r="B220" t="str">
        <v>Over-The-Air Update Test</v>
      </c>
      <c r="C220" t="str">
        <v>TM-100477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</row>
    <row r="221" spans="1:15">
      <c r="A221" t="s">
        <v>384</v>
      </c>
      <c r="B221" t="str">
        <v>DTM948 Cordset Drop Arrest Test</v>
      </c>
      <c r="C221" t="str">
        <v>TM-0000847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</row>
    <row r="222" spans="1:15">
      <c r="A222" t="s">
        <v>384</v>
      </c>
      <c r="B222" t="str">
        <v>Product Air Outlet Leakage Current Test</v>
      </c>
      <c r="C222" t="str">
        <v>TM-200338</v>
      </c>
      <c r="D222">
        <v>15</v>
      </c>
      <c r="E222">
        <v>11</v>
      </c>
      <c r="F222">
        <v>2</v>
      </c>
      <c r="G222">
        <v>15</v>
      </c>
      <c r="H222">
        <v>13</v>
      </c>
      <c r="I222">
        <v>10</v>
      </c>
      <c r="J222">
        <v>15</v>
      </c>
      <c r="K222">
        <v>15</v>
      </c>
      <c r="L222">
        <v>15</v>
      </c>
      <c r="M222">
        <v>15</v>
      </c>
      <c r="N222">
        <v>20</v>
      </c>
      <c r="O222">
        <v>2</v>
      </c>
    </row>
    <row r="223" spans="1:15">
      <c r="A223" t="s">
        <v>384</v>
      </c>
      <c r="B223" t="str">
        <v>DTM 900 Cordset Pull Out Test</v>
      </c>
      <c r="C223" t="str">
        <v>TM-0000674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</row>
    <row r="224" spans="1:15">
      <c r="A224" t="s">
        <v>384</v>
      </c>
      <c r="B224" t="str">
        <v>Personal Long Hair Ingress</v>
      </c>
      <c r="C224" t="str">
        <v>TM-003706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</row>
    <row r="225" spans="1:15">
      <c r="A225" t="s">
        <v>384</v>
      </c>
      <c r="B225" t="str">
        <v>DTM 560 Cord/Plug Oscillation Test</v>
      </c>
      <c r="C225" t="str">
        <v>TM-0000448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</row>
    <row r="226" spans="1:15">
      <c r="A226" t="s">
        <v>384</v>
      </c>
      <c r="B226" t="str">
        <v>DTM 728 Plug Pin Bending Test</v>
      </c>
      <c r="C226" t="str">
        <v>TM-0000463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</row>
    <row r="227" spans="1:15">
      <c r="A227" t="s">
        <v>384</v>
      </c>
      <c r="B227" t="str">
        <v>Cable Wrap Around Product Test</v>
      </c>
      <c r="C227" t="str">
        <v>TM-002639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</row>
    <row r="228" spans="1:15">
      <c r="A228" t="s">
        <v>384</v>
      </c>
      <c r="B228" t="str">
        <v>DTM 721 Machine Current Draw &amp; Power Consumption</v>
      </c>
      <c r="C228" t="str">
        <v>TM-0000464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</row>
    <row r="229" spans="1:15">
      <c r="A229" t="s">
        <v>384</v>
      </c>
      <c r="B229" t="str">
        <v>ISTA 3A: Packaged</v>
      </c>
      <c r="C229" t="str">
        <v>TM-0000880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</row>
    <row r="230" spans="1:15">
      <c r="A230" t="s">
        <v>384</v>
      </c>
      <c r="B230" t="str">
        <v>Washable Part Robustness Lab Test</v>
      </c>
      <c r="C230" t="str">
        <v>TM-002447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</row>
    <row r="231" spans="1:15">
      <c r="A231" t="s">
        <v>384</v>
      </c>
      <c r="B231" t="str">
        <v>DTM 912 Primary Air Flow Rate Test</v>
      </c>
      <c r="C231" t="str">
        <v>TM-0000777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</row>
    <row r="232" spans="1:15">
      <c r="A232" t="s">
        <v>384</v>
      </c>
      <c r="B232" t="str">
        <v>Hairdryer evaporation performance (IEC Dry rate)</v>
      </c>
      <c r="C232" t="str">
        <v>TM-002118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</row>
    <row r="233" spans="1:15">
      <c r="A233" t="s">
        <v>384</v>
      </c>
      <c r="B233" t="str">
        <v>Bristle Tension for brush attachments</v>
      </c>
      <c r="C233" t="str">
        <v>TM-200340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</row>
    <row r="234" spans="1:15">
      <c r="A234" t="s">
        <v>384</v>
      </c>
      <c r="B234" t="str">
        <v>Air Flow Attachment to Surface &amp; Airflow Evenness (Red String)</v>
      </c>
      <c r="C234" t="str">
        <v>TM-003428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</row>
    <row r="235" spans="1:15">
      <c r="A235" t="s">
        <v>384</v>
      </c>
      <c r="B235" t="str">
        <v>Assessment of Extreme Heat for Styling Barrels and Brushes</v>
      </c>
      <c r="C235" t="str">
        <v>TM-200168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</row>
    <row r="236" spans="1:15">
      <c r="A236" t="s">
        <v>384</v>
      </c>
      <c r="B236" t="str">
        <v>General Measurements</v>
      </c>
      <c r="C236" t="str">
        <v>TM-002948</v>
      </c>
      <c r="D236">
        <v>10</v>
      </c>
      <c r="E236">
        <v>10</v>
      </c>
      <c r="F236">
        <v>4</v>
      </c>
      <c r="G236">
        <v>5</v>
      </c>
      <c r="H236">
        <v>14</v>
      </c>
      <c r="I236">
        <v>2</v>
      </c>
      <c r="J236">
        <v>20</v>
      </c>
      <c r="K236">
        <v>20</v>
      </c>
      <c r="L236">
        <v>7</v>
      </c>
      <c r="M236">
        <v>10</v>
      </c>
      <c r="N236">
        <v>18</v>
      </c>
      <c r="O236">
        <v>3</v>
      </c>
    </row>
    <row r="237" spans="1:15">
      <c r="A237" t="s">
        <v>384</v>
      </c>
      <c r="B237" t="str">
        <v>Hot Air Brush Performance Test</v>
      </c>
      <c r="C237" t="str">
        <v>TM-003156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</row>
    <row r="238" spans="1:15">
      <c r="A238" t="s">
        <v>384</v>
      </c>
      <c r="B238" t="str">
        <v>Hair Tress Washing</v>
      </c>
      <c r="C238" t="str">
        <v>TM-003179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</row>
    <row r="239" spans="1:15">
      <c r="A239" t="s">
        <v>384</v>
      </c>
      <c r="B239" t="str">
        <v>Damp Hair Tress Preparation Method</v>
      </c>
      <c r="C239" t="str">
        <v>TM-003159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</row>
    <row r="240" spans="1:15">
      <c r="A240" t="s">
        <v>384</v>
      </c>
      <c r="B240" t="str">
        <v>Mechanical Smoothing of Flyaways</v>
      </c>
      <c r="C240" t="str">
        <v>TM-004976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</row>
    <row r="241" spans="1:15">
      <c r="A241" t="s">
        <v>384</v>
      </c>
      <c r="B241" t="str">
        <v>Surface Temperature Measurement for Personal Care</v>
      </c>
      <c r="C241" t="str">
        <v>TM-200264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</row>
    <row r="242" spans="1:15">
      <c r="A242" t="s">
        <v>384</v>
      </c>
      <c r="B242" t="str">
        <v>IMAGE ASSESSMENT</v>
      </c>
      <c r="C242" t="str">
        <v>TM-003318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</row>
    <row r="243" spans="1:15">
      <c r="A243" t="s">
        <v>384</v>
      </c>
      <c r="B243" t="str">
        <v>Water Ingress - Salt Mist Test</v>
      </c>
      <c r="C243" t="str">
        <v>TM-100251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</row>
    <row r="244" spans="1:15">
      <c r="A244" t="s">
        <v>384</v>
      </c>
      <c r="B244" t="str">
        <v>Pendulum Dynamic Impact Test</v>
      </c>
      <c r="C244" t="str">
        <v>TM-002590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</row>
    <row r="245" spans="1:15">
      <c r="A245" t="s">
        <v>384</v>
      </c>
      <c r="B245" t="str">
        <v>Performance Life Test</v>
      </c>
      <c r="C245" t="str">
        <v>TM-100590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</row>
    <row r="246" spans="1:15">
      <c r="A246" t="s">
        <v>384</v>
      </c>
      <c r="B246" t="str">
        <v>DTM332 Random, Low Shock, Sweep and High Shock Vibration Test</v>
      </c>
      <c r="C246" t="str">
        <v>TM-0000372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</row>
    <row r="247" spans="1:15">
      <c r="A247" t="s">
        <v>384</v>
      </c>
      <c r="B247" t="str">
        <v>Thermal Protective Control Operating value test</v>
      </c>
      <c r="C247" t="str">
        <v>TM-200266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</row>
    <row r="248" spans="1:15">
      <c r="A248" t="s">
        <v>384</v>
      </c>
      <c r="B248" t="str">
        <v>Leakage Current for Components and Sub-Assembly</v>
      </c>
      <c r="C248" t="str">
        <v>TM-200378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</row>
    <row r="249" spans="1:15">
      <c r="A249" t="s">
        <v>384</v>
      </c>
      <c r="B249" t="str">
        <v>DTM 823 Salt Spray Test</v>
      </c>
      <c r="C249" t="str">
        <v>TM-0000527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</row>
    <row r="250" spans="1:15">
      <c r="A250" t="s">
        <v>384</v>
      </c>
      <c r="B250" t="str">
        <v>DTM023 Switch Life Test</v>
      </c>
      <c r="C250" t="str">
        <v>TM-0000025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</row>
    <row r="251" spans="1:15">
      <c r="A251" t="s">
        <v>384</v>
      </c>
      <c r="B251" t="str">
        <v>Thermal Cycling Storage Test</v>
      </c>
      <c r="C251" t="str">
        <v>TM-0000591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</row>
    <row r="252" spans="1:15">
      <c r="A252" t="s">
        <v>384</v>
      </c>
      <c r="B252" t="str">
        <v>Personal Care Product Environmental Test</v>
      </c>
      <c r="C252" t="str">
        <v>TM-002644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</row>
    <row r="253" spans="1:15">
      <c r="A253" t="s">
        <v>384</v>
      </c>
      <c r="B253" t="str">
        <v>DTM 858 Electronics High Acceleration Life Test</v>
      </c>
      <c r="C253" t="str">
        <v>TM-0000579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</row>
    <row r="254" spans="1:15">
      <c r="A254" t="s">
        <v>384</v>
      </c>
      <c r="B254" t="str">
        <v>Personal Care Product Environmental Moisture Condensing Cycle Test</v>
      </c>
      <c r="C254" t="str">
        <v>TM-002647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</row>
    <row r="255" spans="1:15">
      <c r="A255" t="s">
        <v>384</v>
      </c>
      <c r="B255" t="str">
        <v>Dyson Product Thermal and Humidity Shock Test</v>
      </c>
      <c r="C255" t="str">
        <v>TM-002648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</row>
    <row r="256" spans="1:15">
      <c r="A256" t="s">
        <v>384</v>
      </c>
      <c r="B256" t="str">
        <v>DTM 351 Surge Handling Test</v>
      </c>
      <c r="C256" t="str">
        <v>TM-0000392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</row>
    <row r="259" spans="1:15">
      <c r="A259" t="s">
        <v>381</v>
      </c>
      <c r="B259" t="str" cm="1">
        <f t="array" ref="B259:B326">IF($A259="","",_xlfn._xlws.FILTER(Capability!A2:A200,INDEX(Capability!D2:Z200,,MATCH($A259,Capability!D1:Z1,0))="Y"))</f>
        <v>Tress Imaging</v>
      </c>
      <c r="C259" t="str" cm="1">
        <f t="array" ref="C259:C326">IF(_xlfn.ANCHORARRAY(B259)="","",_xlfn._xlws.FILTER(Capability!B2:B200,INDEX(Capability!D2:Z200,,MATCH($A259,Capability!D1:Z1,0))="Y"))</f>
        <v>TM-003128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</row>
    <row r="260" spans="1:15">
      <c r="A260" t="s">
        <v>381</v>
      </c>
      <c r="B260" t="str">
        <v>User Course Test (Personal Care)</v>
      </c>
      <c r="C260" t="str">
        <v>TM-002643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</row>
    <row r="261" spans="1:15">
      <c r="A261" t="s">
        <v>381</v>
      </c>
      <c r="B261" t="str">
        <v>Drop Test</v>
      </c>
      <c r="C261" t="str">
        <v>TM-003440</v>
      </c>
      <c r="D261">
        <v>15</v>
      </c>
      <c r="E261">
        <v>11</v>
      </c>
      <c r="F261">
        <v>2</v>
      </c>
      <c r="G261">
        <v>15</v>
      </c>
      <c r="H261">
        <v>13</v>
      </c>
      <c r="I261">
        <v>10</v>
      </c>
      <c r="J261">
        <v>15</v>
      </c>
      <c r="K261">
        <v>15</v>
      </c>
      <c r="L261">
        <v>15</v>
      </c>
      <c r="M261">
        <v>15</v>
      </c>
      <c r="N261">
        <v>20</v>
      </c>
      <c r="O261">
        <v>2</v>
      </c>
    </row>
    <row r="262" spans="1:15">
      <c r="A262" t="s">
        <v>381</v>
      </c>
      <c r="B262" t="str">
        <v>DTM 808 Free Loading Shipment Simulation Test</v>
      </c>
      <c r="C262" t="str">
        <v>TM-0000523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</row>
    <row r="263" spans="1:15">
      <c r="A263" t="s">
        <v>381</v>
      </c>
      <c r="B263" t="str">
        <v>DTM 712 - Materials - Chemical Resistance - Surface Application</v>
      </c>
      <c r="C263" t="str">
        <v>TM-0000458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</row>
    <row r="264" spans="1:15">
      <c r="A264" t="s">
        <v>381</v>
      </c>
      <c r="B264" t="str">
        <v>DTM040 Packaging Drop Test</v>
      </c>
      <c r="C264" t="str">
        <v>TM-0000028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</row>
    <row r="265" spans="1:15">
      <c r="A265" t="s">
        <v>381</v>
      </c>
      <c r="B265" t="str">
        <v>DTM 807 Palletized Shipment Simulation Test</v>
      </c>
      <c r="C265" t="str">
        <v>TM-0000516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</row>
    <row r="266" spans="1:15">
      <c r="A266" t="s">
        <v>381</v>
      </c>
      <c r="B266" t="str">
        <v>Accelerated Usage Life Test</v>
      </c>
      <c r="C266" t="str">
        <v>TM-200130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</row>
    <row r="267" spans="1:15">
      <c r="A267" t="s">
        <v>381</v>
      </c>
      <c r="B267" t="str">
        <v>Single Mode Life Lab Test</v>
      </c>
      <c r="C267" t="str">
        <v>TM-200124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</row>
    <row r="268" spans="1:15">
      <c r="A268" t="s">
        <v>381</v>
      </c>
      <c r="B268" t="str">
        <v>Mechanical Load Test</v>
      </c>
      <c r="C268" t="str">
        <v>TM-003506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</row>
    <row r="269" spans="1:15">
      <c r="A269" t="s">
        <v>381</v>
      </c>
      <c r="B269" t="str">
        <v xml:space="preserve">Cosmetic Durability </v>
      </c>
      <c r="C269" t="str">
        <v>TM-200181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</row>
    <row r="270" spans="1:15">
      <c r="A270" t="s">
        <v>381</v>
      </c>
      <c r="B270" t="str">
        <v>DTM 533 Removable Parts, clips and catches</v>
      </c>
      <c r="C270" t="str">
        <v>TM-0000426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</row>
    <row r="271" spans="1:15">
      <c r="A271" t="s">
        <v>381</v>
      </c>
      <c r="B271" t="str">
        <v>DTM 902 Tampo Durability Test</v>
      </c>
      <c r="C271" t="str">
        <v>TM-0000618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</row>
    <row r="272" spans="1:15">
      <c r="A272" t="s">
        <v>381</v>
      </c>
      <c r="B272" t="str">
        <v>DTM 908 Pull Test</v>
      </c>
      <c r="C272" t="str">
        <v>TM-0000693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</row>
    <row r="273" spans="1:15">
      <c r="A273" t="s">
        <v>381</v>
      </c>
      <c r="B273" t="str">
        <v>Contaminants &amp; Dust Ingress</v>
      </c>
      <c r="C273" t="str">
        <v>TM-003733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</row>
    <row r="274" spans="1:15">
      <c r="A274" t="s">
        <v>381</v>
      </c>
      <c r="B274" t="str">
        <v>Moisture &amp; Liquid Ingress for Personal Care</v>
      </c>
      <c r="C274" t="str">
        <v>TM-003589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</row>
    <row r="275" spans="1:15">
      <c r="A275" t="s">
        <v>381</v>
      </c>
      <c r="B275" t="str">
        <v>Water Ingress from Washable Filter</v>
      </c>
      <c r="C275" t="str">
        <v>TM-002621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</row>
    <row r="276" spans="1:15">
      <c r="A276" t="s">
        <v>381</v>
      </c>
      <c r="B276" t="str">
        <v>Product Behavior Test</v>
      </c>
      <c r="C276" t="str">
        <v>TM-100505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</row>
    <row r="277" spans="1:15">
      <c r="A277" t="s">
        <v>381</v>
      </c>
      <c r="B277" t="str">
        <v>DTM 028 Cable Oscillation Test</v>
      </c>
      <c r="C277" t="str">
        <v>TM-0000427</v>
      </c>
      <c r="D277">
        <v>10</v>
      </c>
      <c r="E277">
        <v>10</v>
      </c>
      <c r="F277">
        <v>4</v>
      </c>
      <c r="G277">
        <v>5</v>
      </c>
      <c r="H277">
        <v>14</v>
      </c>
      <c r="I277">
        <v>2</v>
      </c>
      <c r="J277">
        <v>20</v>
      </c>
      <c r="K277">
        <v>20</v>
      </c>
      <c r="L277">
        <v>7</v>
      </c>
      <c r="M277">
        <v>10</v>
      </c>
      <c r="N277">
        <v>18</v>
      </c>
      <c r="O277">
        <v>3</v>
      </c>
    </row>
    <row r="278" spans="1:15">
      <c r="A278" t="s">
        <v>381</v>
      </c>
      <c r="B278" t="str">
        <v>DTM815 Physical Resistance Test</v>
      </c>
      <c r="C278" t="str">
        <v>TM-0000539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</row>
    <row r="279" spans="1:15">
      <c r="A279" t="s">
        <v>381</v>
      </c>
      <c r="B279" t="str">
        <v>PCBA Concentrated Saline Stress Test</v>
      </c>
      <c r="C279" t="str">
        <v>TM-002704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</row>
    <row r="280" spans="1:15">
      <c r="A280" t="s">
        <v>381</v>
      </c>
      <c r="B280" t="str">
        <v>Hair Irons Full Product Mechanical Articulation Test (Hinge Life Lab)</v>
      </c>
      <c r="C280" t="str">
        <v>TM-003508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</row>
    <row r="281" spans="1:15">
      <c r="A281" t="s">
        <v>381</v>
      </c>
      <c r="B281" t="str">
        <v>DTM923-Standby Power Consumption Measurement</v>
      </c>
      <c r="C281" t="str">
        <v>TM-100030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</row>
    <row r="282" spans="1:15">
      <c r="A282" t="s">
        <v>381</v>
      </c>
      <c r="B282" t="str">
        <v>Integrated Product Verification - Connectivity</v>
      </c>
      <c r="C282" t="str">
        <v>TM-100448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</row>
    <row r="283" spans="1:15">
      <c r="A283" t="s">
        <v>381</v>
      </c>
      <c r="B283" t="str">
        <v>Over-The-Air Update Test</v>
      </c>
      <c r="C283" t="str">
        <v>TM-100477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</row>
    <row r="284" spans="1:15">
      <c r="A284" t="s">
        <v>381</v>
      </c>
      <c r="B284" t="str">
        <v>DTM948 Cordset Drop Arrest Test</v>
      </c>
      <c r="C284" t="str">
        <v>TM-0000847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</row>
    <row r="285" spans="1:15">
      <c r="A285" t="s">
        <v>381</v>
      </c>
      <c r="B285" t="str">
        <v>Product Air Outlet Leakage Current Test</v>
      </c>
      <c r="C285" t="str">
        <v>TM-200338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</row>
    <row r="286" spans="1:15">
      <c r="A286" t="s">
        <v>381</v>
      </c>
      <c r="B286" t="str">
        <v>DTM 900 Cordset Pull Out Test</v>
      </c>
      <c r="C286" t="str">
        <v>TM-0000674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</row>
    <row r="287" spans="1:15">
      <c r="A287" t="s">
        <v>381</v>
      </c>
      <c r="B287" t="str">
        <v>Personal Long Hair Ingress</v>
      </c>
      <c r="C287" t="str">
        <v>TM-003706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</row>
    <row r="288" spans="1:15">
      <c r="A288" t="s">
        <v>381</v>
      </c>
      <c r="B288" t="str">
        <v>DTM 560 Cord/Plug Oscillation Test</v>
      </c>
      <c r="C288" t="str">
        <v>TM-0000448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</row>
    <row r="289" spans="1:15">
      <c r="A289" t="s">
        <v>381</v>
      </c>
      <c r="B289" t="str">
        <v>DTM 728 Plug Pin Bending Test</v>
      </c>
      <c r="C289" t="str">
        <v>TM-0000463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</row>
    <row r="290" spans="1:15">
      <c r="A290" t="s">
        <v>381</v>
      </c>
      <c r="B290" t="str">
        <v>Cable Wrap Around Product Test</v>
      </c>
      <c r="C290" t="str">
        <v>TM-002639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</row>
    <row r="291" spans="1:15">
      <c r="A291" t="s">
        <v>381</v>
      </c>
      <c r="B291" t="str">
        <v>DTM 721 Machine Current Draw &amp; Power Consumption</v>
      </c>
      <c r="C291" t="str">
        <v>TM-0000464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</row>
    <row r="292" spans="1:15">
      <c r="A292" t="s">
        <v>381</v>
      </c>
      <c r="B292" t="str">
        <v>ISTA 3A: Packaged</v>
      </c>
      <c r="C292" t="str">
        <v>TM-0000880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</row>
    <row r="293" spans="1:15">
      <c r="A293" t="s">
        <v>381</v>
      </c>
      <c r="B293" t="str">
        <v>Washable Part Robustness Lab Test</v>
      </c>
      <c r="C293" t="str">
        <v>TM-002447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</row>
    <row r="294" spans="1:15">
      <c r="A294" t="s">
        <v>381</v>
      </c>
      <c r="B294" t="str">
        <v>DTM 912 Primary Air Flow Rate Test</v>
      </c>
      <c r="C294" t="str">
        <v>TM-0000777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</row>
    <row r="295" spans="1:15">
      <c r="A295" t="s">
        <v>381</v>
      </c>
      <c r="B295" t="str">
        <v>Hairdryer evaporation performance (IEC Dry rate)</v>
      </c>
      <c r="C295" t="str">
        <v>TM-002118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</row>
    <row r="296" spans="1:15">
      <c r="A296" t="s">
        <v>381</v>
      </c>
      <c r="B296" t="str">
        <v>Wrap Performance Test Method</v>
      </c>
      <c r="C296" t="str">
        <v>TM-003012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</row>
    <row r="297" spans="1:15">
      <c r="A297" t="s">
        <v>381</v>
      </c>
      <c r="B297" t="str">
        <v>Straightener Style and Dry Time Performance</v>
      </c>
      <c r="C297" t="str">
        <v>TM-003732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</row>
    <row r="298" spans="1:15">
      <c r="A298" t="s">
        <v>381</v>
      </c>
      <c r="B298" t="str">
        <v>General Measurements</v>
      </c>
      <c r="C298" t="str">
        <v>TM-002948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</row>
    <row r="299" spans="1:15">
      <c r="A299" t="s">
        <v>381</v>
      </c>
      <c r="B299" t="str">
        <v>(UL) Outlet air temperature of a hair drying appliance</v>
      </c>
      <c r="C299" t="str">
        <v>TM-002888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</row>
    <row r="300" spans="1:15">
      <c r="A300" t="s">
        <v>381</v>
      </c>
      <c r="B300" t="str">
        <v>Hair Tress Washing</v>
      </c>
      <c r="C300" t="str">
        <v>TM-003179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</row>
    <row r="301" spans="1:15">
      <c r="A301" t="s">
        <v>381</v>
      </c>
      <c r="B301" t="str">
        <v>Damp Hair Tress Preparation Method</v>
      </c>
      <c r="C301" t="str">
        <v>TM-003159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</row>
    <row r="302" spans="1:15">
      <c r="A302" t="s">
        <v>381</v>
      </c>
      <c r="B302" t="str">
        <v>Surface Temperature Measurement for Personal Care</v>
      </c>
      <c r="C302" t="str">
        <v>TM-200264</v>
      </c>
      <c r="D302">
        <v>15</v>
      </c>
      <c r="E302">
        <v>11</v>
      </c>
      <c r="F302">
        <v>2</v>
      </c>
      <c r="G302">
        <v>15</v>
      </c>
      <c r="H302">
        <v>13</v>
      </c>
      <c r="I302">
        <v>10</v>
      </c>
      <c r="J302">
        <v>15</v>
      </c>
      <c r="K302">
        <v>15</v>
      </c>
      <c r="L302">
        <v>15</v>
      </c>
      <c r="M302">
        <v>15</v>
      </c>
      <c r="N302">
        <v>20</v>
      </c>
      <c r="O302">
        <v>2</v>
      </c>
    </row>
    <row r="303" spans="1:15">
      <c r="A303" t="s">
        <v>381</v>
      </c>
      <c r="B303" t="str">
        <v>Hair Straighteners Plate Flexibility Test</v>
      </c>
      <c r="C303" t="str">
        <v>TM-200256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</row>
    <row r="304" spans="1:15">
      <c r="A304" t="s">
        <v>381</v>
      </c>
      <c r="B304" t="str">
        <v>IMAGE ASSESSMENT</v>
      </c>
      <c r="C304" t="str">
        <v>TM-003318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</row>
    <row r="305" spans="1:15">
      <c r="A305" t="s">
        <v>381</v>
      </c>
      <c r="B305" t="str">
        <v>Assessment of Extreme Heat for Hair Straightening Appliance</v>
      </c>
      <c r="C305" t="str">
        <v>TM-200321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</row>
    <row r="306" spans="1:15">
      <c r="A306" t="s">
        <v>381</v>
      </c>
      <c r="B306" t="str">
        <v>Comfort Assessment – Measuring Tension Range</v>
      </c>
      <c r="C306" t="str">
        <v>TM-005049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</row>
    <row r="307" spans="1:15">
      <c r="A307" t="s">
        <v>381</v>
      </c>
      <c r="B307" t="str">
        <v>Measurement of ion density for hair drying appliances</v>
      </c>
      <c r="C307" t="str">
        <v>TM-200306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</row>
    <row r="308" spans="1:15">
      <c r="A308" t="s">
        <v>381</v>
      </c>
      <c r="B308" t="str">
        <v>Water Ingress - Salt Mist Test</v>
      </c>
      <c r="C308" t="str">
        <v>TM-100251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</row>
    <row r="309" spans="1:15">
      <c r="A309" t="s">
        <v>381</v>
      </c>
      <c r="B309" t="str">
        <v>Real Hair Rough Dry Test Method</v>
      </c>
      <c r="C309" t="str">
        <v>TM-005481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</row>
    <row r="310" spans="1:15">
      <c r="A310" t="s">
        <v>381</v>
      </c>
      <c r="B310" t="str">
        <v>US N332 ALCI Test Method ALCI/PRCD test method</v>
      </c>
      <c r="C310" t="str">
        <v>TM-002832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</row>
    <row r="311" spans="1:15">
      <c r="A311" t="s">
        <v>381</v>
      </c>
      <c r="B311" t="str">
        <v>Pendulum Dynamic Impact Test</v>
      </c>
      <c r="C311" t="str">
        <v>TM-002590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</row>
    <row r="312" spans="1:15">
      <c r="A312" t="s">
        <v>381</v>
      </c>
      <c r="B312" t="str">
        <v>Performance Life Test</v>
      </c>
      <c r="C312" t="str">
        <v>TM-100590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</row>
    <row r="313" spans="1:15">
      <c r="A313" t="s">
        <v>381</v>
      </c>
      <c r="B313" t="str">
        <v>DTM332 Random, Low Shock, Sweep and High Shock Vibration Test</v>
      </c>
      <c r="C313" t="str">
        <v>TM-0000372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</row>
    <row r="314" spans="1:15">
      <c r="A314" t="s">
        <v>381</v>
      </c>
      <c r="B314" t="str">
        <v>Hair Irons Flexible Plate Fatigue Life Test</v>
      </c>
      <c r="C314" t="str">
        <v>TM-003330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</row>
    <row r="315" spans="1:15">
      <c r="A315" t="s">
        <v>381</v>
      </c>
      <c r="B315" t="str">
        <v>Luminance Measurement of an In-Product LCD or LED Control Panel</v>
      </c>
      <c r="C315" t="str">
        <v>TM-100457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</row>
    <row r="316" spans="1:15">
      <c r="A316" t="s">
        <v>381</v>
      </c>
      <c r="B316" t="str">
        <v>Thermal Protective Control Operating value test</v>
      </c>
      <c r="C316" t="str">
        <v>TM-200266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</row>
    <row r="317" spans="1:15">
      <c r="A317" t="s">
        <v>381</v>
      </c>
      <c r="B317" t="str">
        <v>Leakage Current for Components and Sub-Assembly</v>
      </c>
      <c r="C317" t="str">
        <v>TM-200378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</row>
    <row r="318" spans="1:15">
      <c r="A318" t="s">
        <v>381</v>
      </c>
      <c r="B318" t="str">
        <v>DTM 823 Salt Spray Test</v>
      </c>
      <c r="C318" t="str">
        <v>TM-0000527</v>
      </c>
      <c r="D318">
        <v>10</v>
      </c>
      <c r="E318">
        <v>10</v>
      </c>
      <c r="F318">
        <v>4</v>
      </c>
      <c r="G318">
        <v>5</v>
      </c>
      <c r="H318">
        <v>14</v>
      </c>
      <c r="I318">
        <v>2</v>
      </c>
      <c r="J318">
        <v>20</v>
      </c>
      <c r="K318">
        <v>20</v>
      </c>
      <c r="L318">
        <v>7</v>
      </c>
      <c r="M318">
        <v>10</v>
      </c>
      <c r="N318">
        <v>18</v>
      </c>
      <c r="O318">
        <v>3</v>
      </c>
    </row>
    <row r="319" spans="1:15">
      <c r="A319" t="s">
        <v>381</v>
      </c>
      <c r="B319" t="str">
        <v>DTM023 Switch Life Test</v>
      </c>
      <c r="C319" t="str">
        <v>TM-0000025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</row>
    <row r="320" spans="1:15">
      <c r="A320" t="s">
        <v>381</v>
      </c>
      <c r="B320" t="str">
        <v>Hot Rub Test for Hair Iron Plate Surface Finishing</v>
      </c>
      <c r="C320" t="str">
        <v>TM-003659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</row>
    <row r="321" spans="1:15">
      <c r="A321" t="s">
        <v>381</v>
      </c>
      <c r="B321" t="str">
        <v>Thermal Cycling Storage Test</v>
      </c>
      <c r="C321" t="str">
        <v>TM-0000591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</row>
    <row r="322" spans="1:15">
      <c r="A322" t="s">
        <v>381</v>
      </c>
      <c r="B322" t="str">
        <v>Personal Care Product Environmental Test</v>
      </c>
      <c r="C322" t="str">
        <v>TM-002644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</row>
    <row r="323" spans="1:15">
      <c r="A323" t="s">
        <v>381</v>
      </c>
      <c r="B323" t="str">
        <v>DTM 858 Electronics High Acceleration Life Test</v>
      </c>
      <c r="C323" t="str">
        <v>TM-0000579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</row>
    <row r="324" spans="1:15">
      <c r="A324" t="s">
        <v>381</v>
      </c>
      <c r="B324" t="str">
        <v>Personal Care Product Environmental Moisture Condensing Cycle Test</v>
      </c>
      <c r="C324" t="str">
        <v>TM-002647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</row>
    <row r="325" spans="1:15">
      <c r="A325" t="s">
        <v>381</v>
      </c>
      <c r="B325" t="str">
        <v>Dyson Product Thermal and Humidity Shock Test</v>
      </c>
      <c r="C325" t="str">
        <v>TM-002648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</row>
    <row r="326" spans="1:15">
      <c r="A326" t="s">
        <v>381</v>
      </c>
      <c r="B326" t="str">
        <v>DTM 351 Surge Handling Test</v>
      </c>
      <c r="C326" t="str">
        <v>TM-0000392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</row>
    <row r="330" spans="1:15">
      <c r="A330" t="s">
        <v>385</v>
      </c>
      <c r="B330" t="str" cm="1">
        <f t="array" ref="B330:B386">IF($A330="","",_xlfn._xlws.FILTER(Capability!A2:A200,INDEX(Capability!D2:Z200,,MATCH($A330,Capability!D1:Z1,0))="Y"))</f>
        <v>Tress Imaging</v>
      </c>
      <c r="C330" t="str" cm="1">
        <f t="array" ref="C330:C386">IF(_xlfn.ANCHORARRAY(B330)="","",_xlfn._xlws.FILTER(Capability!B2:B200,INDEX(Capability!D2:Z200,,MATCH($A330,Capability!D1:Z1,0))="Y"))</f>
        <v>TM-003128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</row>
    <row r="331" spans="1:15">
      <c r="A331" t="s">
        <v>385</v>
      </c>
      <c r="B331" t="str">
        <v>User Course Test (Personal Care)</v>
      </c>
      <c r="C331" t="str">
        <v>TM-002643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</row>
    <row r="332" spans="1:15">
      <c r="A332" t="s">
        <v>385</v>
      </c>
      <c r="B332" t="str">
        <v>Drop Test</v>
      </c>
      <c r="C332" t="str">
        <v>TM-003440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</row>
    <row r="333" spans="1:15">
      <c r="A333" t="s">
        <v>385</v>
      </c>
      <c r="B333" t="str">
        <v>DTM 808 Free Loading Shipment Simulation Test</v>
      </c>
      <c r="C333" t="str">
        <v>TM-0000523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</row>
    <row r="334" spans="1:15">
      <c r="A334" t="s">
        <v>385</v>
      </c>
      <c r="B334" t="str">
        <v>DTM 712 - Materials - Chemical Resistance - Surface Application</v>
      </c>
      <c r="C334" t="str">
        <v>TM-0000458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</row>
    <row r="335" spans="1:15">
      <c r="A335" t="s">
        <v>385</v>
      </c>
      <c r="B335" t="str">
        <v>DTM040 Packaging Drop Test</v>
      </c>
      <c r="C335" t="str">
        <v>TM-0000028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</row>
    <row r="336" spans="1:15">
      <c r="A336" t="s">
        <v>385</v>
      </c>
      <c r="B336" t="str">
        <v>DTM 807 Palletized Shipment Simulation Test</v>
      </c>
      <c r="C336" t="str">
        <v>TM-0000516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</row>
    <row r="337" spans="1:15">
      <c r="A337" t="s">
        <v>385</v>
      </c>
      <c r="B337" t="str">
        <v>Accelerated Usage Life Test</v>
      </c>
      <c r="C337" t="str">
        <v>TM-200130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</row>
    <row r="338" spans="1:15">
      <c r="A338" t="s">
        <v>385</v>
      </c>
      <c r="B338" t="str">
        <v>Single Mode Life Lab Test</v>
      </c>
      <c r="C338" t="str">
        <v>TM-200124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</row>
    <row r="339" spans="1:15">
      <c r="A339" t="s">
        <v>385</v>
      </c>
      <c r="B339" t="str">
        <v>Mechanical Load Test</v>
      </c>
      <c r="C339" t="str">
        <v>TM-003506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</row>
    <row r="340" spans="1:15">
      <c r="A340" t="s">
        <v>385</v>
      </c>
      <c r="B340" t="str">
        <v xml:space="preserve">Cosmetic Durability </v>
      </c>
      <c r="C340" t="str">
        <v>TM-200181</v>
      </c>
      <c r="D340">
        <v>15</v>
      </c>
      <c r="E340">
        <v>11</v>
      </c>
      <c r="F340">
        <v>2</v>
      </c>
      <c r="G340">
        <v>15</v>
      </c>
      <c r="H340">
        <v>13</v>
      </c>
      <c r="I340">
        <v>10</v>
      </c>
      <c r="J340">
        <v>15</v>
      </c>
      <c r="K340">
        <v>15</v>
      </c>
      <c r="L340">
        <v>15</v>
      </c>
      <c r="M340">
        <v>15</v>
      </c>
      <c r="N340">
        <v>20</v>
      </c>
      <c r="O340">
        <v>2</v>
      </c>
    </row>
    <row r="341" spans="1:15">
      <c r="A341" t="s">
        <v>385</v>
      </c>
      <c r="B341" t="str">
        <v>DTM 533 Removable Parts, clips and catches</v>
      </c>
      <c r="C341" t="str">
        <v>TM-0000426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</row>
    <row r="342" spans="1:15">
      <c r="A342" t="s">
        <v>385</v>
      </c>
      <c r="B342" t="str">
        <v>DTM 902 Tampo Durability Test</v>
      </c>
      <c r="C342" t="str">
        <v>TM-0000618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</row>
    <row r="343" spans="1:15">
      <c r="A343" t="s">
        <v>385</v>
      </c>
      <c r="B343" t="str">
        <v>DTM 908 Pull Test</v>
      </c>
      <c r="C343" t="str">
        <v>TM-0000693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</row>
    <row r="344" spans="1:15">
      <c r="A344" t="s">
        <v>385</v>
      </c>
      <c r="B344" t="str">
        <v>Contaminants &amp; Dust Ingress</v>
      </c>
      <c r="C344" t="str">
        <v>TM-003733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</row>
    <row r="345" spans="1:15">
      <c r="A345" t="s">
        <v>385</v>
      </c>
      <c r="B345" t="str">
        <v>Moisture &amp; Liquid Ingress for Personal Care</v>
      </c>
      <c r="C345" t="str">
        <v>TM-003589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</row>
    <row r="346" spans="1:15">
      <c r="A346" t="s">
        <v>385</v>
      </c>
      <c r="B346" t="str">
        <v>Water Ingress from Washable Filter</v>
      </c>
      <c r="C346" t="str">
        <v>TM-002621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</row>
    <row r="347" spans="1:15">
      <c r="A347" t="s">
        <v>385</v>
      </c>
      <c r="B347" t="str">
        <v>Product Behavior Test</v>
      </c>
      <c r="C347" t="str">
        <v>TM-100505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</row>
    <row r="348" spans="1:15">
      <c r="A348" t="s">
        <v>385</v>
      </c>
      <c r="B348" t="str">
        <v>DTM 028 Cable Oscillation Test</v>
      </c>
      <c r="C348" t="str">
        <v>TM-0000427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</row>
    <row r="349" spans="1:15">
      <c r="A349" t="s">
        <v>385</v>
      </c>
      <c r="B349" t="str">
        <v>DTM815 Physical Resistance Test</v>
      </c>
      <c r="C349" t="str">
        <v>TM-0000539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</row>
    <row r="350" spans="1:15">
      <c r="A350" t="s">
        <v>385</v>
      </c>
      <c r="B350" t="str">
        <v>PCBA Concentrated Saline Stress Test</v>
      </c>
      <c r="C350" t="str">
        <v>TM-002704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</row>
    <row r="351" spans="1:15">
      <c r="A351" t="s">
        <v>385</v>
      </c>
      <c r="B351" t="str">
        <v>DTM923-Standby Power Consumption Measurement</v>
      </c>
      <c r="C351" t="str">
        <v>TM-100030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</row>
    <row r="352" spans="1:15">
      <c r="A352" t="s">
        <v>385</v>
      </c>
      <c r="B352" t="str">
        <v>Integrated Product Verification - Connectivity</v>
      </c>
      <c r="C352" t="str">
        <v>TM-100448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</row>
    <row r="353" spans="1:15">
      <c r="A353" t="s">
        <v>385</v>
      </c>
      <c r="B353" t="str">
        <v>Over-The-Air Update Test</v>
      </c>
      <c r="C353" t="str">
        <v>TM-100477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</row>
    <row r="354" spans="1:15">
      <c r="A354" t="s">
        <v>385</v>
      </c>
      <c r="B354" t="str">
        <v>DTM948 Cordset Drop Arrest Test</v>
      </c>
      <c r="C354" t="str">
        <v>TM-0000847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</row>
    <row r="355" spans="1:15">
      <c r="A355" t="s">
        <v>385</v>
      </c>
      <c r="B355" t="str">
        <v>DTM 900 Cordset Pull Out Test</v>
      </c>
      <c r="C355" t="str">
        <v>TM-0000674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</row>
    <row r="356" spans="1:15">
      <c r="A356" t="s">
        <v>385</v>
      </c>
      <c r="B356" t="str">
        <v>Personal Long Hair Ingress</v>
      </c>
      <c r="C356" t="str">
        <v>TM-003706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</row>
    <row r="357" spans="1:15">
      <c r="A357" t="s">
        <v>385</v>
      </c>
      <c r="B357" t="str">
        <v>DTM 560 Cord/Plug Oscillation Test</v>
      </c>
      <c r="C357" t="str">
        <v>TM-0000448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</row>
    <row r="358" spans="1:15">
      <c r="A358" t="s">
        <v>385</v>
      </c>
      <c r="B358" t="str">
        <v>DTM 728 Plug Pin Bending Test</v>
      </c>
      <c r="C358" t="str">
        <v>TM-0000463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</row>
    <row r="359" spans="1:15">
      <c r="A359" t="s">
        <v>385</v>
      </c>
      <c r="B359" t="str">
        <v>Cable Wrap Around Product Test</v>
      </c>
      <c r="C359" t="str">
        <v>TM-002639</v>
      </c>
      <c r="D359">
        <v>10</v>
      </c>
      <c r="E359">
        <v>10</v>
      </c>
      <c r="F359">
        <v>4</v>
      </c>
      <c r="G359">
        <v>5</v>
      </c>
      <c r="H359">
        <v>14</v>
      </c>
      <c r="I359">
        <v>2</v>
      </c>
      <c r="J359">
        <v>20</v>
      </c>
      <c r="K359">
        <v>20</v>
      </c>
      <c r="L359">
        <v>7</v>
      </c>
      <c r="M359">
        <v>10</v>
      </c>
      <c r="N359">
        <v>18</v>
      </c>
      <c r="O359">
        <v>3</v>
      </c>
    </row>
    <row r="360" spans="1:15">
      <c r="A360" t="s">
        <v>385</v>
      </c>
      <c r="B360" t="str">
        <v>DTM 721 Machine Current Draw &amp; Power Consumption</v>
      </c>
      <c r="C360" t="str">
        <v>TM-0000464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</row>
    <row r="361" spans="1:15">
      <c r="A361" t="s">
        <v>385</v>
      </c>
      <c r="B361" t="str">
        <v>ISTA 3A: Packaged</v>
      </c>
      <c r="C361" t="str">
        <v>TM-0000880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</row>
    <row r="362" spans="1:15">
      <c r="A362" t="s">
        <v>385</v>
      </c>
      <c r="B362" t="str">
        <v>Washable Part Robustness Lab Test</v>
      </c>
      <c r="C362" t="str">
        <v>TM-002447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</row>
    <row r="363" spans="1:15">
      <c r="A363" t="s">
        <v>385</v>
      </c>
      <c r="B363" t="str">
        <v>DTM 912 Primary Air Flow Rate Test</v>
      </c>
      <c r="C363" t="str">
        <v>TM-0000777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</row>
    <row r="364" spans="1:15">
      <c r="A364" t="s">
        <v>385</v>
      </c>
      <c r="B364" t="str">
        <v>Wrap Initiation for round barrel attachments</v>
      </c>
      <c r="C364" t="str">
        <v>TM-200333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</row>
    <row r="365" spans="1:15">
      <c r="A365" t="s">
        <v>385</v>
      </c>
      <c r="B365" t="str">
        <v>Wrap Performance Test Method</v>
      </c>
      <c r="C365" t="str">
        <v>TM-003012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</row>
    <row r="366" spans="1:15">
      <c r="A366" t="s">
        <v>385</v>
      </c>
      <c r="B366" t="str">
        <v>Assessment of Extreme Heat for Styling Barrels and Brushes</v>
      </c>
      <c r="C366" t="str">
        <v>TM-200168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</row>
    <row r="367" spans="1:15">
      <c r="A367" t="s">
        <v>385</v>
      </c>
      <c r="B367" t="str">
        <v>General Measurements</v>
      </c>
      <c r="C367" t="str">
        <v>TM-002948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</row>
    <row r="368" spans="1:15">
      <c r="A368" t="s">
        <v>385</v>
      </c>
      <c r="B368" t="str">
        <v>Hair Tress Washing</v>
      </c>
      <c r="C368" t="str">
        <v>TM-003179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</row>
    <row r="369" spans="1:15">
      <c r="A369" t="s">
        <v>385</v>
      </c>
      <c r="B369" t="str">
        <v>Damp Hair Tress Preparation Method</v>
      </c>
      <c r="C369" t="str">
        <v>TM-003159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</row>
    <row r="370" spans="1:15">
      <c r="A370" t="s">
        <v>385</v>
      </c>
      <c r="B370" t="str">
        <v>Surface Temperature Measurement for Personal Care</v>
      </c>
      <c r="C370" t="str">
        <v>TM-200264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</row>
    <row r="371" spans="1:15">
      <c r="A371" t="s">
        <v>385</v>
      </c>
      <c r="B371" t="str">
        <v>IMAGE ASSESSMENT</v>
      </c>
      <c r="C371" t="str">
        <v>TM-003318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</row>
    <row r="372" spans="1:15">
      <c r="A372" t="s">
        <v>385</v>
      </c>
      <c r="B372" t="str">
        <v>Water Ingress - Salt Mist Test</v>
      </c>
      <c r="C372" t="str">
        <v>TM-100251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</row>
    <row r="373" spans="1:15">
      <c r="A373" t="s">
        <v>385</v>
      </c>
      <c r="B373" t="str">
        <v>US N332 ALCI Test Method ALCI/PRCD test method</v>
      </c>
      <c r="C373" t="str">
        <v>TM-002832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</row>
    <row r="374" spans="1:15">
      <c r="A374" t="s">
        <v>385</v>
      </c>
      <c r="B374" t="str">
        <v>Pendulum Dynamic Impact Test</v>
      </c>
      <c r="C374" t="str">
        <v>TM-002590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</row>
    <row r="375" spans="1:15">
      <c r="A375" t="s">
        <v>385</v>
      </c>
      <c r="B375" t="str">
        <v>Performance Life Test</v>
      </c>
      <c r="C375" t="str">
        <v>TM-100590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</row>
    <row r="376" spans="1:15">
      <c r="A376" t="s">
        <v>385</v>
      </c>
      <c r="B376" t="str">
        <v>DTM332 Random, Low Shock, Sweep and High Shock Vibration Test</v>
      </c>
      <c r="C376" t="str">
        <v>TM-0000372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</row>
    <row r="377" spans="1:15">
      <c r="A377" t="s">
        <v>385</v>
      </c>
      <c r="B377" t="str">
        <v>Thermal Protective Control Operating value test</v>
      </c>
      <c r="C377" t="str">
        <v>TM-200266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</row>
    <row r="378" spans="1:15">
      <c r="A378" t="s">
        <v>385</v>
      </c>
      <c r="B378" t="str">
        <v>Leakage Current for Components and Sub-Assembly</v>
      </c>
      <c r="C378" t="str">
        <v>TM-200378</v>
      </c>
      <c r="D378">
        <v>15</v>
      </c>
      <c r="E378">
        <v>11</v>
      </c>
      <c r="F378">
        <v>2</v>
      </c>
      <c r="G378">
        <v>15</v>
      </c>
      <c r="H378">
        <v>13</v>
      </c>
      <c r="I378">
        <v>10</v>
      </c>
      <c r="J378">
        <v>15</v>
      </c>
      <c r="K378">
        <v>15</v>
      </c>
      <c r="L378">
        <v>15</v>
      </c>
      <c r="M378">
        <v>15</v>
      </c>
      <c r="N378">
        <v>20</v>
      </c>
      <c r="O378">
        <v>2</v>
      </c>
    </row>
    <row r="379" spans="1:15">
      <c r="A379" t="s">
        <v>385</v>
      </c>
      <c r="B379" t="str">
        <v>DTM 823 Salt Spray Test</v>
      </c>
      <c r="C379" t="str">
        <v>TM-0000527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</row>
    <row r="380" spans="1:15">
      <c r="A380" t="s">
        <v>385</v>
      </c>
      <c r="B380" t="str">
        <v>DTM023 Switch Life Test</v>
      </c>
      <c r="C380" t="str">
        <v>TM-0000025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</row>
    <row r="381" spans="1:15">
      <c r="A381" t="s">
        <v>385</v>
      </c>
      <c r="B381" t="str">
        <v>Thermal Cycling Storage Test</v>
      </c>
      <c r="C381" t="str">
        <v>TM-0000591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</row>
    <row r="382" spans="1:15">
      <c r="A382" t="s">
        <v>385</v>
      </c>
      <c r="B382" t="str">
        <v>Personal Care Product Environmental Test</v>
      </c>
      <c r="C382" t="str">
        <v>TM-002644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</row>
    <row r="383" spans="1:15">
      <c r="A383" t="s">
        <v>385</v>
      </c>
      <c r="B383" t="str">
        <v>DTM 858 Electronics High Acceleration Life Test</v>
      </c>
      <c r="C383" t="str">
        <v>TM-0000579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</row>
    <row r="384" spans="1:15">
      <c r="A384" t="s">
        <v>385</v>
      </c>
      <c r="B384" t="str">
        <v>Personal Care Product Environmental Moisture Condensing Cycle Test</v>
      </c>
      <c r="C384" t="str">
        <v>TM-002647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</row>
    <row r="385" spans="1:15">
      <c r="A385" t="s">
        <v>385</v>
      </c>
      <c r="B385" t="str">
        <v>Dyson Product Thermal and Humidity Shock Test</v>
      </c>
      <c r="C385" t="str">
        <v>TM-002648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</row>
    <row r="386" spans="1:15">
      <c r="A386" t="s">
        <v>385</v>
      </c>
      <c r="B386" t="str">
        <v>DTM 351 Surge Handling Test</v>
      </c>
      <c r="C386" t="str">
        <v>TM-0000392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</row>
    <row r="390" spans="1:15">
      <c r="A390" t="s">
        <v>386</v>
      </c>
      <c r="B390" t="str" cm="1">
        <f t="array" ref="B390:B428">IF($A390="","",_xlfn._xlws.FILTER(Capability!A2:A200,INDEX(Capability!D2:Z200,,MATCH($A390,Capability!D1:Z1,0))="Y"))</f>
        <v>User Course Test (Personal Care)</v>
      </c>
      <c r="C390" t="str" cm="1">
        <f t="array" ref="C390:C428">IF(_xlfn.ANCHORARRAY(B390)="","",_xlfn._xlws.FILTER(Capability!B2:B200,INDEX(Capability!D2:Z200,,MATCH($A390,Capability!D1:Z1,0))="Y"))</f>
        <v>TM-002643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</row>
    <row r="391" spans="1:15">
      <c r="A391" t="s">
        <v>386</v>
      </c>
      <c r="B391" t="str">
        <v>Drop Test</v>
      </c>
      <c r="C391" t="str">
        <v>TM-003440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</row>
    <row r="392" spans="1:15">
      <c r="A392" t="s">
        <v>386</v>
      </c>
      <c r="B392" t="str">
        <v>DTM 808 Free Loading Shipment Simulation Test</v>
      </c>
      <c r="C392" t="str">
        <v>TM-0000523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</row>
    <row r="393" spans="1:15">
      <c r="A393" t="s">
        <v>386</v>
      </c>
      <c r="B393" t="str">
        <v>DTM 712 - Materials - Chemical Resistance - Surface Application</v>
      </c>
      <c r="C393" t="str">
        <v>TM-0000458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</row>
    <row r="394" spans="1:15">
      <c r="A394" t="s">
        <v>386</v>
      </c>
      <c r="B394" t="str">
        <v>DTM040 Packaging Drop Test</v>
      </c>
      <c r="C394" t="str">
        <v>TM-0000028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</row>
    <row r="395" spans="1:15">
      <c r="A395" t="s">
        <v>386</v>
      </c>
      <c r="B395" t="str">
        <v>DTM 807 Palletized Shipment Simulation Test</v>
      </c>
      <c r="C395" t="str">
        <v>TM-0000516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</row>
    <row r="396" spans="1:15">
      <c r="A396" t="s">
        <v>386</v>
      </c>
      <c r="B396" t="str">
        <v>Single Mode Life Lab Test</v>
      </c>
      <c r="C396" t="str">
        <v>TM-200124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</row>
    <row r="397" spans="1:15">
      <c r="A397" t="s">
        <v>386</v>
      </c>
      <c r="B397" t="str">
        <v>Mechanical Load Test</v>
      </c>
      <c r="C397" t="str">
        <v>TM-003506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</row>
    <row r="398" spans="1:15">
      <c r="A398" t="s">
        <v>386</v>
      </c>
      <c r="B398" t="str">
        <v xml:space="preserve">Cosmetic Durability </v>
      </c>
      <c r="C398" t="str">
        <v>TM-200181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</row>
    <row r="399" spans="1:15">
      <c r="A399" t="s">
        <v>386</v>
      </c>
      <c r="B399" t="str">
        <v>DTM 533 Removable Parts, clips and catches</v>
      </c>
      <c r="C399" t="str">
        <v>TM-0000426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</row>
    <row r="400" spans="1:15">
      <c r="A400" t="s">
        <v>386</v>
      </c>
      <c r="B400" t="str">
        <v>DTM 902 Tampo Durability Test</v>
      </c>
      <c r="C400" t="str">
        <v>TM-0000618</v>
      </c>
      <c r="D400">
        <v>10</v>
      </c>
      <c r="E400">
        <v>10</v>
      </c>
      <c r="F400">
        <v>4</v>
      </c>
      <c r="G400">
        <v>5</v>
      </c>
      <c r="H400">
        <v>14</v>
      </c>
      <c r="I400">
        <v>2</v>
      </c>
      <c r="J400">
        <v>20</v>
      </c>
      <c r="K400">
        <v>20</v>
      </c>
      <c r="L400">
        <v>7</v>
      </c>
      <c r="M400">
        <v>10</v>
      </c>
      <c r="N400">
        <v>18</v>
      </c>
      <c r="O400">
        <v>3</v>
      </c>
    </row>
    <row r="401" spans="1:15">
      <c r="A401" t="s">
        <v>386</v>
      </c>
      <c r="B401" t="str">
        <v>DTM 908 Pull Test</v>
      </c>
      <c r="C401" t="str">
        <v>TM-0000693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</row>
    <row r="402" spans="1:15">
      <c r="A402" t="s">
        <v>386</v>
      </c>
      <c r="B402" t="str">
        <v>Contaminants &amp; Dust Ingress</v>
      </c>
      <c r="C402" t="str">
        <v>TM-003733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</row>
    <row r="403" spans="1:15">
      <c r="A403" t="s">
        <v>386</v>
      </c>
      <c r="B403" t="str">
        <v>Moisture &amp; Liquid Ingress for Personal Care</v>
      </c>
      <c r="C403" t="str">
        <v>TM-003589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</row>
    <row r="404" spans="1:15">
      <c r="A404" t="s">
        <v>386</v>
      </c>
      <c r="B404" t="str">
        <v>Product Behavior Test</v>
      </c>
      <c r="C404" t="str">
        <v>TM-100505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</row>
    <row r="405" spans="1:15">
      <c r="A405" t="s">
        <v>386</v>
      </c>
      <c r="B405" t="str">
        <v>DTM815 Physical Resistance Test</v>
      </c>
      <c r="C405" t="str">
        <v>TM-0000539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</row>
    <row r="406" spans="1:15">
      <c r="A406" t="s">
        <v>386</v>
      </c>
      <c r="B406" t="str">
        <v>PCBA Concentrated Saline Stress Test</v>
      </c>
      <c r="C406" t="str">
        <v>TM-002704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</row>
    <row r="407" spans="1:15">
      <c r="A407" t="s">
        <v>386</v>
      </c>
      <c r="B407" t="str">
        <v>DTM923-Standby Power Consumption Measurement</v>
      </c>
      <c r="C407" t="str">
        <v>TM-100030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</row>
    <row r="408" spans="1:15">
      <c r="A408" t="s">
        <v>386</v>
      </c>
      <c r="B408" t="str">
        <v>Integrated Product Verification - Connectivity</v>
      </c>
      <c r="C408" t="str">
        <v>TM-100448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</row>
    <row r="409" spans="1:15">
      <c r="A409" t="s">
        <v>386</v>
      </c>
      <c r="B409" t="str">
        <v>Over-The-Air Update Test</v>
      </c>
      <c r="C409" t="str">
        <v>TM-100477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</row>
    <row r="410" spans="1:15">
      <c r="A410" t="s">
        <v>386</v>
      </c>
      <c r="B410" t="str">
        <v>Personal Long Hair Ingress</v>
      </c>
      <c r="C410" t="str">
        <v>TM-003706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</row>
    <row r="411" spans="1:15">
      <c r="A411" t="s">
        <v>386</v>
      </c>
      <c r="B411" t="str">
        <v>DTM 721 Machine Current Draw &amp; Power Consumption</v>
      </c>
      <c r="C411" t="str">
        <v>TM-0000464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</row>
    <row r="412" spans="1:15">
      <c r="A412" t="s">
        <v>386</v>
      </c>
      <c r="B412" t="str">
        <v>ISTA 3A: Packaged</v>
      </c>
      <c r="C412" t="str">
        <v>TM-0000880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</row>
    <row r="413" spans="1:15">
      <c r="A413" t="s">
        <v>386</v>
      </c>
      <c r="B413" t="str">
        <v>General Measurements</v>
      </c>
      <c r="C413" t="str">
        <v>TM-002948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</row>
    <row r="414" spans="1:15">
      <c r="A414" t="s">
        <v>386</v>
      </c>
      <c r="B414" t="str">
        <v>Water Ingress - Salt Mist Test</v>
      </c>
      <c r="C414" t="str">
        <v>TM-100251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</row>
    <row r="415" spans="1:15">
      <c r="A415" t="s">
        <v>386</v>
      </c>
      <c r="B415" t="str">
        <v>Pendulum Dynamic Impact Test</v>
      </c>
      <c r="C415" t="str">
        <v>TM-002590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</row>
    <row r="416" spans="1:15">
      <c r="A416" t="s">
        <v>386</v>
      </c>
      <c r="B416" t="str">
        <v>Performance Life Test</v>
      </c>
      <c r="C416" t="str">
        <v>TM-100590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</row>
    <row r="417" spans="1:15">
      <c r="A417" t="s">
        <v>386</v>
      </c>
      <c r="B417" t="str">
        <v>DTM332 Random, Low Shock, Sweep and High Shock Vibration Test</v>
      </c>
      <c r="C417" t="str">
        <v>TM-0000372</v>
      </c>
      <c r="D417">
        <v>15</v>
      </c>
      <c r="E417">
        <v>11</v>
      </c>
      <c r="F417">
        <v>2</v>
      </c>
      <c r="G417">
        <v>15</v>
      </c>
      <c r="H417">
        <v>13</v>
      </c>
      <c r="I417">
        <v>10</v>
      </c>
      <c r="J417">
        <v>15</v>
      </c>
      <c r="K417">
        <v>15</v>
      </c>
      <c r="L417">
        <v>15</v>
      </c>
      <c r="M417">
        <v>15</v>
      </c>
      <c r="N417">
        <v>20</v>
      </c>
      <c r="O417">
        <v>2</v>
      </c>
    </row>
    <row r="418" spans="1:15">
      <c r="A418" t="s">
        <v>386</v>
      </c>
      <c r="B418" t="str">
        <v>Luminance Measurement of an In-Product LCD or LED Control Panel</v>
      </c>
      <c r="C418" t="str">
        <v>TM-100457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</row>
    <row r="419" spans="1:15">
      <c r="A419" t="s">
        <v>386</v>
      </c>
      <c r="B419" t="str">
        <v>Thermal Protective Control Operating value test</v>
      </c>
      <c r="C419" t="str">
        <v>TM-200266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</row>
    <row r="420" spans="1:15">
      <c r="A420" t="s">
        <v>386</v>
      </c>
      <c r="B420" t="str">
        <v>Leakage Current for Components and Sub-Assembly</v>
      </c>
      <c r="C420" t="str">
        <v>TM-200378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</row>
    <row r="421" spans="1:15">
      <c r="A421" t="s">
        <v>386</v>
      </c>
      <c r="B421" t="str">
        <v>DTM 823 Salt Spray Test</v>
      </c>
      <c r="C421" t="str">
        <v>TM-0000527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</row>
    <row r="422" spans="1:15">
      <c r="A422" t="s">
        <v>386</v>
      </c>
      <c r="B422" t="str">
        <v>DTM023 Switch Life Test</v>
      </c>
      <c r="C422" t="str">
        <v>TM-0000025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</row>
    <row r="423" spans="1:15">
      <c r="A423" t="s">
        <v>386</v>
      </c>
      <c r="B423" t="str">
        <v>Thermal Cycling Storage Test</v>
      </c>
      <c r="C423" t="str">
        <v>TM-0000591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</row>
    <row r="424" spans="1:15">
      <c r="A424" t="s">
        <v>386</v>
      </c>
      <c r="B424" t="str">
        <v>Personal Care Product Environmental Test</v>
      </c>
      <c r="C424" t="str">
        <v>TM-002644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</row>
    <row r="425" spans="1:15">
      <c r="A425" t="s">
        <v>386</v>
      </c>
      <c r="B425" t="str">
        <v>DTM 858 Electronics High Acceleration Life Test</v>
      </c>
      <c r="C425" t="str">
        <v>TM-0000579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</row>
    <row r="426" spans="1:15">
      <c r="A426" t="s">
        <v>386</v>
      </c>
      <c r="B426" t="str">
        <v>Personal Care Product Environmental Moisture Condensing Cycle Test</v>
      </c>
      <c r="C426" t="str">
        <v>TM-002647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</row>
    <row r="427" spans="1:15">
      <c r="A427" t="s">
        <v>386</v>
      </c>
      <c r="B427" t="str">
        <v>Dyson Product Thermal and Humidity Shock Test</v>
      </c>
      <c r="C427" t="str">
        <v>TM-002648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</row>
    <row r="428" spans="1:15">
      <c r="A428" t="s">
        <v>386</v>
      </c>
      <c r="B428" t="str">
        <v>DTM 351 Surge Handling Test</v>
      </c>
      <c r="C428" t="str">
        <v>TM-0000392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</row>
    <row r="431" spans="1:15">
      <c r="A431" t="s">
        <v>382</v>
      </c>
      <c r="B431" t="str" cm="1">
        <f t="array" ref="B431:B500">IF($A431="","",_xlfn._xlws.FILTER(Capability!A2:A200,INDEX(Capability!D2:Z200,,MATCH($A431,Capability!D1:Z1,0))="Y"))</f>
        <v>Hair Styling Product - Retention Test</v>
      </c>
      <c r="C431" t="str" cm="1">
        <f t="array" ref="C431:C500">IF(_xlfn.ANCHORARRAY(B431)="","",_xlfn._xlws.FILTER(Capability!B2:B200,INDEX(Capability!D2:Z200,,MATCH($A431,Capability!D1:Z1,0))="Y"))</f>
        <v>TM-002725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</row>
    <row r="432" spans="1:15">
      <c r="A432" t="s">
        <v>382</v>
      </c>
      <c r="B432" t="str">
        <v>Tress Imaging</v>
      </c>
      <c r="C432" t="str">
        <v>TM-003128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</row>
    <row r="433" spans="1:15">
      <c r="A433" t="s">
        <v>382</v>
      </c>
      <c r="B433" t="str">
        <v>User Course Test (Personal Care)</v>
      </c>
      <c r="C433" t="str">
        <v>TM-002643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</row>
    <row r="434" spans="1:15">
      <c r="A434" t="s">
        <v>382</v>
      </c>
      <c r="B434" t="str">
        <v>Drop Test</v>
      </c>
      <c r="C434" t="str">
        <v>TM-003440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</row>
    <row r="435" spans="1:15">
      <c r="A435" t="s">
        <v>382</v>
      </c>
      <c r="B435" t="str">
        <v>DTM 808 Free Loading Shipment Simulation Test</v>
      </c>
      <c r="C435" t="str">
        <v>TM-0000523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</row>
    <row r="436" spans="1:15">
      <c r="A436" t="s">
        <v>382</v>
      </c>
      <c r="B436" t="str">
        <v>DTM 712 - Materials - Chemical Resistance - Surface Application</v>
      </c>
      <c r="C436" t="str">
        <v>TM-0000458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</row>
    <row r="437" spans="1:15">
      <c r="A437" t="s">
        <v>382</v>
      </c>
      <c r="B437" t="str">
        <v>DTM040 Packaging Drop Test</v>
      </c>
      <c r="C437" t="str">
        <v>TM-0000028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</row>
    <row r="438" spans="1:15">
      <c r="A438" t="s">
        <v>382</v>
      </c>
      <c r="B438" t="str">
        <v>DTM 807 Palletized Shipment Simulation Test</v>
      </c>
      <c r="C438" t="str">
        <v>TM-0000516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</row>
    <row r="439" spans="1:15">
      <c r="A439" t="s">
        <v>382</v>
      </c>
      <c r="B439" t="str">
        <v>Accelerated Usage Life Test</v>
      </c>
      <c r="C439" t="str">
        <v>TM-200130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</row>
    <row r="440" spans="1:15">
      <c r="A440" t="s">
        <v>382</v>
      </c>
      <c r="B440" t="str">
        <v>Single Mode Life Lab Test</v>
      </c>
      <c r="C440" t="str">
        <v>TM-200124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</row>
    <row r="441" spans="1:15">
      <c r="A441" t="s">
        <v>382</v>
      </c>
      <c r="B441" t="str">
        <v>Mechanical Load Test</v>
      </c>
      <c r="C441" t="str">
        <v>TM-003506</v>
      </c>
      <c r="D441">
        <v>10</v>
      </c>
      <c r="E441">
        <v>10</v>
      </c>
      <c r="F441">
        <v>4</v>
      </c>
      <c r="G441">
        <v>5</v>
      </c>
      <c r="H441">
        <v>14</v>
      </c>
      <c r="I441">
        <v>2</v>
      </c>
      <c r="J441">
        <v>20</v>
      </c>
      <c r="K441">
        <v>20</v>
      </c>
      <c r="L441">
        <v>7</v>
      </c>
      <c r="M441">
        <v>10</v>
      </c>
      <c r="N441">
        <v>18</v>
      </c>
      <c r="O441">
        <v>3</v>
      </c>
    </row>
    <row r="442" spans="1:15">
      <c r="A442" t="s">
        <v>382</v>
      </c>
      <c r="B442" t="str">
        <v xml:space="preserve">Cosmetic Durability </v>
      </c>
      <c r="C442" t="str">
        <v>TM-200181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</row>
    <row r="443" spans="1:15">
      <c r="A443" t="s">
        <v>382</v>
      </c>
      <c r="B443" t="str">
        <v>DTM 533 Removable Parts, clips and catches</v>
      </c>
      <c r="C443" t="str">
        <v>TM-0000426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</row>
    <row r="444" spans="1:15">
      <c r="A444" t="s">
        <v>382</v>
      </c>
      <c r="B444" t="str">
        <v>DTM 902 Tampo Durability Test</v>
      </c>
      <c r="C444" t="str">
        <v>TM-0000618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</row>
    <row r="445" spans="1:15">
      <c r="A445" t="s">
        <v>382</v>
      </c>
      <c r="B445" t="str">
        <v>DTM 908 Pull Test</v>
      </c>
      <c r="C445" t="str">
        <v>TM-0000693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</row>
    <row r="446" spans="1:15">
      <c r="A446" t="s">
        <v>382</v>
      </c>
      <c r="B446" t="str">
        <v>Contaminants &amp; Dust Ingress</v>
      </c>
      <c r="C446" t="str">
        <v>TM-003733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</row>
    <row r="447" spans="1:15">
      <c r="A447" t="s">
        <v>382</v>
      </c>
      <c r="B447" t="str">
        <v>Moisture &amp; Liquid Ingress for Personal Care</v>
      </c>
      <c r="C447" t="str">
        <v>TM-003589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</row>
    <row r="448" spans="1:15">
      <c r="A448" t="s">
        <v>382</v>
      </c>
      <c r="B448" t="str">
        <v>Water Ingress from Washable Filter</v>
      </c>
      <c r="C448" t="str">
        <v>TM-002621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</row>
    <row r="449" spans="1:15">
      <c r="A449" t="s">
        <v>382</v>
      </c>
      <c r="B449" t="str">
        <v>Airbrush Life Test / Attachment Loading Over Life Lab</v>
      </c>
      <c r="C449" t="str">
        <v>TM-003415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</row>
    <row r="450" spans="1:15">
      <c r="A450" t="s">
        <v>382</v>
      </c>
      <c r="B450" t="str">
        <v>Product Behavior Test</v>
      </c>
      <c r="C450" t="str">
        <v>TM-100505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</row>
    <row r="451" spans="1:15">
      <c r="A451" t="s">
        <v>382</v>
      </c>
      <c r="B451" t="str">
        <v>DTM 028 Cable Oscillation Test</v>
      </c>
      <c r="C451" t="str">
        <v>TM-0000427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</row>
    <row r="452" spans="1:15">
      <c r="A452" t="s">
        <v>382</v>
      </c>
      <c r="B452" t="str">
        <v>DTM815 Physical Resistance Test</v>
      </c>
      <c r="C452" t="str">
        <v>TM-0000539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</row>
    <row r="453" spans="1:15">
      <c r="A453" t="s">
        <v>382</v>
      </c>
      <c r="B453" t="str">
        <v>PCBA Concentrated Saline Stress Test</v>
      </c>
      <c r="C453" t="str">
        <v>TM-002704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</row>
    <row r="454" spans="1:15">
      <c r="A454" t="s">
        <v>382</v>
      </c>
      <c r="B454" t="str">
        <v>Hair Irons Full Product Mechanical Articulation Test (Hinge Life Lab)</v>
      </c>
      <c r="C454" t="str">
        <v>TM-003508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</row>
    <row r="455" spans="1:15">
      <c r="A455" t="s">
        <v>382</v>
      </c>
      <c r="B455" t="str">
        <v>DTM923-Standby Power Consumption Measurement</v>
      </c>
      <c r="C455" t="str">
        <v>TM-100030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</row>
    <row r="456" spans="1:15">
      <c r="A456" t="s">
        <v>382</v>
      </c>
      <c r="B456" t="str">
        <v>Integrated Product Verification - Connectivity</v>
      </c>
      <c r="C456" t="str">
        <v>TM-100448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</row>
    <row r="457" spans="1:15">
      <c r="A457" t="s">
        <v>382</v>
      </c>
      <c r="B457" t="str">
        <v>Over-The-Air Update Test</v>
      </c>
      <c r="C457" t="str">
        <v>TM-100477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</row>
    <row r="458" spans="1:15">
      <c r="A458" t="s">
        <v>382</v>
      </c>
      <c r="B458" t="str">
        <v>DTM948 Cordset Drop Arrest Test</v>
      </c>
      <c r="C458" t="str">
        <v>TM-0000847</v>
      </c>
      <c r="D458">
        <v>15</v>
      </c>
      <c r="E458">
        <v>11</v>
      </c>
      <c r="F458">
        <v>2</v>
      </c>
      <c r="G458">
        <v>15</v>
      </c>
      <c r="H458">
        <v>13</v>
      </c>
      <c r="I458">
        <v>10</v>
      </c>
      <c r="J458">
        <v>15</v>
      </c>
      <c r="K458">
        <v>15</v>
      </c>
      <c r="L458">
        <v>15</v>
      </c>
      <c r="M458">
        <v>15</v>
      </c>
      <c r="N458">
        <v>20</v>
      </c>
      <c r="O458">
        <v>2</v>
      </c>
    </row>
    <row r="459" spans="1:15">
      <c r="A459" t="s">
        <v>382</v>
      </c>
      <c r="B459" t="str">
        <v>Product Air Outlet Leakage Current Test</v>
      </c>
      <c r="C459" t="str">
        <v>TM-200338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</row>
    <row r="460" spans="1:15">
      <c r="A460" t="s">
        <v>382</v>
      </c>
      <c r="B460" t="str">
        <v>DTM 900 Cordset Pull Out Test</v>
      </c>
      <c r="C460" t="str">
        <v>TM-0000674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</row>
    <row r="461" spans="1:15">
      <c r="A461" t="s">
        <v>382</v>
      </c>
      <c r="B461" t="str">
        <v>Personal Long Hair Ingress</v>
      </c>
      <c r="C461" t="str">
        <v>TM-003706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</row>
    <row r="462" spans="1:15">
      <c r="A462" t="s">
        <v>382</v>
      </c>
      <c r="B462" t="str">
        <v>DTM 560 Cord/Plug Oscillation Test</v>
      </c>
      <c r="C462" t="str">
        <v>TM-0000448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</row>
    <row r="463" spans="1:15">
      <c r="A463" t="s">
        <v>382</v>
      </c>
      <c r="B463" t="str">
        <v>DTM 728 Plug Pin Bending Test</v>
      </c>
      <c r="C463" t="str">
        <v>TM-0000463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</row>
    <row r="464" spans="1:15">
      <c r="A464" t="s">
        <v>382</v>
      </c>
      <c r="B464" t="str">
        <v>Cable Wrap Around Product Test</v>
      </c>
      <c r="C464" t="str">
        <v>TM-002639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</row>
    <row r="465" spans="1:15">
      <c r="A465" t="s">
        <v>382</v>
      </c>
      <c r="B465" t="str">
        <v>DTM 721 Machine Current Draw &amp; Power Consumption</v>
      </c>
      <c r="C465" t="str">
        <v>TM-0000464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</row>
    <row r="466" spans="1:15">
      <c r="A466" t="s">
        <v>382</v>
      </c>
      <c r="B466" t="str">
        <v>ISTA 3A: Packaged</v>
      </c>
      <c r="C466" t="str">
        <v>TM-0000880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</row>
    <row r="467" spans="1:15">
      <c r="A467" t="s">
        <v>382</v>
      </c>
      <c r="B467" t="str">
        <v>Washable Part Robustness Lab Test</v>
      </c>
      <c r="C467" t="str">
        <v>TM-002447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</row>
    <row r="468" spans="1:15">
      <c r="A468" t="s">
        <v>382</v>
      </c>
      <c r="B468" t="str">
        <v>DTM 912 Primary Air Flow Rate Test</v>
      </c>
      <c r="C468" t="str">
        <v>TM-0000777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</row>
    <row r="469" spans="1:15">
      <c r="A469" t="s">
        <v>382</v>
      </c>
      <c r="B469" t="str">
        <v>Hairdryer evaporation performance (IEC Dry rate)</v>
      </c>
      <c r="C469" t="str">
        <v>TM-002118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</row>
    <row r="470" spans="1:15">
      <c r="A470" t="s">
        <v>382</v>
      </c>
      <c r="B470" t="str">
        <v>Wrap Initiation for round barrel attachments</v>
      </c>
      <c r="C470" t="str">
        <v>TM-200333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</row>
    <row r="471" spans="1:15">
      <c r="A471" t="s">
        <v>382</v>
      </c>
      <c r="B471" t="str">
        <v>Bristle Tension for brush attachments</v>
      </c>
      <c r="C471" t="str">
        <v>TM-200340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</row>
    <row r="472" spans="1:15">
      <c r="A472" t="s">
        <v>382</v>
      </c>
      <c r="B472" t="str">
        <v>Wrap Performance Test Method</v>
      </c>
      <c r="C472" t="str">
        <v>TM-003012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</row>
    <row r="473" spans="1:15">
      <c r="A473" t="s">
        <v>382</v>
      </c>
      <c r="B473" t="str">
        <v>Straightener Style and Dry Time Performance</v>
      </c>
      <c r="C473" t="str">
        <v>TM-003732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</row>
    <row r="474" spans="1:15">
      <c r="A474" t="s">
        <v>382</v>
      </c>
      <c r="B474" t="str">
        <v>Air Flow Attachment to Surface &amp; Airflow Evenness (Red String)</v>
      </c>
      <c r="C474" t="str">
        <v>TM-003428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</row>
    <row r="475" spans="1:15">
      <c r="A475" t="s">
        <v>382</v>
      </c>
      <c r="B475" t="str">
        <v>Assessment of Extreme Heat for Styling Barrels and Brushes</v>
      </c>
      <c r="C475" t="str">
        <v>TM-200168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</row>
    <row r="476" spans="1:15">
      <c r="A476" t="s">
        <v>382</v>
      </c>
      <c r="B476" t="str">
        <v>General Measurements</v>
      </c>
      <c r="C476" t="str">
        <v>TM-002948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</row>
    <row r="477" spans="1:15">
      <c r="A477" t="s">
        <v>382</v>
      </c>
      <c r="B477" t="str">
        <v>(UL) Outlet air temperature of a hair drying appliance</v>
      </c>
      <c r="C477" t="str">
        <v>TM-002888</v>
      </c>
      <c r="D477">
        <v>15</v>
      </c>
      <c r="E477">
        <v>11</v>
      </c>
      <c r="F477">
        <v>2</v>
      </c>
      <c r="G477">
        <v>15</v>
      </c>
      <c r="H477">
        <v>13</v>
      </c>
      <c r="I477">
        <v>10</v>
      </c>
      <c r="J477">
        <v>15</v>
      </c>
      <c r="K477">
        <v>15</v>
      </c>
      <c r="L477">
        <v>15</v>
      </c>
      <c r="M477">
        <v>15</v>
      </c>
      <c r="N477">
        <v>20</v>
      </c>
      <c r="O477">
        <v>2</v>
      </c>
    </row>
    <row r="478" spans="1:15">
      <c r="A478" t="s">
        <v>382</v>
      </c>
      <c r="B478" t="str">
        <v>Hair Tress Washing</v>
      </c>
      <c r="C478" t="str">
        <v>TM-003179</v>
      </c>
      <c r="D478">
        <v>15</v>
      </c>
      <c r="E478">
        <v>11</v>
      </c>
      <c r="F478">
        <v>2</v>
      </c>
      <c r="G478">
        <v>15</v>
      </c>
      <c r="H478">
        <v>13</v>
      </c>
      <c r="I478">
        <v>10</v>
      </c>
      <c r="J478">
        <v>15</v>
      </c>
      <c r="K478">
        <v>15</v>
      </c>
      <c r="L478">
        <v>15</v>
      </c>
      <c r="M478">
        <v>15</v>
      </c>
      <c r="N478">
        <v>20</v>
      </c>
      <c r="O478">
        <v>2</v>
      </c>
    </row>
    <row r="479" spans="1:15">
      <c r="A479" t="s">
        <v>382</v>
      </c>
      <c r="B479" t="str">
        <v>Damp Hair Tress Preparation Method</v>
      </c>
      <c r="C479" t="str">
        <v>TM-003159</v>
      </c>
      <c r="D479">
        <v>15</v>
      </c>
      <c r="E479">
        <v>11</v>
      </c>
      <c r="F479">
        <v>2</v>
      </c>
      <c r="G479">
        <v>15</v>
      </c>
      <c r="H479">
        <v>13</v>
      </c>
      <c r="I479">
        <v>10</v>
      </c>
      <c r="J479">
        <v>15</v>
      </c>
      <c r="K479">
        <v>15</v>
      </c>
      <c r="L479">
        <v>15</v>
      </c>
      <c r="M479">
        <v>15</v>
      </c>
      <c r="N479">
        <v>20</v>
      </c>
      <c r="O479">
        <v>2</v>
      </c>
    </row>
    <row r="480" spans="1:15">
      <c r="A480" t="s">
        <v>382</v>
      </c>
      <c r="B480" t="str">
        <v>Surface Temperature Measurement for Personal Care</v>
      </c>
      <c r="C480" t="str">
        <v>TM-200264</v>
      </c>
      <c r="D480">
        <v>15</v>
      </c>
      <c r="E480">
        <v>11</v>
      </c>
      <c r="F480">
        <v>2</v>
      </c>
      <c r="G480">
        <v>15</v>
      </c>
      <c r="H480">
        <v>13</v>
      </c>
      <c r="I480">
        <v>10</v>
      </c>
      <c r="J480">
        <v>15</v>
      </c>
      <c r="K480">
        <v>15</v>
      </c>
      <c r="L480">
        <v>15</v>
      </c>
      <c r="M480">
        <v>15</v>
      </c>
      <c r="N480">
        <v>20</v>
      </c>
      <c r="O480">
        <v>2</v>
      </c>
    </row>
    <row r="481" spans="1:15">
      <c r="A481" t="s">
        <v>382</v>
      </c>
      <c r="B481" t="str">
        <v>IMAGE ASSESSMENT</v>
      </c>
      <c r="C481" t="str">
        <v>TM-003318</v>
      </c>
      <c r="D481">
        <v>15</v>
      </c>
      <c r="E481">
        <v>11</v>
      </c>
      <c r="F481">
        <v>2</v>
      </c>
      <c r="G481">
        <v>15</v>
      </c>
      <c r="H481">
        <v>13</v>
      </c>
      <c r="I481">
        <v>10</v>
      </c>
      <c r="J481">
        <v>15</v>
      </c>
      <c r="K481">
        <v>15</v>
      </c>
      <c r="L481">
        <v>15</v>
      </c>
      <c r="M481">
        <v>15</v>
      </c>
      <c r="N481">
        <v>20</v>
      </c>
      <c r="O481">
        <v>2</v>
      </c>
    </row>
    <row r="482" spans="1:15">
      <c r="A482" t="s">
        <v>382</v>
      </c>
      <c r="B482" t="str">
        <v>Comfort Assessment – Measuring Tension Range</v>
      </c>
      <c r="C482" t="str">
        <v>TM-005049</v>
      </c>
      <c r="D482">
        <v>10</v>
      </c>
      <c r="E482">
        <v>10</v>
      </c>
      <c r="F482">
        <v>4</v>
      </c>
      <c r="G482">
        <v>5</v>
      </c>
      <c r="H482">
        <v>14</v>
      </c>
      <c r="I482">
        <v>2</v>
      </c>
      <c r="J482">
        <v>20</v>
      </c>
      <c r="K482">
        <v>20</v>
      </c>
      <c r="L482">
        <v>7</v>
      </c>
      <c r="M482">
        <v>10</v>
      </c>
      <c r="N482">
        <v>18</v>
      </c>
      <c r="O482">
        <v>3</v>
      </c>
    </row>
    <row r="483" spans="1:15">
      <c r="A483" t="s">
        <v>382</v>
      </c>
      <c r="B483" t="str">
        <v>Measurement of ion density for hair drying appliances</v>
      </c>
      <c r="C483" t="str">
        <v>TM-200306</v>
      </c>
      <c r="D483">
        <v>15</v>
      </c>
      <c r="E483">
        <v>11</v>
      </c>
      <c r="F483">
        <v>2</v>
      </c>
      <c r="G483">
        <v>15</v>
      </c>
      <c r="H483">
        <v>13</v>
      </c>
      <c r="I483">
        <v>10</v>
      </c>
      <c r="J483">
        <v>15</v>
      </c>
      <c r="K483">
        <v>15</v>
      </c>
      <c r="L483">
        <v>15</v>
      </c>
      <c r="M483">
        <v>15</v>
      </c>
      <c r="N483">
        <v>20</v>
      </c>
      <c r="O483">
        <v>2</v>
      </c>
    </row>
    <row r="484" spans="1:15">
      <c r="A484" t="s">
        <v>382</v>
      </c>
      <c r="B484" t="str">
        <v>Water Ingress - Salt Mist Test</v>
      </c>
      <c r="C484" t="str">
        <v>TM-100251</v>
      </c>
      <c r="D484">
        <v>15</v>
      </c>
      <c r="E484">
        <v>11</v>
      </c>
      <c r="F484">
        <v>2</v>
      </c>
      <c r="G484">
        <v>15</v>
      </c>
      <c r="H484">
        <v>13</v>
      </c>
      <c r="I484">
        <v>10</v>
      </c>
      <c r="J484">
        <v>15</v>
      </c>
      <c r="K484">
        <v>15</v>
      </c>
      <c r="L484">
        <v>15</v>
      </c>
      <c r="M484">
        <v>15</v>
      </c>
      <c r="N484">
        <v>20</v>
      </c>
      <c r="O484">
        <v>2</v>
      </c>
    </row>
    <row r="485" spans="1:15">
      <c r="A485" t="s">
        <v>382</v>
      </c>
      <c r="B485" t="str">
        <v>Real Hair Rough Dry Test Method</v>
      </c>
      <c r="C485" t="str">
        <v>TM-005481</v>
      </c>
      <c r="D485">
        <v>15</v>
      </c>
      <c r="E485">
        <v>11</v>
      </c>
      <c r="F485">
        <v>2</v>
      </c>
      <c r="G485">
        <v>15</v>
      </c>
      <c r="H485">
        <v>13</v>
      </c>
      <c r="I485">
        <v>10</v>
      </c>
      <c r="J485">
        <v>15</v>
      </c>
      <c r="K485">
        <v>15</v>
      </c>
      <c r="L485">
        <v>15</v>
      </c>
      <c r="M485">
        <v>15</v>
      </c>
      <c r="N485">
        <v>20</v>
      </c>
      <c r="O485">
        <v>2</v>
      </c>
    </row>
    <row r="486" spans="1:15">
      <c r="A486" t="s">
        <v>382</v>
      </c>
      <c r="B486" t="str">
        <v>US N332 ALCI Test Method ALCI/PRCD test method</v>
      </c>
      <c r="C486" t="str">
        <v>TM-002832</v>
      </c>
      <c r="D486">
        <v>15</v>
      </c>
      <c r="E486">
        <v>11</v>
      </c>
      <c r="F486">
        <v>2</v>
      </c>
      <c r="G486">
        <v>15</v>
      </c>
      <c r="H486">
        <v>13</v>
      </c>
      <c r="I486">
        <v>10</v>
      </c>
      <c r="J486">
        <v>15</v>
      </c>
      <c r="K486">
        <v>15</v>
      </c>
      <c r="L486">
        <v>15</v>
      </c>
      <c r="M486">
        <v>15</v>
      </c>
      <c r="N486">
        <v>20</v>
      </c>
      <c r="O486">
        <v>2</v>
      </c>
    </row>
    <row r="487" spans="1:15">
      <c r="A487" t="s">
        <v>382</v>
      </c>
      <c r="B487" t="str">
        <v>Pendulum Dynamic Impact Test</v>
      </c>
      <c r="C487" t="str">
        <v>TM-002590</v>
      </c>
      <c r="D487">
        <v>15</v>
      </c>
      <c r="E487">
        <v>11</v>
      </c>
      <c r="F487">
        <v>2</v>
      </c>
      <c r="G487">
        <v>15</v>
      </c>
      <c r="H487">
        <v>13</v>
      </c>
      <c r="I487">
        <v>10</v>
      </c>
      <c r="J487">
        <v>15</v>
      </c>
      <c r="K487">
        <v>15</v>
      </c>
      <c r="L487">
        <v>15</v>
      </c>
      <c r="M487">
        <v>15</v>
      </c>
      <c r="N487">
        <v>20</v>
      </c>
      <c r="O487">
        <v>2</v>
      </c>
    </row>
    <row r="488" spans="1:15">
      <c r="A488" t="s">
        <v>382</v>
      </c>
      <c r="B488" t="str">
        <v>Performance Life Test</v>
      </c>
      <c r="C488" t="str">
        <v>TM-100590</v>
      </c>
      <c r="D488">
        <v>15</v>
      </c>
      <c r="E488">
        <v>11</v>
      </c>
      <c r="F488">
        <v>2</v>
      </c>
      <c r="G488">
        <v>15</v>
      </c>
      <c r="H488">
        <v>13</v>
      </c>
      <c r="I488">
        <v>10</v>
      </c>
      <c r="J488">
        <v>15</v>
      </c>
      <c r="K488">
        <v>15</v>
      </c>
      <c r="L488">
        <v>15</v>
      </c>
      <c r="M488">
        <v>15</v>
      </c>
      <c r="N488">
        <v>20</v>
      </c>
      <c r="O488">
        <v>2</v>
      </c>
    </row>
    <row r="489" spans="1:15">
      <c r="A489" t="s">
        <v>382</v>
      </c>
      <c r="B489" t="str">
        <v>DTM332 Random, Low Shock, Sweep and High Shock Vibration Test</v>
      </c>
      <c r="C489" t="str">
        <v>TM-0000372</v>
      </c>
      <c r="D489">
        <v>15</v>
      </c>
      <c r="E489">
        <v>11</v>
      </c>
      <c r="F489">
        <v>2</v>
      </c>
      <c r="G489">
        <v>15</v>
      </c>
      <c r="H489">
        <v>13</v>
      </c>
      <c r="I489">
        <v>10</v>
      </c>
      <c r="J489">
        <v>15</v>
      </c>
      <c r="K489">
        <v>15</v>
      </c>
      <c r="L489">
        <v>15</v>
      </c>
      <c r="M489">
        <v>15</v>
      </c>
      <c r="N489">
        <v>20</v>
      </c>
      <c r="O489">
        <v>2</v>
      </c>
    </row>
    <row r="490" spans="1:15">
      <c r="A490" t="s">
        <v>382</v>
      </c>
      <c r="B490" t="str">
        <v>Hair Irons Flexible Plate Fatigue Life Test</v>
      </c>
      <c r="C490" t="str">
        <v>TM-003330</v>
      </c>
      <c r="D490">
        <v>15</v>
      </c>
      <c r="E490">
        <v>11</v>
      </c>
      <c r="F490">
        <v>2</v>
      </c>
      <c r="G490">
        <v>15</v>
      </c>
      <c r="H490">
        <v>13</v>
      </c>
      <c r="I490">
        <v>10</v>
      </c>
      <c r="J490">
        <v>15</v>
      </c>
      <c r="K490">
        <v>15</v>
      </c>
      <c r="L490">
        <v>15</v>
      </c>
      <c r="M490">
        <v>15</v>
      </c>
      <c r="N490">
        <v>20</v>
      </c>
      <c r="O490">
        <v>2</v>
      </c>
    </row>
    <row r="491" spans="1:15">
      <c r="A491" t="s">
        <v>382</v>
      </c>
      <c r="B491" t="str">
        <v>Thermal Protective Control Operating value test</v>
      </c>
      <c r="C491" t="str">
        <v>TM-200266</v>
      </c>
      <c r="D491">
        <v>15</v>
      </c>
      <c r="E491">
        <v>11</v>
      </c>
      <c r="F491">
        <v>2</v>
      </c>
      <c r="G491">
        <v>15</v>
      </c>
      <c r="H491">
        <v>13</v>
      </c>
      <c r="I491">
        <v>10</v>
      </c>
      <c r="J491">
        <v>15</v>
      </c>
      <c r="K491">
        <v>15</v>
      </c>
      <c r="L491">
        <v>15</v>
      </c>
      <c r="M491">
        <v>15</v>
      </c>
      <c r="N491">
        <v>20</v>
      </c>
      <c r="O491">
        <v>2</v>
      </c>
    </row>
    <row r="492" spans="1:15">
      <c r="A492" t="s">
        <v>382</v>
      </c>
      <c r="B492" t="str">
        <v>Leakage Current for Components and Sub-Assembly</v>
      </c>
      <c r="C492" t="str">
        <v>TM-200378</v>
      </c>
      <c r="D492">
        <v>15</v>
      </c>
      <c r="E492">
        <v>11</v>
      </c>
      <c r="F492">
        <v>2</v>
      </c>
      <c r="G492">
        <v>15</v>
      </c>
      <c r="H492">
        <v>13</v>
      </c>
      <c r="I492">
        <v>10</v>
      </c>
      <c r="J492">
        <v>15</v>
      </c>
      <c r="K492">
        <v>15</v>
      </c>
      <c r="L492">
        <v>15</v>
      </c>
      <c r="M492">
        <v>15</v>
      </c>
      <c r="N492">
        <v>20</v>
      </c>
      <c r="O492">
        <v>2</v>
      </c>
    </row>
    <row r="493" spans="1:15">
      <c r="A493" t="s">
        <v>382</v>
      </c>
      <c r="B493" t="str">
        <v>DTM 823 Salt Spray Test</v>
      </c>
      <c r="C493" t="str">
        <v>TM-0000527</v>
      </c>
      <c r="D493">
        <v>15</v>
      </c>
      <c r="E493">
        <v>11</v>
      </c>
      <c r="F493">
        <v>2</v>
      </c>
      <c r="G493">
        <v>15</v>
      </c>
      <c r="H493">
        <v>13</v>
      </c>
      <c r="I493">
        <v>10</v>
      </c>
      <c r="J493">
        <v>15</v>
      </c>
      <c r="K493">
        <v>15</v>
      </c>
      <c r="L493">
        <v>15</v>
      </c>
      <c r="M493">
        <v>15</v>
      </c>
      <c r="N493">
        <v>20</v>
      </c>
      <c r="O493">
        <v>2</v>
      </c>
    </row>
    <row r="494" spans="1:15">
      <c r="A494" t="s">
        <v>382</v>
      </c>
      <c r="B494" t="str">
        <v>DTM023 Switch Life Test</v>
      </c>
      <c r="C494" t="str">
        <v>TM-0000025</v>
      </c>
      <c r="D494">
        <v>15</v>
      </c>
      <c r="E494">
        <v>11</v>
      </c>
      <c r="F494">
        <v>2</v>
      </c>
      <c r="G494">
        <v>15</v>
      </c>
      <c r="H494">
        <v>13</v>
      </c>
      <c r="I494">
        <v>10</v>
      </c>
      <c r="J494">
        <v>15</v>
      </c>
      <c r="K494">
        <v>15</v>
      </c>
      <c r="L494">
        <v>15</v>
      </c>
      <c r="M494">
        <v>15</v>
      </c>
      <c r="N494">
        <v>20</v>
      </c>
      <c r="O494">
        <v>2</v>
      </c>
    </row>
    <row r="495" spans="1:15">
      <c r="A495" t="s">
        <v>382</v>
      </c>
      <c r="B495" t="str">
        <v>Thermal Cycling Storage Test</v>
      </c>
      <c r="C495" t="str">
        <v>TM-0000591</v>
      </c>
      <c r="D495">
        <v>15</v>
      </c>
      <c r="E495">
        <v>11</v>
      </c>
      <c r="F495">
        <v>2</v>
      </c>
      <c r="G495">
        <v>15</v>
      </c>
      <c r="H495">
        <v>13</v>
      </c>
      <c r="I495">
        <v>10</v>
      </c>
      <c r="J495">
        <v>15</v>
      </c>
      <c r="K495">
        <v>15</v>
      </c>
      <c r="L495">
        <v>15</v>
      </c>
      <c r="M495">
        <v>15</v>
      </c>
      <c r="N495">
        <v>20</v>
      </c>
      <c r="O495">
        <v>2</v>
      </c>
    </row>
    <row r="496" spans="1:15">
      <c r="A496" t="s">
        <v>382</v>
      </c>
      <c r="B496" t="str">
        <v>Personal Care Product Environmental Test</v>
      </c>
      <c r="C496" t="str">
        <v>TM-002644</v>
      </c>
      <c r="D496">
        <v>15</v>
      </c>
      <c r="E496">
        <v>11</v>
      </c>
      <c r="F496">
        <v>2</v>
      </c>
      <c r="G496">
        <v>15</v>
      </c>
      <c r="H496">
        <v>13</v>
      </c>
      <c r="I496">
        <v>10</v>
      </c>
      <c r="J496">
        <v>15</v>
      </c>
      <c r="K496">
        <v>15</v>
      </c>
      <c r="L496">
        <v>15</v>
      </c>
      <c r="M496">
        <v>15</v>
      </c>
      <c r="N496">
        <v>20</v>
      </c>
      <c r="O496">
        <v>2</v>
      </c>
    </row>
    <row r="497" spans="1:15">
      <c r="A497" t="s">
        <v>382</v>
      </c>
      <c r="B497" t="str">
        <v>DTM 858 Electronics High Acceleration Life Test</v>
      </c>
      <c r="C497" t="str">
        <v>TM-0000579</v>
      </c>
      <c r="D497">
        <v>15</v>
      </c>
      <c r="E497">
        <v>11</v>
      </c>
      <c r="F497">
        <v>2</v>
      </c>
      <c r="G497">
        <v>15</v>
      </c>
      <c r="H497">
        <v>13</v>
      </c>
      <c r="I497">
        <v>10</v>
      </c>
      <c r="J497">
        <v>15</v>
      </c>
      <c r="K497">
        <v>15</v>
      </c>
      <c r="L497">
        <v>15</v>
      </c>
      <c r="M497">
        <v>15</v>
      </c>
      <c r="N497">
        <v>20</v>
      </c>
      <c r="O497">
        <v>2</v>
      </c>
    </row>
    <row r="498" spans="1:15">
      <c r="A498" t="s">
        <v>382</v>
      </c>
      <c r="B498" t="str">
        <v>Personal Care Product Environmental Moisture Condensing Cycle Test</v>
      </c>
      <c r="C498" t="str">
        <v>TM-002647</v>
      </c>
      <c r="D498">
        <v>15</v>
      </c>
      <c r="E498">
        <v>11</v>
      </c>
      <c r="F498">
        <v>2</v>
      </c>
      <c r="G498">
        <v>15</v>
      </c>
      <c r="H498">
        <v>13</v>
      </c>
      <c r="I498">
        <v>10</v>
      </c>
      <c r="J498">
        <v>15</v>
      </c>
      <c r="K498">
        <v>15</v>
      </c>
      <c r="L498">
        <v>15</v>
      </c>
      <c r="M498">
        <v>15</v>
      </c>
      <c r="N498">
        <v>20</v>
      </c>
      <c r="O498">
        <v>2</v>
      </c>
    </row>
    <row r="499" spans="1:15">
      <c r="A499" t="s">
        <v>382</v>
      </c>
      <c r="B499" t="str">
        <v>Dyson Product Thermal and Humidity Shock Test</v>
      </c>
      <c r="C499" t="str">
        <v>TM-002648</v>
      </c>
      <c r="D499">
        <v>15</v>
      </c>
      <c r="E499">
        <v>11</v>
      </c>
      <c r="F499">
        <v>2</v>
      </c>
      <c r="G499">
        <v>15</v>
      </c>
      <c r="H499">
        <v>13</v>
      </c>
      <c r="I499">
        <v>10</v>
      </c>
      <c r="J499">
        <v>15</v>
      </c>
      <c r="K499">
        <v>15</v>
      </c>
      <c r="L499">
        <v>15</v>
      </c>
      <c r="M499">
        <v>15</v>
      </c>
      <c r="N499">
        <v>20</v>
      </c>
      <c r="O499">
        <v>2</v>
      </c>
    </row>
    <row r="500" spans="1:15">
      <c r="A500" t="s">
        <v>382</v>
      </c>
      <c r="B500" t="str">
        <v>DTM 351 Surge Handling Test</v>
      </c>
      <c r="C500" t="str">
        <v>TM-0000392</v>
      </c>
      <c r="D500">
        <v>15</v>
      </c>
      <c r="E500">
        <v>11</v>
      </c>
      <c r="F500">
        <v>2</v>
      </c>
      <c r="G500">
        <v>15</v>
      </c>
      <c r="H500">
        <v>13</v>
      </c>
      <c r="I500">
        <v>10</v>
      </c>
      <c r="J500">
        <v>15</v>
      </c>
      <c r="K500">
        <v>15</v>
      </c>
      <c r="L500">
        <v>15</v>
      </c>
      <c r="M500">
        <v>15</v>
      </c>
      <c r="N500">
        <v>20</v>
      </c>
      <c r="O500">
        <v>2</v>
      </c>
    </row>
    <row r="1001" spans="1:3">
      <c r="B1001" t="str" cm="1">
        <f t="array" ref="B1001">IF($A$1001="","",_xlfn._xlws.FILTER([1]Capability!A2:A200,INDEX([1]Capability!D2:Z200,,MATCH($A$1001,[1]Capability!D1:Z1,0))="Y"))</f>
        <v/>
      </c>
      <c r="C1001" t="str" cm="1">
        <f t="array" ref="C1001">IF(_xlfn.ANCHORARRAY(B1001)="","",_xlfn._xlws.FILTER([1]Capability!B2:B200,INDEX([1]Capability!D2:Z200,,MATCH($A$1001,[1]Capability!D1:Z1,0))="Y"))</f>
        <v/>
      </c>
    </row>
    <row r="1002" spans="1:3">
      <c r="A1002" t="str">
        <f>IF(B1002&lt;&gt;"",$A$1001,"")</f>
        <v/>
      </c>
    </row>
  </sheetData>
  <dataValidations count="2">
    <dataValidation allowBlank="1" showInputMessage="1" showErrorMessage="1" sqref="A1:A2 A4:A72 A1003:A1048576 A89 A91:A101 A103 A151:A153 B155 C154:C155 A501:A1000 A193:A195 A257:A258 A327:A329 A387:A389 A429:A430 B3:C153 B194:B195 C195 B156:C193 B196:C919 D3:Y919" xr:uid="{686977F2-3BD9-4E55-B53B-395235F1DBFE}"/>
    <dataValidation type="list" allowBlank="1" showInputMessage="1" showErrorMessage="1" sqref="A3 A73 A1001" xr:uid="{C30713F4-E351-464F-851A-FD56878C6CDF}">
      <formula1>$D$1:$M$1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3BF84D-6D27-4CE3-8C06-86DA156B6D72}">
          <x14:formula1>
            <xm:f>Capability!$D$1:$M$1</xm:f>
          </x14:formula1>
          <xm:sqref>A90 A102 A104:A150 A154:A192 A196:A256 A259:A326 A330:A386 A390:A428 A431:A500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EE84C-67BB-4884-9B90-7EAC87426945}">
  <dimension ref="A2:AJ1002"/>
  <sheetViews>
    <sheetView zoomScale="55" zoomScaleNormal="55" workbookViewId="0"/>
  </sheetViews>
  <sheetFormatPr defaultRowHeight="15"/>
  <cols>
    <col min="1" max="1" width="27.140625" customWidth="1"/>
    <col min="2" max="2" width="75" customWidth="1"/>
    <col min="3" max="3" width="52.5703125" customWidth="1"/>
    <col min="5" max="6" width="12.7109375" customWidth="1"/>
    <col min="8" max="8" width="11.85546875" customWidth="1"/>
    <col min="9" max="9" width="13" customWidth="1"/>
    <col min="11" max="11" width="12.85546875" customWidth="1"/>
    <col min="12" max="12" width="11" customWidth="1"/>
    <col min="14" max="15" width="13.140625" customWidth="1"/>
    <col min="17" max="18" width="12.5703125" customWidth="1"/>
    <col min="20" max="20" width="13.140625" customWidth="1"/>
    <col min="21" max="21" width="11.28515625" customWidth="1"/>
    <col min="23" max="23" width="13.42578125" customWidth="1"/>
    <col min="24" max="24" width="12.7109375" customWidth="1"/>
    <col min="26" max="27" width="12.5703125" customWidth="1"/>
    <col min="29" max="30" width="12.28515625" customWidth="1"/>
    <col min="32" max="32" width="12.85546875" customWidth="1"/>
    <col min="33" max="33" width="10.42578125" customWidth="1"/>
    <col min="35" max="35" width="11.140625" customWidth="1"/>
    <col min="36" max="36" width="11" customWidth="1"/>
  </cols>
  <sheetData>
    <row r="2" spans="1:36">
      <c r="A2" s="37" t="s">
        <v>0</v>
      </c>
      <c r="B2" s="37" t="s">
        <v>2</v>
      </c>
      <c r="C2" s="37" t="s">
        <v>294</v>
      </c>
      <c r="D2" s="37" t="s">
        <v>362</v>
      </c>
      <c r="E2" s="37" t="s">
        <v>422</v>
      </c>
      <c r="F2" s="37" t="s">
        <v>423</v>
      </c>
      <c r="G2" s="37" t="s">
        <v>349</v>
      </c>
      <c r="H2" s="37" t="s">
        <v>422</v>
      </c>
      <c r="I2" s="37" t="s">
        <v>423</v>
      </c>
      <c r="J2" s="37" t="s">
        <v>343</v>
      </c>
      <c r="K2" s="37" t="s">
        <v>422</v>
      </c>
      <c r="L2" s="37" t="s">
        <v>423</v>
      </c>
      <c r="M2" s="37" t="s">
        <v>357</v>
      </c>
      <c r="N2" s="37" t="s">
        <v>422</v>
      </c>
      <c r="O2" s="37" t="s">
        <v>423</v>
      </c>
      <c r="P2" s="38" t="s">
        <v>424</v>
      </c>
      <c r="Q2" s="38" t="s">
        <v>422</v>
      </c>
      <c r="R2" s="38" t="s">
        <v>423</v>
      </c>
      <c r="S2" s="38" t="s">
        <v>424</v>
      </c>
      <c r="T2" s="38" t="s">
        <v>422</v>
      </c>
      <c r="U2" s="38" t="s">
        <v>423</v>
      </c>
      <c r="V2" s="38" t="s">
        <v>424</v>
      </c>
      <c r="W2" s="38" t="s">
        <v>422</v>
      </c>
      <c r="X2" s="38" t="s">
        <v>423</v>
      </c>
      <c r="Y2" s="38" t="s">
        <v>424</v>
      </c>
      <c r="Z2" s="38" t="s">
        <v>422</v>
      </c>
      <c r="AA2" s="38" t="s">
        <v>423</v>
      </c>
      <c r="AB2" s="38" t="s">
        <v>424</v>
      </c>
      <c r="AC2" s="38" t="s">
        <v>422</v>
      </c>
      <c r="AD2" s="38" t="s">
        <v>423</v>
      </c>
      <c r="AE2" s="38" t="s">
        <v>424</v>
      </c>
      <c r="AF2" s="38" t="s">
        <v>422</v>
      </c>
      <c r="AG2" s="38" t="s">
        <v>423</v>
      </c>
      <c r="AH2" s="38" t="s">
        <v>424</v>
      </c>
      <c r="AI2" s="38" t="s">
        <v>422</v>
      </c>
      <c r="AJ2" s="38" t="s">
        <v>423</v>
      </c>
    </row>
    <row r="3" spans="1:36">
      <c r="A3" s="1" t="s">
        <v>383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s="1"/>
    </row>
    <row r="4" spans="1:36">
      <c r="A4" t="s">
        <v>383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s="1"/>
    </row>
    <row r="5" spans="1:36">
      <c r="A5" s="1" t="s">
        <v>383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s="1"/>
    </row>
    <row r="6" spans="1:36">
      <c r="A6" t="s">
        <v>383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</row>
    <row r="7" spans="1:36">
      <c r="A7" t="s">
        <v>383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</row>
    <row r="8" spans="1:36">
      <c r="A8" t="s">
        <v>383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</row>
    <row r="9" spans="1:36">
      <c r="A9" t="s">
        <v>383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</row>
    <row r="10" spans="1:36">
      <c r="A10" t="s">
        <v>383</v>
      </c>
      <c r="B10" t="s">
        <v>393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</row>
    <row r="11" spans="1:36">
      <c r="A11" t="s">
        <v>383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</row>
    <row r="12" spans="1:36">
      <c r="A12" t="s">
        <v>383</v>
      </c>
      <c r="B12" t="s">
        <v>395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</row>
    <row r="13" spans="1:36">
      <c r="A13" t="s">
        <v>383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</row>
    <row r="14" spans="1:36">
      <c r="A14" t="s">
        <v>383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</row>
    <row r="15" spans="1:36">
      <c r="A15" t="s">
        <v>383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</row>
    <row r="16" spans="1:36">
      <c r="A16" t="s">
        <v>383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</row>
    <row r="17" spans="1:15">
      <c r="A17" t="s">
        <v>383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</row>
    <row r="18" spans="1:15">
      <c r="A18" t="s">
        <v>383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</row>
    <row r="19" spans="1:15">
      <c r="A19" t="s">
        <v>383</v>
      </c>
      <c r="B19" t="s">
        <v>397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</row>
    <row r="20" spans="1:15">
      <c r="A20" t="s">
        <v>383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</row>
    <row r="21" spans="1:15">
      <c r="A21" t="s">
        <v>383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</row>
    <row r="22" spans="1:15">
      <c r="A22" t="s">
        <v>383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</row>
    <row r="23" spans="1:15">
      <c r="A23" t="s">
        <v>383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</row>
    <row r="24" spans="1:15">
      <c r="A24" t="s">
        <v>383</v>
      </c>
      <c r="B24" t="s">
        <v>399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</row>
    <row r="25" spans="1:15">
      <c r="A25" t="s">
        <v>383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</row>
    <row r="26" spans="1:15">
      <c r="A26" t="s">
        <v>383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</row>
    <row r="27" spans="1:15">
      <c r="A27" t="s">
        <v>383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</row>
    <row r="28" spans="1:15">
      <c r="A28" t="s">
        <v>383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</row>
    <row r="29" spans="1:15">
      <c r="A29" t="s">
        <v>383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</row>
    <row r="30" spans="1:15">
      <c r="A30" t="s">
        <v>383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</row>
    <row r="31" spans="1:15">
      <c r="A31" t="s">
        <v>383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</row>
    <row r="32" spans="1:15">
      <c r="A32" t="s">
        <v>383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</row>
    <row r="33" spans="1:15">
      <c r="A33" t="s">
        <v>383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</row>
    <row r="34" spans="1:15">
      <c r="A34" t="s">
        <v>383</v>
      </c>
      <c r="B34" t="s">
        <v>400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</row>
    <row r="35" spans="1:15">
      <c r="A35" t="s">
        <v>383</v>
      </c>
      <c r="B35" t="s">
        <v>401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</row>
    <row r="36" spans="1:15">
      <c r="A36" t="s">
        <v>383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</row>
    <row r="37" spans="1:15">
      <c r="A37" t="s">
        <v>383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</row>
    <row r="38" spans="1:15">
      <c r="A38" t="s">
        <v>383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</row>
    <row r="39" spans="1:15">
      <c r="A39" t="s">
        <v>383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</row>
    <row r="40" spans="1:15">
      <c r="A40" t="s">
        <v>383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</row>
    <row r="41" spans="1:15">
      <c r="A41" t="s">
        <v>383</v>
      </c>
      <c r="B41" t="s">
        <v>404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</row>
    <row r="42" spans="1:15">
      <c r="A42" t="s">
        <v>383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</row>
    <row r="43" spans="1:15">
      <c r="A43" t="s">
        <v>383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</row>
    <row r="44" spans="1:15">
      <c r="A44" t="s">
        <v>383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</row>
    <row r="45" spans="1:15">
      <c r="A45" t="s">
        <v>383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</row>
    <row r="46" spans="1:15">
      <c r="A46" t="s">
        <v>383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</row>
    <row r="47" spans="1:15">
      <c r="A47" t="s">
        <v>383</v>
      </c>
      <c r="B47" t="s">
        <v>405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</row>
    <row r="48" spans="1:15">
      <c r="A48" t="s">
        <v>383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</row>
    <row r="49" spans="1:15">
      <c r="A49" t="s">
        <v>383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</row>
    <row r="50" spans="1:15">
      <c r="A50" t="s">
        <v>383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</row>
    <row r="51" spans="1:15">
      <c r="A51" t="s">
        <v>383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</row>
    <row r="52" spans="1:15">
      <c r="A52" t="s">
        <v>383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</row>
    <row r="53" spans="1:15">
      <c r="A53" t="s">
        <v>383</v>
      </c>
      <c r="B53" t="s">
        <v>406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</row>
    <row r="54" spans="1:15">
      <c r="A54" t="s">
        <v>383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</row>
    <row r="55" spans="1:15">
      <c r="A55" t="s">
        <v>383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</row>
    <row r="56" spans="1:15">
      <c r="A56" t="s">
        <v>383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</row>
    <row r="57" spans="1:15">
      <c r="A57" t="s">
        <v>383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</row>
    <row r="58" spans="1:15">
      <c r="A58" t="s">
        <v>383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</row>
    <row r="59" spans="1:15">
      <c r="A59" t="s">
        <v>383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</row>
    <row r="60" spans="1:15">
      <c r="A60" t="s">
        <v>383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</row>
    <row r="61" spans="1:15">
      <c r="A61" t="s">
        <v>383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</row>
    <row r="62" spans="1:15">
      <c r="A62" t="s">
        <v>383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</row>
    <row r="63" spans="1:15">
      <c r="A63" t="s">
        <v>383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</row>
    <row r="64" spans="1:15">
      <c r="A64" t="s">
        <v>383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</row>
    <row r="65" spans="1:15">
      <c r="A65" t="s">
        <v>383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</row>
    <row r="66" spans="1:15">
      <c r="A66" t="s">
        <v>383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</row>
    <row r="67" spans="1:15">
      <c r="A67" t="s">
        <v>383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</row>
    <row r="68" spans="1:15">
      <c r="A68" t="s">
        <v>383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</row>
    <row r="69" spans="1:15">
      <c r="A69" t="s">
        <v>383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</row>
    <row r="73" spans="1:15">
      <c r="A73" t="s">
        <v>377</v>
      </c>
      <c r="B73" t="s">
        <v>160</v>
      </c>
      <c r="C73" t="s">
        <v>185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</row>
    <row r="74" spans="1:15">
      <c r="A74" t="s">
        <v>377</v>
      </c>
      <c r="B74" t="s">
        <v>162</v>
      </c>
      <c r="C74" t="s">
        <v>187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</row>
    <row r="75" spans="1:15">
      <c r="A75" t="s">
        <v>377</v>
      </c>
      <c r="B75" t="s">
        <v>150</v>
      </c>
      <c r="C75" t="s">
        <v>175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</row>
    <row r="76" spans="1:15">
      <c r="A76" t="s">
        <v>377</v>
      </c>
      <c r="B76" t="s">
        <v>148</v>
      </c>
      <c r="C76" t="s">
        <v>173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</row>
    <row r="77" spans="1:15">
      <c r="A77" t="s">
        <v>377</v>
      </c>
      <c r="B77" t="s">
        <v>144</v>
      </c>
      <c r="C77" t="s">
        <v>169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</row>
    <row r="78" spans="1:15">
      <c r="A78" t="s">
        <v>377</v>
      </c>
      <c r="B78" t="s">
        <v>211</v>
      </c>
      <c r="C78" t="s">
        <v>260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</row>
    <row r="79" spans="1:15">
      <c r="A79" t="s">
        <v>377</v>
      </c>
      <c r="B79" t="s">
        <v>163</v>
      </c>
      <c r="C79" t="s">
        <v>188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</row>
    <row r="80" spans="1:15">
      <c r="A80" t="s">
        <v>377</v>
      </c>
      <c r="B80" t="s">
        <v>395</v>
      </c>
      <c r="C80" t="s">
        <v>192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</row>
    <row r="81" spans="1:15">
      <c r="A81" t="s">
        <v>377</v>
      </c>
      <c r="B81" t="s">
        <v>203</v>
      </c>
      <c r="C81" t="s">
        <v>170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</row>
    <row r="82" spans="1:15">
      <c r="A82" t="s">
        <v>377</v>
      </c>
      <c r="B82" t="s">
        <v>204</v>
      </c>
      <c r="C82" t="s">
        <v>177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</row>
    <row r="83" spans="1:15">
      <c r="A83" t="s">
        <v>377</v>
      </c>
      <c r="B83" t="s">
        <v>151</v>
      </c>
      <c r="C83" t="s">
        <v>176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</row>
    <row r="84" spans="1:15">
      <c r="A84" t="s">
        <v>377</v>
      </c>
      <c r="B84" t="s">
        <v>78</v>
      </c>
      <c r="C84" t="s">
        <v>77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</row>
    <row r="85" spans="1:15">
      <c r="A85" t="s">
        <v>377</v>
      </c>
      <c r="B85" t="s">
        <v>213</v>
      </c>
      <c r="C85" t="s">
        <v>258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</row>
    <row r="86" spans="1:15">
      <c r="A86" t="s">
        <v>377</v>
      </c>
      <c r="B86" t="s">
        <v>212</v>
      </c>
      <c r="C86" t="s">
        <v>261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</row>
    <row r="87" spans="1:15">
      <c r="A87" t="s">
        <v>377</v>
      </c>
      <c r="B87" t="s">
        <v>218</v>
      </c>
      <c r="C87" t="s">
        <v>263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</row>
    <row r="90" spans="1:15">
      <c r="A90" t="s">
        <v>378</v>
      </c>
      <c r="B90" t="str" cm="1">
        <f t="array" ref="B90:B100">IF($A90="","",_xlfn._xlws.FILTER(Capability!A2:A200,INDEX(Capability!D2:Z200,,MATCH($A90,Capability!D1:Z1,0))="Y"))</f>
        <v>User Course Test (Personal Care)</v>
      </c>
      <c r="C90" t="str" cm="1">
        <f t="array" ref="C90:C100">IF(_xlfn.ANCHORARRAY(B90)="","",_xlfn._xlws.FILTER(Capability!B2:B200,INDEX(Capability!D2:Z200,,MATCH($A90,Capability!D1:Z1,0))="Y"))</f>
        <v>TM-002643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</row>
    <row r="91" spans="1:15">
      <c r="A91" t="s">
        <v>378</v>
      </c>
      <c r="B91" t="str">
        <v>Drop Test</v>
      </c>
      <c r="C91" t="str">
        <v>TM-003440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</row>
    <row r="92" spans="1:15">
      <c r="A92" t="s">
        <v>378</v>
      </c>
      <c r="B92" t="str">
        <v>DTM 808 Free Loading Shipment Simulation Test</v>
      </c>
      <c r="C92" t="str">
        <v>TM-0000523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</row>
    <row r="93" spans="1:15">
      <c r="A93" t="s">
        <v>378</v>
      </c>
      <c r="B93" t="str">
        <v>DTM 712 - Materials - Chemical Resistance - Surface Application</v>
      </c>
      <c r="C93" t="str">
        <v>TM-0000458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</row>
    <row r="94" spans="1:15">
      <c r="A94" t="s">
        <v>378</v>
      </c>
      <c r="B94" t="str">
        <v>DTM040 Packaging Drop Test</v>
      </c>
      <c r="C94" t="str">
        <v>TM-0000028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</row>
    <row r="95" spans="1:15">
      <c r="A95" t="s">
        <v>378</v>
      </c>
      <c r="B95" t="str">
        <v>DTM 807 Palletized Shipment Simulation Test</v>
      </c>
      <c r="C95" t="str">
        <v>TM-0000516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</row>
    <row r="96" spans="1:15">
      <c r="A96" t="s">
        <v>378</v>
      </c>
      <c r="B96" t="str">
        <v xml:space="preserve">Cosmetic Durability </v>
      </c>
      <c r="C96" t="str">
        <v>TM-200181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</row>
    <row r="97" spans="1:15">
      <c r="A97" t="s">
        <v>378</v>
      </c>
      <c r="B97" t="str">
        <v>DTM 902 Tampo Durability Test</v>
      </c>
      <c r="C97" t="str">
        <v>TM-0000618</v>
      </c>
      <c r="D97">
        <v>10</v>
      </c>
      <c r="E97">
        <v>10</v>
      </c>
      <c r="F97">
        <v>4</v>
      </c>
      <c r="G97">
        <v>5</v>
      </c>
      <c r="H97">
        <v>14</v>
      </c>
      <c r="I97">
        <v>2</v>
      </c>
      <c r="J97">
        <v>20</v>
      </c>
      <c r="K97">
        <v>20</v>
      </c>
      <c r="L97">
        <v>7</v>
      </c>
      <c r="M97">
        <v>10</v>
      </c>
      <c r="N97">
        <v>18</v>
      </c>
      <c r="O97">
        <v>3</v>
      </c>
    </row>
    <row r="98" spans="1:15">
      <c r="A98" t="s">
        <v>378</v>
      </c>
      <c r="B98" t="str">
        <v>DTM815 Physical Resistance Test</v>
      </c>
      <c r="C98" t="str">
        <v>TM-0000539</v>
      </c>
      <c r="D98">
        <v>10</v>
      </c>
      <c r="E98">
        <v>10</v>
      </c>
      <c r="F98">
        <v>4</v>
      </c>
      <c r="G98">
        <v>5</v>
      </c>
      <c r="H98">
        <v>14</v>
      </c>
      <c r="I98">
        <v>2</v>
      </c>
      <c r="J98">
        <v>20</v>
      </c>
      <c r="K98">
        <v>20</v>
      </c>
      <c r="L98">
        <v>7</v>
      </c>
      <c r="M98">
        <v>10</v>
      </c>
      <c r="N98">
        <v>18</v>
      </c>
      <c r="O98">
        <v>3</v>
      </c>
    </row>
    <row r="99" spans="1:15">
      <c r="A99" t="s">
        <v>378</v>
      </c>
      <c r="B99" t="str">
        <v>ISTA 3A: Packaged</v>
      </c>
      <c r="C99" t="str">
        <v>TM-0000880</v>
      </c>
      <c r="D99">
        <v>10</v>
      </c>
      <c r="E99">
        <v>10</v>
      </c>
      <c r="F99">
        <v>4</v>
      </c>
      <c r="G99">
        <v>5</v>
      </c>
      <c r="H99">
        <v>14</v>
      </c>
      <c r="I99">
        <v>2</v>
      </c>
      <c r="J99">
        <v>20</v>
      </c>
      <c r="K99">
        <v>20</v>
      </c>
      <c r="L99">
        <v>7</v>
      </c>
      <c r="M99">
        <v>10</v>
      </c>
      <c r="N99">
        <v>18</v>
      </c>
      <c r="O99">
        <v>3</v>
      </c>
    </row>
    <row r="100" spans="1:15">
      <c r="A100" t="s">
        <v>378</v>
      </c>
      <c r="B100" t="str">
        <v>DTM332 Random, Low Shock, Sweep and High Shock Vibration Test</v>
      </c>
      <c r="C100" t="str">
        <v>TM-0000372</v>
      </c>
      <c r="D100">
        <v>10</v>
      </c>
      <c r="E100">
        <v>10</v>
      </c>
      <c r="F100">
        <v>4</v>
      </c>
      <c r="G100">
        <v>5</v>
      </c>
      <c r="H100">
        <v>14</v>
      </c>
      <c r="I100">
        <v>2</v>
      </c>
      <c r="J100">
        <v>20</v>
      </c>
      <c r="K100">
        <v>20</v>
      </c>
      <c r="L100">
        <v>7</v>
      </c>
      <c r="M100">
        <v>10</v>
      </c>
      <c r="N100">
        <v>18</v>
      </c>
      <c r="O100">
        <v>3</v>
      </c>
    </row>
    <row r="104" spans="1:15">
      <c r="A104" t="s">
        <v>379</v>
      </c>
      <c r="B104" t="str" cm="1">
        <f t="array" ref="B104:B150">IF($A104="","",_xlfn._xlws.FILTER(Capability!A2:A200,INDEX(Capability!D2:Z200,,MATCH($A104,Capability!D1:Z1,0))="Y"))</f>
        <v>Hair Styling Product - Retention Test</v>
      </c>
      <c r="C104" t="str" cm="1">
        <f t="array" ref="C104:C150">IF(_xlfn.ANCHORARRAY(B104)="","",_xlfn._xlws.FILTER(Capability!B2:B200,INDEX(Capability!D2:Z200,,MATCH($A104,Capability!D1:Z1,0))="Y"))</f>
        <v>TM-002725</v>
      </c>
      <c r="D104">
        <v>10</v>
      </c>
      <c r="E104">
        <v>10</v>
      </c>
      <c r="F104">
        <v>4</v>
      </c>
      <c r="G104">
        <v>5</v>
      </c>
      <c r="H104">
        <v>14</v>
      </c>
      <c r="I104">
        <v>2</v>
      </c>
      <c r="J104">
        <v>20</v>
      </c>
      <c r="K104">
        <v>20</v>
      </c>
      <c r="L104">
        <v>7</v>
      </c>
      <c r="M104">
        <v>10</v>
      </c>
      <c r="N104">
        <v>18</v>
      </c>
      <c r="O104">
        <v>3</v>
      </c>
    </row>
    <row r="105" spans="1:15">
      <c r="A105" t="s">
        <v>379</v>
      </c>
      <c r="B105" t="str">
        <v>Tress Imaging</v>
      </c>
      <c r="C105" t="str">
        <v>TM-003128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</row>
    <row r="106" spans="1:15">
      <c r="A106" t="s">
        <v>379</v>
      </c>
      <c r="B106" t="str">
        <v>User Course Test (Personal Care)</v>
      </c>
      <c r="C106" t="str">
        <v>TM-002643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</row>
    <row r="107" spans="1:15">
      <c r="A107" t="s">
        <v>379</v>
      </c>
      <c r="B107" t="str">
        <v>Drop Test</v>
      </c>
      <c r="C107" t="str">
        <v>TM-003440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</row>
    <row r="108" spans="1:15">
      <c r="A108" t="s">
        <v>379</v>
      </c>
      <c r="B108" t="str">
        <v>DTM 808 Free Loading Shipment Simulation Test</v>
      </c>
      <c r="C108" t="str">
        <v>TM-0000523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</row>
    <row r="109" spans="1:15">
      <c r="A109" t="s">
        <v>379</v>
      </c>
      <c r="B109" t="str">
        <v>DTM 712 - Materials - Chemical Resistance - Surface Application</v>
      </c>
      <c r="C109" t="str">
        <v>TM-0000458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</row>
    <row r="110" spans="1:15">
      <c r="A110" t="s">
        <v>379</v>
      </c>
      <c r="B110" t="str">
        <v>DTM040 Packaging Drop Test</v>
      </c>
      <c r="C110" t="str">
        <v>TM-0000028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</row>
    <row r="111" spans="1:15">
      <c r="A111" t="s">
        <v>379</v>
      </c>
      <c r="B111" t="str">
        <v>DTM 807 Palletized Shipment Simulation Test</v>
      </c>
      <c r="C111" t="str">
        <v>TM-0000516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</row>
    <row r="112" spans="1:15">
      <c r="A112" t="s">
        <v>379</v>
      </c>
      <c r="B112" t="str">
        <v>Accelerated Usage Life Test</v>
      </c>
      <c r="C112" t="str">
        <v>TM-200130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</row>
    <row r="113" spans="1:15">
      <c r="A113" t="s">
        <v>379</v>
      </c>
      <c r="B113" t="str">
        <v>Single Mode Life Lab Test</v>
      </c>
      <c r="C113" t="str">
        <v>TM-200124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</row>
    <row r="114" spans="1:15">
      <c r="A114" t="s">
        <v>379</v>
      </c>
      <c r="B114" t="str">
        <v>Mechanical Load Test</v>
      </c>
      <c r="C114" t="str">
        <v>TM-003506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</row>
    <row r="115" spans="1:15">
      <c r="A115" t="s">
        <v>379</v>
      </c>
      <c r="B115" t="str">
        <v xml:space="preserve">Cosmetic Durability </v>
      </c>
      <c r="C115" t="str">
        <v>TM-200181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</row>
    <row r="116" spans="1:15">
      <c r="A116" t="s">
        <v>379</v>
      </c>
      <c r="B116" t="str">
        <v>DTM 533 Removable Parts, clips and catches</v>
      </c>
      <c r="C116" t="str">
        <v>TM-0000426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</row>
    <row r="117" spans="1:15">
      <c r="A117" t="s">
        <v>379</v>
      </c>
      <c r="B117" t="str">
        <v>DTM 902 Tampo Durability Test</v>
      </c>
      <c r="C117" t="str">
        <v>TM-0000618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</row>
    <row r="118" spans="1:15">
      <c r="A118" t="s">
        <v>379</v>
      </c>
      <c r="B118" t="str">
        <v>DTM 908 Pull Test</v>
      </c>
      <c r="C118" t="str">
        <v>TM-0000693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</row>
    <row r="119" spans="1:15">
      <c r="A119" t="s">
        <v>379</v>
      </c>
      <c r="B119" t="str">
        <v>Airbrush Life Test / Attachment Loading Over Life Lab</v>
      </c>
      <c r="C119" t="str">
        <v>TM-003415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</row>
    <row r="120" spans="1:15">
      <c r="A120" t="s">
        <v>379</v>
      </c>
      <c r="B120" t="str">
        <v>DTM815 Physical Resistance Test</v>
      </c>
      <c r="C120" t="str">
        <v>TM-0000539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</row>
    <row r="121" spans="1:15">
      <c r="A121" t="s">
        <v>379</v>
      </c>
      <c r="B121" t="str">
        <v>Hair Irons Full Product Mechanical Articulation Test (Hinge Life Lab)</v>
      </c>
      <c r="C121" t="str">
        <v>TM-003508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</row>
    <row r="122" spans="1:15">
      <c r="A122" t="s">
        <v>379</v>
      </c>
      <c r="B122" t="str">
        <v>Product Air Outlet Leakage Current Test</v>
      </c>
      <c r="C122" t="str">
        <v>TM-200338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</row>
    <row r="123" spans="1:15">
      <c r="A123" t="s">
        <v>379</v>
      </c>
      <c r="B123" t="str">
        <v>ISTA 3A: Packaged</v>
      </c>
      <c r="C123" t="str">
        <v>TM-0000880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</row>
    <row r="124" spans="1:15">
      <c r="A124" t="s">
        <v>379</v>
      </c>
      <c r="B124" t="str">
        <v>DTM 912 Primary Air Flow Rate Test</v>
      </c>
      <c r="C124" t="str">
        <v>TM-0000777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</row>
    <row r="125" spans="1:15">
      <c r="A125" t="s">
        <v>379</v>
      </c>
      <c r="B125" t="str">
        <v>Hairdryer evaporation performance (IEC Dry rate)</v>
      </c>
      <c r="C125" t="str">
        <v>TM-002118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</row>
    <row r="126" spans="1:15">
      <c r="A126" t="s">
        <v>379</v>
      </c>
      <c r="B126" t="str">
        <v>Wrap Initiation for round barrel attachments</v>
      </c>
      <c r="C126" t="str">
        <v>TM-200333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</row>
    <row r="127" spans="1:15">
      <c r="A127" t="s">
        <v>379</v>
      </c>
      <c r="B127" t="str">
        <v>Bristle Tension for brush attachments</v>
      </c>
      <c r="C127" t="str">
        <v>TM-200340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</row>
    <row r="128" spans="1:15">
      <c r="A128" t="s">
        <v>379</v>
      </c>
      <c r="B128" t="str">
        <v>Wrap Performance Test Method</v>
      </c>
      <c r="C128" t="str">
        <v>TM-003012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</row>
    <row r="129" spans="1:15">
      <c r="A129" t="s">
        <v>379</v>
      </c>
      <c r="B129" t="str">
        <v>Straightener Style and Dry Time Performance</v>
      </c>
      <c r="C129" t="str">
        <v>TM-003732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</row>
    <row r="130" spans="1:15">
      <c r="A130" t="s">
        <v>379</v>
      </c>
      <c r="B130" t="str">
        <v>Air Flow Attachment to Surface &amp; Airflow Evenness (Red String)</v>
      </c>
      <c r="C130" t="str">
        <v>TM-003428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</row>
    <row r="131" spans="1:15">
      <c r="A131" t="s">
        <v>379</v>
      </c>
      <c r="B131" t="str">
        <v>Assessment of Extreme Heat for Styling Barrels and Brushes</v>
      </c>
      <c r="C131" t="str">
        <v>TM-200168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</row>
    <row r="132" spans="1:15">
      <c r="A132" t="s">
        <v>379</v>
      </c>
      <c r="B132" t="str">
        <v>Assessment of Extreme Heat for Hairdryers, Hair Drying Attachments and Styling Accessories</v>
      </c>
      <c r="C132" t="str">
        <v>TM-200346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</row>
    <row r="133" spans="1:15">
      <c r="A133" t="s">
        <v>379</v>
      </c>
      <c r="B133" t="str">
        <v>General Measurements</v>
      </c>
      <c r="C133" t="str">
        <v>TM-002948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</row>
    <row r="134" spans="1:15">
      <c r="A134" t="s">
        <v>379</v>
      </c>
      <c r="B134" t="str">
        <v>General Measurements for Hair Straighteners</v>
      </c>
      <c r="C134" t="str">
        <v>TM-200174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</row>
    <row r="135" spans="1:15">
      <c r="A135" t="s">
        <v>379</v>
      </c>
      <c r="B135" t="str">
        <v>(UL) Outlet air temperature of a hair drying appliance</v>
      </c>
      <c r="C135" t="str">
        <v>TM-002888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</row>
    <row r="136" spans="1:15">
      <c r="A136" t="s">
        <v>379</v>
      </c>
      <c r="B136" t="str">
        <v>Hot Air Brush Performance Test</v>
      </c>
      <c r="C136" t="str">
        <v>TM-003156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</row>
    <row r="137" spans="1:15">
      <c r="A137" t="s">
        <v>379</v>
      </c>
      <c r="B137" t="str">
        <v>Hair Tress Washing</v>
      </c>
      <c r="C137" t="str">
        <v>TM-003179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</row>
    <row r="138" spans="1:15">
      <c r="A138" t="s">
        <v>379</v>
      </c>
      <c r="B138" t="str">
        <v>Damp Hair Tress Preparation Method</v>
      </c>
      <c r="C138" t="str">
        <v>TM-003159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</row>
    <row r="139" spans="1:15">
      <c r="A139" t="s">
        <v>379</v>
      </c>
      <c r="B139" t="str">
        <v>Mechanical Smoothing of Flyaways</v>
      </c>
      <c r="C139" t="str">
        <v>TM-004976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</row>
    <row r="140" spans="1:15">
      <c r="A140" t="s">
        <v>379</v>
      </c>
      <c r="B140" t="str">
        <v>Surface Temperature Measurement for Personal Care</v>
      </c>
      <c r="C140" t="str">
        <v>TM-200264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</row>
    <row r="141" spans="1:15">
      <c r="A141" t="s">
        <v>379</v>
      </c>
      <c r="B141" t="str">
        <v>IMAGE ASSESSMENT</v>
      </c>
      <c r="C141" t="str">
        <v>TM-003318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</row>
    <row r="142" spans="1:15">
      <c r="A142" t="s">
        <v>379</v>
      </c>
      <c r="B142" t="str">
        <v>N505 Smooth Style Performance Test Method</v>
      </c>
      <c r="C142" t="str">
        <v>TM-050503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</row>
    <row r="143" spans="1:15">
      <c r="A143" t="s">
        <v>379</v>
      </c>
      <c r="B143" t="str">
        <v>Comfort Assessment – Measuring Tension Range</v>
      </c>
      <c r="C143" t="str">
        <v>TM-005049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</row>
    <row r="144" spans="1:15">
      <c r="A144" t="s">
        <v>379</v>
      </c>
      <c r="B144" t="str">
        <v>Real Hair Rough Dry Test Method</v>
      </c>
      <c r="C144" t="str">
        <v>TM-005481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</row>
    <row r="145" spans="1:15">
      <c r="A145" t="s">
        <v>379</v>
      </c>
      <c r="B145" t="str">
        <v>Hair Drying Appliance and Accessory Wear Test</v>
      </c>
      <c r="C145" t="str">
        <v>TM-002556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</row>
    <row r="146" spans="1:15">
      <c r="A146" t="s">
        <v>379</v>
      </c>
      <c r="B146" t="str">
        <v>DTM332 Random, Low Shock, Sweep and High Shock Vibration Test</v>
      </c>
      <c r="C146" t="str">
        <v>TM-0000372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</row>
    <row r="147" spans="1:15">
      <c r="A147" t="s">
        <v>379</v>
      </c>
      <c r="B147" t="str">
        <v>Hair Irons Flexible Plate Fatigue Life Test</v>
      </c>
      <c r="C147" t="str">
        <v>TM-003330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</row>
    <row r="148" spans="1:15">
      <c r="A148" t="s">
        <v>379</v>
      </c>
      <c r="B148" t="str">
        <v>Hair Detection for 605G</v>
      </c>
      <c r="C148" t="str">
        <v>TM-200353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</row>
    <row r="149" spans="1:15">
      <c r="A149" t="s">
        <v>379</v>
      </c>
      <c r="B149" t="str">
        <v>Thermal Cycling Storage Test</v>
      </c>
      <c r="C149" t="str">
        <v>TM-0000591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</row>
    <row r="150" spans="1:15">
      <c r="A150" t="s">
        <v>379</v>
      </c>
      <c r="B150" t="str">
        <v>Personal Care Product Environmental Test</v>
      </c>
      <c r="C150" t="str">
        <v>TM-002644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</row>
    <row r="154" spans="1:15">
      <c r="A154" t="s">
        <v>380</v>
      </c>
      <c r="B154" t="str" cm="1">
        <f t="array" ref="B154:B192">IF($A154="","",_xlfn._xlws.FILTER(Capability!A2:A200,INDEX(Capability!D2:Z200,,MATCH($A154,Capability!D1:Z1,0))="Y"))</f>
        <v>User Course Test (Personal Care)</v>
      </c>
      <c r="C154" t="str" cm="1">
        <f t="array" ref="C154:C192">IF(_xlfn.ANCHORARRAY(B154)="","",_xlfn._xlws.FILTER(Capability!B2:B200,INDEX(Capability!D2:Z200,,MATCH($A154,Capability!D1:Z1,0))="Y"))</f>
        <v>TM-002643</v>
      </c>
      <c r="D154">
        <v>15</v>
      </c>
      <c r="E154">
        <v>11</v>
      </c>
      <c r="F154">
        <v>2</v>
      </c>
      <c r="G154">
        <v>15</v>
      </c>
      <c r="H154">
        <v>13</v>
      </c>
      <c r="I154">
        <v>10</v>
      </c>
      <c r="J154">
        <v>15</v>
      </c>
      <c r="K154">
        <v>15</v>
      </c>
      <c r="L154">
        <v>15</v>
      </c>
      <c r="M154">
        <v>15</v>
      </c>
      <c r="N154">
        <v>20</v>
      </c>
      <c r="O154">
        <v>2</v>
      </c>
    </row>
    <row r="155" spans="1:15">
      <c r="A155" t="s">
        <v>380</v>
      </c>
      <c r="B155" t="str">
        <v>Drop Test</v>
      </c>
      <c r="C155" t="str">
        <v>TM-003440</v>
      </c>
      <c r="D155">
        <v>15</v>
      </c>
      <c r="E155">
        <v>11</v>
      </c>
      <c r="F155">
        <v>2</v>
      </c>
      <c r="G155">
        <v>15</v>
      </c>
      <c r="H155">
        <v>13</v>
      </c>
      <c r="I155">
        <v>10</v>
      </c>
      <c r="J155">
        <v>15</v>
      </c>
      <c r="K155">
        <v>15</v>
      </c>
      <c r="L155">
        <v>15</v>
      </c>
      <c r="M155">
        <v>15</v>
      </c>
      <c r="N155">
        <v>20</v>
      </c>
      <c r="O155">
        <v>2</v>
      </c>
    </row>
    <row r="156" spans="1:15">
      <c r="A156" t="s">
        <v>380</v>
      </c>
      <c r="B156" t="str">
        <v>DTM 808 Free Loading Shipment Simulation Test</v>
      </c>
      <c r="C156" t="str">
        <v>TM-0000523</v>
      </c>
      <c r="D156">
        <v>15</v>
      </c>
      <c r="E156">
        <v>11</v>
      </c>
      <c r="F156">
        <v>2</v>
      </c>
      <c r="G156">
        <v>15</v>
      </c>
      <c r="H156">
        <v>13</v>
      </c>
      <c r="I156">
        <v>10</v>
      </c>
      <c r="J156">
        <v>15</v>
      </c>
      <c r="K156">
        <v>15</v>
      </c>
      <c r="L156">
        <v>15</v>
      </c>
      <c r="M156">
        <v>15</v>
      </c>
      <c r="N156">
        <v>20</v>
      </c>
      <c r="O156">
        <v>2</v>
      </c>
    </row>
    <row r="157" spans="1:15">
      <c r="A157" t="s">
        <v>380</v>
      </c>
      <c r="B157" t="str">
        <v>DTM040 Packaging Drop Test</v>
      </c>
      <c r="C157" t="str">
        <v>TM-0000028</v>
      </c>
      <c r="D157">
        <v>15</v>
      </c>
      <c r="E157">
        <v>11</v>
      </c>
      <c r="F157">
        <v>2</v>
      </c>
      <c r="G157">
        <v>15</v>
      </c>
      <c r="H157">
        <v>13</v>
      </c>
      <c r="I157">
        <v>10</v>
      </c>
      <c r="J157">
        <v>15</v>
      </c>
      <c r="K157">
        <v>15</v>
      </c>
      <c r="L157">
        <v>15</v>
      </c>
      <c r="M157">
        <v>15</v>
      </c>
      <c r="N157">
        <v>20</v>
      </c>
      <c r="O157">
        <v>2</v>
      </c>
    </row>
    <row r="158" spans="1:15">
      <c r="A158" t="s">
        <v>380</v>
      </c>
      <c r="B158" t="str">
        <v>DTM 807 Palletized Shipment Simulation Test</v>
      </c>
      <c r="C158" t="str">
        <v>TM-0000516</v>
      </c>
      <c r="D158">
        <v>15</v>
      </c>
      <c r="E158">
        <v>11</v>
      </c>
      <c r="F158">
        <v>2</v>
      </c>
      <c r="G158">
        <v>15</v>
      </c>
      <c r="H158">
        <v>13</v>
      </c>
      <c r="I158">
        <v>10</v>
      </c>
      <c r="J158">
        <v>15</v>
      </c>
      <c r="K158">
        <v>15</v>
      </c>
      <c r="L158">
        <v>15</v>
      </c>
      <c r="M158">
        <v>15</v>
      </c>
      <c r="N158">
        <v>20</v>
      </c>
      <c r="O158">
        <v>2</v>
      </c>
    </row>
    <row r="159" spans="1:15">
      <c r="A159" t="s">
        <v>380</v>
      </c>
      <c r="B159" t="str">
        <v>Single Mode Life Lab Test</v>
      </c>
      <c r="C159" t="str">
        <v>TM-200124</v>
      </c>
      <c r="D159">
        <v>15</v>
      </c>
      <c r="E159">
        <v>11</v>
      </c>
      <c r="F159">
        <v>2</v>
      </c>
      <c r="G159">
        <v>15</v>
      </c>
      <c r="H159">
        <v>13</v>
      </c>
      <c r="I159">
        <v>10</v>
      </c>
      <c r="J159">
        <v>15</v>
      </c>
      <c r="K159">
        <v>15</v>
      </c>
      <c r="L159">
        <v>15</v>
      </c>
      <c r="M159">
        <v>15</v>
      </c>
      <c r="N159">
        <v>20</v>
      </c>
      <c r="O159">
        <v>2</v>
      </c>
    </row>
    <row r="160" spans="1:15">
      <c r="A160" t="s">
        <v>380</v>
      </c>
      <c r="B160" t="str">
        <v>Mechanical Load Test</v>
      </c>
      <c r="C160" t="str">
        <v>TM-003506</v>
      </c>
      <c r="D160">
        <v>15</v>
      </c>
      <c r="E160">
        <v>11</v>
      </c>
      <c r="F160">
        <v>2</v>
      </c>
      <c r="G160">
        <v>15</v>
      </c>
      <c r="H160">
        <v>13</v>
      </c>
      <c r="I160">
        <v>10</v>
      </c>
      <c r="J160">
        <v>15</v>
      </c>
      <c r="K160">
        <v>15</v>
      </c>
      <c r="L160">
        <v>15</v>
      </c>
      <c r="M160">
        <v>15</v>
      </c>
      <c r="N160">
        <v>20</v>
      </c>
      <c r="O160">
        <v>2</v>
      </c>
    </row>
    <row r="161" spans="1:15">
      <c r="A161" t="s">
        <v>380</v>
      </c>
      <c r="B161" t="str">
        <v xml:space="preserve">Cosmetic Durability </v>
      </c>
      <c r="C161" t="str">
        <v>TM-200181</v>
      </c>
      <c r="D161">
        <v>15</v>
      </c>
      <c r="E161">
        <v>11</v>
      </c>
      <c r="F161">
        <v>2</v>
      </c>
      <c r="G161">
        <v>15</v>
      </c>
      <c r="H161">
        <v>13</v>
      </c>
      <c r="I161">
        <v>10</v>
      </c>
      <c r="J161">
        <v>15</v>
      </c>
      <c r="K161">
        <v>15</v>
      </c>
      <c r="L161">
        <v>15</v>
      </c>
      <c r="M161">
        <v>15</v>
      </c>
      <c r="N161">
        <v>20</v>
      </c>
      <c r="O161">
        <v>2</v>
      </c>
    </row>
    <row r="162" spans="1:15">
      <c r="A162" t="s">
        <v>380</v>
      </c>
      <c r="B162" t="str">
        <v>Contaminants &amp; Dust Ingress</v>
      </c>
      <c r="C162" t="str">
        <v>TM-003733</v>
      </c>
      <c r="D162">
        <v>15</v>
      </c>
      <c r="E162">
        <v>11</v>
      </c>
      <c r="F162">
        <v>2</v>
      </c>
      <c r="G162">
        <v>15</v>
      </c>
      <c r="H162">
        <v>13</v>
      </c>
      <c r="I162">
        <v>10</v>
      </c>
      <c r="J162">
        <v>15</v>
      </c>
      <c r="K162">
        <v>15</v>
      </c>
      <c r="L162">
        <v>15</v>
      </c>
      <c r="M162">
        <v>15</v>
      </c>
      <c r="N162">
        <v>20</v>
      </c>
      <c r="O162">
        <v>2</v>
      </c>
    </row>
    <row r="163" spans="1:15">
      <c r="A163" t="s">
        <v>380</v>
      </c>
      <c r="B163" t="str">
        <v>Moisture &amp; Liquid Ingress for Personal Care</v>
      </c>
      <c r="C163" t="str">
        <v>TM-003589</v>
      </c>
      <c r="D163">
        <v>15</v>
      </c>
      <c r="E163">
        <v>11</v>
      </c>
      <c r="F163">
        <v>2</v>
      </c>
      <c r="G163">
        <v>15</v>
      </c>
      <c r="H163">
        <v>13</v>
      </c>
      <c r="I163">
        <v>10</v>
      </c>
      <c r="J163">
        <v>15</v>
      </c>
      <c r="K163">
        <v>15</v>
      </c>
      <c r="L163">
        <v>15</v>
      </c>
      <c r="M163">
        <v>15</v>
      </c>
      <c r="N163">
        <v>20</v>
      </c>
      <c r="O163">
        <v>2</v>
      </c>
    </row>
    <row r="164" spans="1:15">
      <c r="A164" t="s">
        <v>380</v>
      </c>
      <c r="B164" t="str">
        <v>Product Behavior Test</v>
      </c>
      <c r="C164" t="str">
        <v>TM-100505</v>
      </c>
      <c r="D164">
        <v>15</v>
      </c>
      <c r="E164">
        <v>11</v>
      </c>
      <c r="F164">
        <v>2</v>
      </c>
      <c r="G164">
        <v>15</v>
      </c>
      <c r="H164">
        <v>13</v>
      </c>
      <c r="I164">
        <v>10</v>
      </c>
      <c r="J164">
        <v>15</v>
      </c>
      <c r="K164">
        <v>15</v>
      </c>
      <c r="L164">
        <v>15</v>
      </c>
      <c r="M164">
        <v>15</v>
      </c>
      <c r="N164">
        <v>20</v>
      </c>
      <c r="O164">
        <v>2</v>
      </c>
    </row>
    <row r="165" spans="1:15">
      <c r="A165" t="s">
        <v>380</v>
      </c>
      <c r="B165" t="str">
        <v>PCBA Concentrated Saline Stress Test</v>
      </c>
      <c r="C165" t="str">
        <v>TM-002704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</row>
    <row r="166" spans="1:15">
      <c r="A166" t="s">
        <v>380</v>
      </c>
      <c r="B166" t="str">
        <v>DTM923-Standby Power Consumption Measurement</v>
      </c>
      <c r="C166" t="str">
        <v>TM-100030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</row>
    <row r="167" spans="1:15">
      <c r="A167" t="s">
        <v>380</v>
      </c>
      <c r="B167" t="str">
        <v>Integrated Product Verification - Connectivity</v>
      </c>
      <c r="C167" t="str">
        <v>TM-100448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</row>
    <row r="168" spans="1:15">
      <c r="A168" t="s">
        <v>380</v>
      </c>
      <c r="B168" t="str">
        <v>Over-The-Air Update Test</v>
      </c>
      <c r="C168" t="str">
        <v>TM-100477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</row>
    <row r="169" spans="1:15">
      <c r="A169" t="s">
        <v>380</v>
      </c>
      <c r="B169" t="str">
        <v>Product Air Outlet Leakage Current Test</v>
      </c>
      <c r="C169" t="str">
        <v>TM-200338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</row>
    <row r="170" spans="1:15">
      <c r="A170" t="s">
        <v>380</v>
      </c>
      <c r="B170" t="str">
        <v>DTM 721 Machine Current Draw &amp; Power Consumption</v>
      </c>
      <c r="C170" t="str">
        <v>TM-0000464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</row>
    <row r="171" spans="1:15">
      <c r="A171" t="s">
        <v>380</v>
      </c>
      <c r="B171" t="str">
        <v>ISTA 3A: Packaged</v>
      </c>
      <c r="C171" t="str">
        <v>TM-0000880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</row>
    <row r="172" spans="1:15">
      <c r="A172" t="s">
        <v>380</v>
      </c>
      <c r="B172" t="str">
        <v>DTM 912 Primary Air Flow Rate Test</v>
      </c>
      <c r="C172" t="str">
        <v>TM-0000777</v>
      </c>
      <c r="D172">
        <v>10</v>
      </c>
      <c r="E172">
        <v>10</v>
      </c>
      <c r="F172">
        <v>4</v>
      </c>
      <c r="G172">
        <v>5</v>
      </c>
      <c r="H172">
        <v>14</v>
      </c>
      <c r="I172">
        <v>2</v>
      </c>
      <c r="J172">
        <v>20</v>
      </c>
      <c r="K172">
        <v>20</v>
      </c>
      <c r="L172">
        <v>7</v>
      </c>
      <c r="M172">
        <v>10</v>
      </c>
      <c r="N172">
        <v>18</v>
      </c>
      <c r="O172">
        <v>3</v>
      </c>
    </row>
    <row r="173" spans="1:15">
      <c r="A173" t="s">
        <v>380</v>
      </c>
      <c r="B173" t="str">
        <v>Airflow Performance of a Hair Drying Appliance</v>
      </c>
      <c r="C173" t="str">
        <v>TM-002088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</row>
    <row r="174" spans="1:15">
      <c r="A174" t="s">
        <v>380</v>
      </c>
      <c r="B174" t="str">
        <v>Hairdryer evaporation performance (IEC Dry rate)</v>
      </c>
      <c r="C174" t="str">
        <v>TM-002118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</row>
    <row r="175" spans="1:15">
      <c r="A175" t="s">
        <v>380</v>
      </c>
      <c r="B175" t="str">
        <v>Wrap Performance Test Method</v>
      </c>
      <c r="C175" t="str">
        <v>TM-003012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</row>
    <row r="176" spans="1:15">
      <c r="A176" t="s">
        <v>380</v>
      </c>
      <c r="B176" t="str">
        <v>Assessment of Extreme Heat for Styling Barrels and Brushes</v>
      </c>
      <c r="C176" t="str">
        <v>TM-200168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</row>
    <row r="177" spans="1:15">
      <c r="A177" t="s">
        <v>380</v>
      </c>
      <c r="B177" t="str">
        <v>Assessment of Extreme Heat for Hairdryers, Hair Drying Attachments and Styling Accessories</v>
      </c>
      <c r="C177" t="str">
        <v>TM-200346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</row>
    <row r="178" spans="1:15">
      <c r="A178" t="s">
        <v>380</v>
      </c>
      <c r="B178" t="str">
        <v>General Measurements</v>
      </c>
      <c r="C178" t="str">
        <v>TM-002948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</row>
    <row r="179" spans="1:15">
      <c r="A179" t="s">
        <v>380</v>
      </c>
      <c r="B179" t="str">
        <v>(UL) Outlet air temperature of a hair drying appliance</v>
      </c>
      <c r="C179" t="str">
        <v>TM-002888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</row>
    <row r="180" spans="1:15">
      <c r="A180" t="s">
        <v>380</v>
      </c>
      <c r="B180" t="str">
        <v>Surface Temperature Measurement for Personal Care</v>
      </c>
      <c r="C180" t="str">
        <v>TM-200264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</row>
    <row r="181" spans="1:15">
      <c r="A181" t="s">
        <v>380</v>
      </c>
      <c r="B181" t="str">
        <v>Measurement of ion density for hair drying appliances</v>
      </c>
      <c r="C181" t="str">
        <v>TM-200306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</row>
    <row r="182" spans="1:15">
      <c r="A182" t="s">
        <v>380</v>
      </c>
      <c r="B182" t="str">
        <v>Water Ingress - Salt Mist Test</v>
      </c>
      <c r="C182" t="str">
        <v>TM-100251</v>
      </c>
      <c r="D182">
        <v>10</v>
      </c>
      <c r="E182">
        <v>10</v>
      </c>
      <c r="F182">
        <v>4</v>
      </c>
      <c r="G182">
        <v>5</v>
      </c>
      <c r="H182">
        <v>14</v>
      </c>
      <c r="I182">
        <v>2</v>
      </c>
      <c r="J182">
        <v>20</v>
      </c>
      <c r="K182">
        <v>20</v>
      </c>
      <c r="L182">
        <v>7</v>
      </c>
      <c r="M182">
        <v>10</v>
      </c>
      <c r="N182">
        <v>18</v>
      </c>
      <c r="O182">
        <v>3</v>
      </c>
    </row>
    <row r="183" spans="1:15">
      <c r="A183" t="s">
        <v>380</v>
      </c>
      <c r="B183" t="str">
        <v>Real Hair Rough Dry Test Method</v>
      </c>
      <c r="C183" t="str">
        <v>TM-005481</v>
      </c>
    </row>
    <row r="184" spans="1:15">
      <c r="A184" t="s">
        <v>380</v>
      </c>
      <c r="B184" t="str">
        <v>Performance Life Test</v>
      </c>
      <c r="C184" t="str">
        <v>TM-100590</v>
      </c>
      <c r="D184">
        <v>10</v>
      </c>
      <c r="E184">
        <v>10</v>
      </c>
      <c r="F184">
        <v>4</v>
      </c>
      <c r="G184">
        <v>5</v>
      </c>
      <c r="H184">
        <v>14</v>
      </c>
      <c r="I184">
        <v>2</v>
      </c>
      <c r="J184">
        <v>20</v>
      </c>
      <c r="K184">
        <v>20</v>
      </c>
      <c r="L184">
        <v>7</v>
      </c>
      <c r="M184">
        <v>10</v>
      </c>
      <c r="N184">
        <v>18</v>
      </c>
      <c r="O184">
        <v>3</v>
      </c>
    </row>
    <row r="185" spans="1:15">
      <c r="A185" t="s">
        <v>380</v>
      </c>
      <c r="B185" t="str">
        <v>DTM332 Random, Low Shock, Sweep and High Shock Vibration Test</v>
      </c>
      <c r="C185" t="str">
        <v>TM-0000372</v>
      </c>
      <c r="D185">
        <v>10</v>
      </c>
      <c r="E185">
        <v>10</v>
      </c>
      <c r="F185">
        <v>4</v>
      </c>
      <c r="G185">
        <v>5</v>
      </c>
      <c r="H185">
        <v>14</v>
      </c>
      <c r="I185">
        <v>2</v>
      </c>
      <c r="J185">
        <v>20</v>
      </c>
      <c r="K185">
        <v>20</v>
      </c>
      <c r="L185">
        <v>7</v>
      </c>
      <c r="M185">
        <v>10</v>
      </c>
      <c r="N185">
        <v>18</v>
      </c>
      <c r="O185">
        <v>3</v>
      </c>
    </row>
    <row r="186" spans="1:15">
      <c r="A186" t="s">
        <v>380</v>
      </c>
      <c r="B186" t="str">
        <v>Thermal Protective Control Operating value test</v>
      </c>
      <c r="C186" t="str">
        <v>TM-200266</v>
      </c>
      <c r="D186">
        <v>10</v>
      </c>
      <c r="E186">
        <v>10</v>
      </c>
      <c r="F186">
        <v>4</v>
      </c>
      <c r="G186">
        <v>5</v>
      </c>
      <c r="H186">
        <v>14</v>
      </c>
      <c r="I186">
        <v>2</v>
      </c>
      <c r="J186">
        <v>20</v>
      </c>
      <c r="K186">
        <v>20</v>
      </c>
      <c r="L186">
        <v>7</v>
      </c>
      <c r="M186">
        <v>10</v>
      </c>
      <c r="N186">
        <v>18</v>
      </c>
      <c r="O186">
        <v>3</v>
      </c>
    </row>
    <row r="187" spans="1:15">
      <c r="A187" t="s">
        <v>380</v>
      </c>
      <c r="B187" t="str">
        <v>Thermal Cycling Storage Test</v>
      </c>
      <c r="C187" t="str">
        <v>TM-0000591</v>
      </c>
      <c r="D187">
        <v>10</v>
      </c>
      <c r="E187">
        <v>10</v>
      </c>
      <c r="F187">
        <v>4</v>
      </c>
      <c r="G187">
        <v>5</v>
      </c>
      <c r="H187">
        <v>14</v>
      </c>
      <c r="I187">
        <v>2</v>
      </c>
      <c r="J187">
        <v>20</v>
      </c>
      <c r="K187">
        <v>20</v>
      </c>
      <c r="L187">
        <v>7</v>
      </c>
      <c r="M187">
        <v>10</v>
      </c>
      <c r="N187">
        <v>18</v>
      </c>
      <c r="O187">
        <v>3</v>
      </c>
    </row>
    <row r="188" spans="1:15">
      <c r="A188" t="s">
        <v>380</v>
      </c>
      <c r="B188" t="str">
        <v>Personal Care Product Environmental Test</v>
      </c>
      <c r="C188" t="str">
        <v>TM-002644</v>
      </c>
      <c r="D188">
        <v>10</v>
      </c>
      <c r="E188">
        <v>10</v>
      </c>
      <c r="F188">
        <v>4</v>
      </c>
      <c r="G188">
        <v>5</v>
      </c>
      <c r="H188">
        <v>14</v>
      </c>
      <c r="I188">
        <v>2</v>
      </c>
      <c r="J188">
        <v>20</v>
      </c>
      <c r="K188">
        <v>20</v>
      </c>
      <c r="L188">
        <v>7</v>
      </c>
      <c r="M188">
        <v>10</v>
      </c>
      <c r="N188">
        <v>18</v>
      </c>
      <c r="O188">
        <v>3</v>
      </c>
    </row>
    <row r="189" spans="1:15">
      <c r="A189" t="s">
        <v>380</v>
      </c>
      <c r="B189" t="str">
        <v>DTM 858 Electronics High Acceleration Life Test</v>
      </c>
      <c r="C189" t="str">
        <v>TM-0000579</v>
      </c>
      <c r="D189">
        <v>10</v>
      </c>
      <c r="E189">
        <v>10</v>
      </c>
      <c r="F189">
        <v>4</v>
      </c>
      <c r="G189">
        <v>5</v>
      </c>
      <c r="H189">
        <v>14</v>
      </c>
      <c r="I189">
        <v>2</v>
      </c>
      <c r="J189">
        <v>20</v>
      </c>
      <c r="K189">
        <v>20</v>
      </c>
      <c r="L189">
        <v>7</v>
      </c>
      <c r="M189">
        <v>10</v>
      </c>
      <c r="N189">
        <v>18</v>
      </c>
      <c r="O189">
        <v>3</v>
      </c>
    </row>
    <row r="190" spans="1:15">
      <c r="A190" t="s">
        <v>380</v>
      </c>
      <c r="B190" t="str">
        <v>Personal Care Product Environmental Moisture Condensing Cycle Test</v>
      </c>
      <c r="C190" t="str">
        <v>TM-002647</v>
      </c>
      <c r="D190">
        <v>10</v>
      </c>
      <c r="E190">
        <v>10</v>
      </c>
      <c r="F190">
        <v>4</v>
      </c>
      <c r="G190">
        <v>5</v>
      </c>
      <c r="H190">
        <v>14</v>
      </c>
      <c r="I190">
        <v>2</v>
      </c>
      <c r="J190">
        <v>20</v>
      </c>
      <c r="K190">
        <v>20</v>
      </c>
      <c r="L190">
        <v>7</v>
      </c>
      <c r="M190">
        <v>10</v>
      </c>
      <c r="N190">
        <v>18</v>
      </c>
      <c r="O190">
        <v>3</v>
      </c>
    </row>
    <row r="191" spans="1:15">
      <c r="A191" t="s">
        <v>380</v>
      </c>
      <c r="B191" t="str">
        <v>Dyson Product Thermal and Humidity Shock Test</v>
      </c>
      <c r="C191" t="str">
        <v>TM-002648</v>
      </c>
      <c r="D191">
        <v>10</v>
      </c>
      <c r="E191">
        <v>10</v>
      </c>
      <c r="F191">
        <v>4</v>
      </c>
      <c r="G191">
        <v>5</v>
      </c>
      <c r="H191">
        <v>14</v>
      </c>
      <c r="I191">
        <v>2</v>
      </c>
      <c r="J191">
        <v>20</v>
      </c>
      <c r="K191">
        <v>20</v>
      </c>
      <c r="L191">
        <v>7</v>
      </c>
      <c r="M191">
        <v>10</v>
      </c>
      <c r="N191">
        <v>18</v>
      </c>
      <c r="O191">
        <v>3</v>
      </c>
    </row>
    <row r="192" spans="1:15">
      <c r="A192" t="s">
        <v>380</v>
      </c>
      <c r="B192" t="str">
        <v>DTM 351 Surge Handling Test</v>
      </c>
      <c r="C192" t="str">
        <v>TM-0000392</v>
      </c>
      <c r="D192">
        <v>10</v>
      </c>
      <c r="E192">
        <v>10</v>
      </c>
      <c r="F192">
        <v>4</v>
      </c>
      <c r="G192">
        <v>5</v>
      </c>
      <c r="H192">
        <v>14</v>
      </c>
      <c r="I192">
        <v>2</v>
      </c>
      <c r="J192">
        <v>20</v>
      </c>
      <c r="K192">
        <v>20</v>
      </c>
      <c r="L192">
        <v>7</v>
      </c>
      <c r="M192">
        <v>10</v>
      </c>
      <c r="N192">
        <v>18</v>
      </c>
      <c r="O192">
        <v>3</v>
      </c>
    </row>
    <row r="195" spans="1:15">
      <c r="D195">
        <v>10</v>
      </c>
      <c r="E195">
        <v>10</v>
      </c>
      <c r="F195">
        <v>4</v>
      </c>
      <c r="G195">
        <v>5</v>
      </c>
      <c r="H195">
        <v>14</v>
      </c>
      <c r="I195">
        <v>2</v>
      </c>
      <c r="J195">
        <v>20</v>
      </c>
      <c r="K195">
        <v>20</v>
      </c>
      <c r="L195">
        <v>7</v>
      </c>
      <c r="M195">
        <v>10</v>
      </c>
      <c r="N195">
        <v>18</v>
      </c>
      <c r="O195">
        <v>3</v>
      </c>
    </row>
    <row r="196" spans="1:15">
      <c r="A196" t="s">
        <v>384</v>
      </c>
      <c r="B196" t="str" cm="1">
        <f t="array" ref="B196:B256">IF($A196="","",_xlfn._xlws.FILTER(Capability!A2:A200,INDEX(Capability!D2:Z200,,MATCH($A196,Capability!D1:Z1,0))="Y"))</f>
        <v>Hair Styling Product - Retention Test</v>
      </c>
      <c r="C196" t="str" cm="1">
        <f t="array" ref="C196:C256">IF(_xlfn.ANCHORARRAY(B196)="","",_xlfn._xlws.FILTER(Capability!B2:B200,INDEX(Capability!D2:Z200,,MATCH($A196,Capability!D1:Z1,0))="Y"))</f>
        <v>TM-002725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</row>
    <row r="197" spans="1:15">
      <c r="A197" t="s">
        <v>384</v>
      </c>
      <c r="B197" t="str">
        <v>Tress Imaging</v>
      </c>
      <c r="C197" t="str">
        <v>TM-003128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</row>
    <row r="198" spans="1:15">
      <c r="A198" t="s">
        <v>384</v>
      </c>
      <c r="B198" t="str">
        <v>User Course Test (Personal Care)</v>
      </c>
      <c r="C198" t="str">
        <v>TM-002643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</row>
    <row r="199" spans="1:15">
      <c r="A199" t="s">
        <v>384</v>
      </c>
      <c r="B199" t="str">
        <v>Drop Test</v>
      </c>
      <c r="C199" t="str">
        <v>TM-003440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</row>
    <row r="200" spans="1:15">
      <c r="A200" t="s">
        <v>384</v>
      </c>
      <c r="B200" t="str">
        <v>DTM 808 Free Loading Shipment Simulation Test</v>
      </c>
      <c r="C200" t="str">
        <v>TM-0000523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</row>
    <row r="201" spans="1:15">
      <c r="A201" t="s">
        <v>384</v>
      </c>
      <c r="B201" t="str">
        <v>DTM 712 - Materials - Chemical Resistance - Surface Application</v>
      </c>
      <c r="C201" t="str">
        <v>TM-0000458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</row>
    <row r="202" spans="1:15">
      <c r="A202" t="s">
        <v>384</v>
      </c>
      <c r="B202" t="str">
        <v>DTM040 Packaging Drop Test</v>
      </c>
      <c r="C202" t="str">
        <v>TM-0000028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</row>
    <row r="203" spans="1:15">
      <c r="A203" t="s">
        <v>384</v>
      </c>
      <c r="B203" t="str">
        <v>DTM 807 Palletized Shipment Simulation Test</v>
      </c>
      <c r="C203" t="str">
        <v>TM-0000516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</row>
    <row r="204" spans="1:15">
      <c r="A204" t="s">
        <v>384</v>
      </c>
      <c r="B204" t="str">
        <v>Accelerated Usage Life Test</v>
      </c>
      <c r="C204" t="str">
        <v>TM-200130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</row>
    <row r="205" spans="1:15">
      <c r="A205" t="s">
        <v>384</v>
      </c>
      <c r="B205" t="str">
        <v>Single Mode Life Lab Test</v>
      </c>
      <c r="C205" t="str">
        <v>TM-200124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</row>
    <row r="206" spans="1:15">
      <c r="A206" t="s">
        <v>384</v>
      </c>
      <c r="B206" t="str">
        <v>Mechanical Load Test</v>
      </c>
      <c r="C206" t="str">
        <v>TM-003506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</row>
    <row r="207" spans="1:15">
      <c r="A207" t="s">
        <v>384</v>
      </c>
      <c r="B207" t="str">
        <v xml:space="preserve">Cosmetic Durability </v>
      </c>
      <c r="C207" t="str">
        <v>TM-200181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</row>
    <row r="208" spans="1:15">
      <c r="A208" t="s">
        <v>384</v>
      </c>
      <c r="B208" t="str">
        <v>DTM 533 Removable Parts, clips and catches</v>
      </c>
      <c r="C208" t="str">
        <v>TM-0000426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</row>
    <row r="209" spans="1:15">
      <c r="A209" t="s">
        <v>384</v>
      </c>
      <c r="B209" t="str">
        <v>DTM 902 Tampo Durability Test</v>
      </c>
      <c r="C209" t="str">
        <v>TM-0000618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</row>
    <row r="210" spans="1:15">
      <c r="A210" t="s">
        <v>384</v>
      </c>
      <c r="B210" t="str">
        <v>DTM 908 Pull Test</v>
      </c>
      <c r="C210" t="str">
        <v>TM-0000693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</row>
    <row r="211" spans="1:15">
      <c r="A211" t="s">
        <v>384</v>
      </c>
      <c r="B211" t="str">
        <v>Contaminants &amp; Dust Ingress</v>
      </c>
      <c r="C211" t="str">
        <v>TM-003733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</row>
    <row r="212" spans="1:15">
      <c r="A212" t="s">
        <v>384</v>
      </c>
      <c r="B212" t="str">
        <v>Moisture &amp; Liquid Ingress for Personal Care</v>
      </c>
      <c r="C212" t="str">
        <v>TM-003589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</row>
    <row r="213" spans="1:15">
      <c r="A213" t="s">
        <v>384</v>
      </c>
      <c r="B213" t="str">
        <v>Water Ingress from Washable Filter</v>
      </c>
      <c r="C213" t="str">
        <v>TM-002621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</row>
    <row r="214" spans="1:15">
      <c r="A214" t="s">
        <v>384</v>
      </c>
      <c r="B214" t="str">
        <v>Product Behavior Test</v>
      </c>
      <c r="C214" t="str">
        <v>TM-100505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</row>
    <row r="215" spans="1:15">
      <c r="A215" t="s">
        <v>384</v>
      </c>
      <c r="B215" t="str">
        <v>DTM 028 Cable Oscillation Test</v>
      </c>
      <c r="C215" t="str">
        <v>TM-0000427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</row>
    <row r="216" spans="1:15">
      <c r="A216" t="s">
        <v>384</v>
      </c>
      <c r="B216" t="str">
        <v>DTM815 Physical Resistance Test</v>
      </c>
      <c r="C216" t="str">
        <v>TM-0000539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</row>
    <row r="217" spans="1:15">
      <c r="A217" t="s">
        <v>384</v>
      </c>
      <c r="B217" t="str">
        <v>PCBA Concentrated Saline Stress Test</v>
      </c>
      <c r="C217" t="str">
        <v>TM-002704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</row>
    <row r="218" spans="1:15">
      <c r="A218" t="s">
        <v>384</v>
      </c>
      <c r="B218" t="str">
        <v>DTM923-Standby Power Consumption Measurement</v>
      </c>
      <c r="C218" t="str">
        <v>TM-100030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</row>
    <row r="219" spans="1:15">
      <c r="A219" t="s">
        <v>384</v>
      </c>
      <c r="B219" t="str">
        <v>Integrated Product Verification - Connectivity</v>
      </c>
      <c r="C219" t="str">
        <v>TM-100448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</row>
    <row r="220" spans="1:15">
      <c r="A220" t="s">
        <v>384</v>
      </c>
      <c r="B220" t="str">
        <v>Over-The-Air Update Test</v>
      </c>
      <c r="C220" t="str">
        <v>TM-100477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</row>
    <row r="221" spans="1:15">
      <c r="A221" t="s">
        <v>384</v>
      </c>
      <c r="B221" t="str">
        <v>DTM948 Cordset Drop Arrest Test</v>
      </c>
      <c r="C221" t="str">
        <v>TM-0000847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</row>
    <row r="222" spans="1:15">
      <c r="A222" t="s">
        <v>384</v>
      </c>
      <c r="B222" t="str">
        <v>Product Air Outlet Leakage Current Test</v>
      </c>
      <c r="C222" t="str">
        <v>TM-200338</v>
      </c>
      <c r="D222">
        <v>15</v>
      </c>
      <c r="E222">
        <v>11</v>
      </c>
      <c r="F222">
        <v>2</v>
      </c>
      <c r="G222">
        <v>15</v>
      </c>
      <c r="H222">
        <v>13</v>
      </c>
      <c r="I222">
        <v>10</v>
      </c>
      <c r="J222">
        <v>15</v>
      </c>
      <c r="K222">
        <v>15</v>
      </c>
      <c r="L222">
        <v>15</v>
      </c>
      <c r="M222">
        <v>15</v>
      </c>
      <c r="N222">
        <v>20</v>
      </c>
      <c r="O222">
        <v>2</v>
      </c>
    </row>
    <row r="223" spans="1:15">
      <c r="A223" t="s">
        <v>384</v>
      </c>
      <c r="B223" t="str">
        <v>DTM 900 Cordset Pull Out Test</v>
      </c>
      <c r="C223" t="str">
        <v>TM-0000674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</row>
    <row r="224" spans="1:15">
      <c r="A224" t="s">
        <v>384</v>
      </c>
      <c r="B224" t="str">
        <v>Personal Long Hair Ingress</v>
      </c>
      <c r="C224" t="str">
        <v>TM-003706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</row>
    <row r="225" spans="1:15">
      <c r="A225" t="s">
        <v>384</v>
      </c>
      <c r="B225" t="str">
        <v>DTM 560 Cord/Plug Oscillation Test</v>
      </c>
      <c r="C225" t="str">
        <v>TM-0000448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</row>
    <row r="226" spans="1:15">
      <c r="A226" t="s">
        <v>384</v>
      </c>
      <c r="B226" t="str">
        <v>DTM 728 Plug Pin Bending Test</v>
      </c>
      <c r="C226" t="str">
        <v>TM-0000463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</row>
    <row r="227" spans="1:15">
      <c r="A227" t="s">
        <v>384</v>
      </c>
      <c r="B227" t="str">
        <v>Cable Wrap Around Product Test</v>
      </c>
      <c r="C227" t="str">
        <v>TM-002639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</row>
    <row r="228" spans="1:15">
      <c r="A228" t="s">
        <v>384</v>
      </c>
      <c r="B228" t="str">
        <v>DTM 721 Machine Current Draw &amp; Power Consumption</v>
      </c>
      <c r="C228" t="str">
        <v>TM-0000464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</row>
    <row r="229" spans="1:15">
      <c r="A229" t="s">
        <v>384</v>
      </c>
      <c r="B229" t="str">
        <v>ISTA 3A: Packaged</v>
      </c>
      <c r="C229" t="str">
        <v>TM-0000880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</row>
    <row r="230" spans="1:15">
      <c r="A230" t="s">
        <v>384</v>
      </c>
      <c r="B230" t="str">
        <v>Washable Part Robustness Lab Test</v>
      </c>
      <c r="C230" t="str">
        <v>TM-002447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</row>
    <row r="231" spans="1:15">
      <c r="A231" t="s">
        <v>384</v>
      </c>
      <c r="B231" t="str">
        <v>DTM 912 Primary Air Flow Rate Test</v>
      </c>
      <c r="C231" t="str">
        <v>TM-0000777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</row>
    <row r="232" spans="1:15">
      <c r="A232" t="s">
        <v>384</v>
      </c>
      <c r="B232" t="str">
        <v>Hairdryer evaporation performance (IEC Dry rate)</v>
      </c>
      <c r="C232" t="str">
        <v>TM-002118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</row>
    <row r="233" spans="1:15">
      <c r="A233" t="s">
        <v>384</v>
      </c>
      <c r="B233" t="str">
        <v>Bristle Tension for brush attachments</v>
      </c>
      <c r="C233" t="str">
        <v>TM-200340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</row>
    <row r="234" spans="1:15">
      <c r="A234" t="s">
        <v>384</v>
      </c>
      <c r="B234" t="str">
        <v>Air Flow Attachment to Surface &amp; Airflow Evenness (Red String)</v>
      </c>
      <c r="C234" t="str">
        <v>TM-003428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</row>
    <row r="235" spans="1:15">
      <c r="A235" t="s">
        <v>384</v>
      </c>
      <c r="B235" t="str">
        <v>Assessment of Extreme Heat for Styling Barrels and Brushes</v>
      </c>
      <c r="C235" t="str">
        <v>TM-200168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</row>
    <row r="236" spans="1:15">
      <c r="A236" t="s">
        <v>384</v>
      </c>
      <c r="B236" t="str">
        <v>General Measurements</v>
      </c>
      <c r="C236" t="str">
        <v>TM-002948</v>
      </c>
      <c r="D236">
        <v>10</v>
      </c>
      <c r="E236">
        <v>10</v>
      </c>
      <c r="F236">
        <v>4</v>
      </c>
      <c r="G236">
        <v>5</v>
      </c>
      <c r="H236">
        <v>14</v>
      </c>
      <c r="I236">
        <v>2</v>
      </c>
      <c r="J236">
        <v>20</v>
      </c>
      <c r="K236">
        <v>20</v>
      </c>
      <c r="L236">
        <v>7</v>
      </c>
      <c r="M236">
        <v>10</v>
      </c>
      <c r="N236">
        <v>18</v>
      </c>
      <c r="O236">
        <v>3</v>
      </c>
    </row>
    <row r="237" spans="1:15">
      <c r="A237" t="s">
        <v>384</v>
      </c>
      <c r="B237" t="str">
        <v>Hot Air Brush Performance Test</v>
      </c>
      <c r="C237" t="str">
        <v>TM-003156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</row>
    <row r="238" spans="1:15">
      <c r="A238" t="s">
        <v>384</v>
      </c>
      <c r="B238" t="str">
        <v>Hair Tress Washing</v>
      </c>
      <c r="C238" t="str">
        <v>TM-003179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</row>
    <row r="239" spans="1:15">
      <c r="A239" t="s">
        <v>384</v>
      </c>
      <c r="B239" t="str">
        <v>Damp Hair Tress Preparation Method</v>
      </c>
      <c r="C239" t="str">
        <v>TM-003159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</row>
    <row r="240" spans="1:15">
      <c r="A240" t="s">
        <v>384</v>
      </c>
      <c r="B240" t="str">
        <v>Mechanical Smoothing of Flyaways</v>
      </c>
      <c r="C240" t="str">
        <v>TM-004976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</row>
    <row r="241" spans="1:15">
      <c r="A241" t="s">
        <v>384</v>
      </c>
      <c r="B241" t="str">
        <v>Surface Temperature Measurement for Personal Care</v>
      </c>
      <c r="C241" t="str">
        <v>TM-200264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</row>
    <row r="242" spans="1:15">
      <c r="A242" t="s">
        <v>384</v>
      </c>
      <c r="B242" t="str">
        <v>IMAGE ASSESSMENT</v>
      </c>
      <c r="C242" t="str">
        <v>TM-003318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</row>
    <row r="243" spans="1:15">
      <c r="A243" t="s">
        <v>384</v>
      </c>
      <c r="B243" t="str">
        <v>Water Ingress - Salt Mist Test</v>
      </c>
      <c r="C243" t="str">
        <v>TM-100251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</row>
    <row r="244" spans="1:15">
      <c r="A244" t="s">
        <v>384</v>
      </c>
      <c r="B244" t="str">
        <v>Pendulum Dynamic Impact Test</v>
      </c>
      <c r="C244" t="str">
        <v>TM-002590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</row>
    <row r="245" spans="1:15">
      <c r="A245" t="s">
        <v>384</v>
      </c>
      <c r="B245" t="str">
        <v>Performance Life Test</v>
      </c>
      <c r="C245" t="str">
        <v>TM-100590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</row>
    <row r="246" spans="1:15">
      <c r="A246" t="s">
        <v>384</v>
      </c>
      <c r="B246" t="str">
        <v>DTM332 Random, Low Shock, Sweep and High Shock Vibration Test</v>
      </c>
      <c r="C246" t="str">
        <v>TM-0000372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</row>
    <row r="247" spans="1:15">
      <c r="A247" t="s">
        <v>384</v>
      </c>
      <c r="B247" t="str">
        <v>Thermal Protective Control Operating value test</v>
      </c>
      <c r="C247" t="str">
        <v>TM-200266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</row>
    <row r="248" spans="1:15">
      <c r="A248" t="s">
        <v>384</v>
      </c>
      <c r="B248" t="str">
        <v>Leakage Current for Components and Sub-Assembly</v>
      </c>
      <c r="C248" t="str">
        <v>TM-200378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</row>
    <row r="249" spans="1:15">
      <c r="A249" t="s">
        <v>384</v>
      </c>
      <c r="B249" t="str">
        <v>DTM 823 Salt Spray Test</v>
      </c>
      <c r="C249" t="str">
        <v>TM-0000527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</row>
    <row r="250" spans="1:15">
      <c r="A250" t="s">
        <v>384</v>
      </c>
      <c r="B250" t="str">
        <v>DTM023 Switch Life Test</v>
      </c>
      <c r="C250" t="str">
        <v>TM-0000025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</row>
    <row r="251" spans="1:15">
      <c r="A251" t="s">
        <v>384</v>
      </c>
      <c r="B251" t="str">
        <v>Thermal Cycling Storage Test</v>
      </c>
      <c r="C251" t="str">
        <v>TM-0000591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</row>
    <row r="252" spans="1:15">
      <c r="A252" t="s">
        <v>384</v>
      </c>
      <c r="B252" t="str">
        <v>Personal Care Product Environmental Test</v>
      </c>
      <c r="C252" t="str">
        <v>TM-002644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</row>
    <row r="253" spans="1:15">
      <c r="A253" t="s">
        <v>384</v>
      </c>
      <c r="B253" t="str">
        <v>DTM 858 Electronics High Acceleration Life Test</v>
      </c>
      <c r="C253" t="str">
        <v>TM-0000579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</row>
    <row r="254" spans="1:15">
      <c r="A254" t="s">
        <v>384</v>
      </c>
      <c r="B254" t="str">
        <v>Personal Care Product Environmental Moisture Condensing Cycle Test</v>
      </c>
      <c r="C254" t="str">
        <v>TM-002647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</row>
    <row r="255" spans="1:15">
      <c r="A255" t="s">
        <v>384</v>
      </c>
      <c r="B255" t="str">
        <v>Dyson Product Thermal and Humidity Shock Test</v>
      </c>
      <c r="C255" t="str">
        <v>TM-002648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</row>
    <row r="256" spans="1:15">
      <c r="A256" t="s">
        <v>384</v>
      </c>
      <c r="B256" t="str">
        <v>DTM 351 Surge Handling Test</v>
      </c>
      <c r="C256" t="str">
        <v>TM-0000392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</row>
    <row r="259" spans="1:15">
      <c r="A259" t="s">
        <v>381</v>
      </c>
      <c r="B259" t="str" cm="1">
        <f t="array" ref="B259:B326">IF($A259="","",_xlfn._xlws.FILTER(Capability!A2:A200,INDEX(Capability!D2:Z200,,MATCH($A259,Capability!D1:Z1,0))="Y"))</f>
        <v>Tress Imaging</v>
      </c>
      <c r="C259" t="str" cm="1">
        <f t="array" ref="C259:C326">IF(_xlfn.ANCHORARRAY(B259)="","",_xlfn._xlws.FILTER(Capability!B2:B200,INDEX(Capability!D2:Z200,,MATCH($A259,Capability!D1:Z1,0))="Y"))</f>
        <v>TM-003128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</row>
    <row r="260" spans="1:15">
      <c r="A260" t="s">
        <v>381</v>
      </c>
      <c r="B260" t="str">
        <v>User Course Test (Personal Care)</v>
      </c>
      <c r="C260" t="str">
        <v>TM-002643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</row>
    <row r="261" spans="1:15">
      <c r="A261" t="s">
        <v>381</v>
      </c>
      <c r="B261" t="str">
        <v>Drop Test</v>
      </c>
      <c r="C261" t="str">
        <v>TM-003440</v>
      </c>
      <c r="D261">
        <v>15</v>
      </c>
      <c r="E261">
        <v>11</v>
      </c>
      <c r="F261">
        <v>2</v>
      </c>
      <c r="G261">
        <v>15</v>
      </c>
      <c r="H261">
        <v>13</v>
      </c>
      <c r="I261">
        <v>10</v>
      </c>
      <c r="J261">
        <v>15</v>
      </c>
      <c r="K261">
        <v>15</v>
      </c>
      <c r="L261">
        <v>15</v>
      </c>
      <c r="M261">
        <v>15</v>
      </c>
      <c r="N261">
        <v>20</v>
      </c>
      <c r="O261">
        <v>2</v>
      </c>
    </row>
    <row r="262" spans="1:15">
      <c r="A262" t="s">
        <v>381</v>
      </c>
      <c r="B262" t="str">
        <v>DTM 808 Free Loading Shipment Simulation Test</v>
      </c>
      <c r="C262" t="str">
        <v>TM-0000523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</row>
    <row r="263" spans="1:15">
      <c r="A263" t="s">
        <v>381</v>
      </c>
      <c r="B263" t="str">
        <v>DTM 712 - Materials - Chemical Resistance - Surface Application</v>
      </c>
      <c r="C263" t="str">
        <v>TM-0000458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</row>
    <row r="264" spans="1:15">
      <c r="A264" t="s">
        <v>381</v>
      </c>
      <c r="B264" t="str">
        <v>DTM040 Packaging Drop Test</v>
      </c>
      <c r="C264" t="str">
        <v>TM-0000028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</row>
    <row r="265" spans="1:15">
      <c r="A265" t="s">
        <v>381</v>
      </c>
      <c r="B265" t="str">
        <v>DTM 807 Palletized Shipment Simulation Test</v>
      </c>
      <c r="C265" t="str">
        <v>TM-0000516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</row>
    <row r="266" spans="1:15">
      <c r="A266" t="s">
        <v>381</v>
      </c>
      <c r="B266" t="str">
        <v>Accelerated Usage Life Test</v>
      </c>
      <c r="C266" t="str">
        <v>TM-200130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</row>
    <row r="267" spans="1:15">
      <c r="A267" t="s">
        <v>381</v>
      </c>
      <c r="B267" t="str">
        <v>Single Mode Life Lab Test</v>
      </c>
      <c r="C267" t="str">
        <v>TM-200124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</row>
    <row r="268" spans="1:15">
      <c r="A268" t="s">
        <v>381</v>
      </c>
      <c r="B268" t="str">
        <v>Mechanical Load Test</v>
      </c>
      <c r="C268" t="str">
        <v>TM-003506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</row>
    <row r="269" spans="1:15">
      <c r="A269" t="s">
        <v>381</v>
      </c>
      <c r="B269" t="str">
        <v xml:space="preserve">Cosmetic Durability </v>
      </c>
      <c r="C269" t="str">
        <v>TM-200181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</row>
    <row r="270" spans="1:15">
      <c r="A270" t="s">
        <v>381</v>
      </c>
      <c r="B270" t="str">
        <v>DTM 533 Removable Parts, clips and catches</v>
      </c>
      <c r="C270" t="str">
        <v>TM-0000426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</row>
    <row r="271" spans="1:15">
      <c r="A271" t="s">
        <v>381</v>
      </c>
      <c r="B271" t="str">
        <v>DTM 902 Tampo Durability Test</v>
      </c>
      <c r="C271" t="str">
        <v>TM-0000618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</row>
    <row r="272" spans="1:15">
      <c r="A272" t="s">
        <v>381</v>
      </c>
      <c r="B272" t="str">
        <v>DTM 908 Pull Test</v>
      </c>
      <c r="C272" t="str">
        <v>TM-0000693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</row>
    <row r="273" spans="1:15">
      <c r="A273" t="s">
        <v>381</v>
      </c>
      <c r="B273" t="str">
        <v>Contaminants &amp; Dust Ingress</v>
      </c>
      <c r="C273" t="str">
        <v>TM-003733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</row>
    <row r="274" spans="1:15">
      <c r="A274" t="s">
        <v>381</v>
      </c>
      <c r="B274" t="str">
        <v>Moisture &amp; Liquid Ingress for Personal Care</v>
      </c>
      <c r="C274" t="str">
        <v>TM-003589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</row>
    <row r="275" spans="1:15">
      <c r="A275" t="s">
        <v>381</v>
      </c>
      <c r="B275" t="str">
        <v>Water Ingress from Washable Filter</v>
      </c>
      <c r="C275" t="str">
        <v>TM-002621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</row>
    <row r="276" spans="1:15">
      <c r="A276" t="s">
        <v>381</v>
      </c>
      <c r="B276" t="str">
        <v>Product Behavior Test</v>
      </c>
      <c r="C276" t="str">
        <v>TM-100505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</row>
    <row r="277" spans="1:15">
      <c r="A277" t="s">
        <v>381</v>
      </c>
      <c r="B277" t="str">
        <v>DTM 028 Cable Oscillation Test</v>
      </c>
      <c r="C277" t="str">
        <v>TM-0000427</v>
      </c>
      <c r="D277">
        <v>10</v>
      </c>
      <c r="E277">
        <v>10</v>
      </c>
      <c r="F277">
        <v>4</v>
      </c>
      <c r="G277">
        <v>5</v>
      </c>
      <c r="H277">
        <v>14</v>
      </c>
      <c r="I277">
        <v>2</v>
      </c>
      <c r="J277">
        <v>20</v>
      </c>
      <c r="K277">
        <v>20</v>
      </c>
      <c r="L277">
        <v>7</v>
      </c>
      <c r="M277">
        <v>10</v>
      </c>
      <c r="N277">
        <v>18</v>
      </c>
      <c r="O277">
        <v>3</v>
      </c>
    </row>
    <row r="278" spans="1:15">
      <c r="A278" t="s">
        <v>381</v>
      </c>
      <c r="B278" t="str">
        <v>DTM815 Physical Resistance Test</v>
      </c>
      <c r="C278" t="str">
        <v>TM-0000539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</row>
    <row r="279" spans="1:15">
      <c r="A279" t="s">
        <v>381</v>
      </c>
      <c r="B279" t="str">
        <v>PCBA Concentrated Saline Stress Test</v>
      </c>
      <c r="C279" t="str">
        <v>TM-002704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</row>
    <row r="280" spans="1:15">
      <c r="A280" t="s">
        <v>381</v>
      </c>
      <c r="B280" t="str">
        <v>Hair Irons Full Product Mechanical Articulation Test (Hinge Life Lab)</v>
      </c>
      <c r="C280" t="str">
        <v>TM-003508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</row>
    <row r="281" spans="1:15">
      <c r="A281" t="s">
        <v>381</v>
      </c>
      <c r="B281" t="str">
        <v>DTM923-Standby Power Consumption Measurement</v>
      </c>
      <c r="C281" t="str">
        <v>TM-100030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</row>
    <row r="282" spans="1:15">
      <c r="A282" t="s">
        <v>381</v>
      </c>
      <c r="B282" t="str">
        <v>Integrated Product Verification - Connectivity</v>
      </c>
      <c r="C282" t="str">
        <v>TM-100448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</row>
    <row r="283" spans="1:15">
      <c r="A283" t="s">
        <v>381</v>
      </c>
      <c r="B283" t="str">
        <v>Over-The-Air Update Test</v>
      </c>
      <c r="C283" t="str">
        <v>TM-100477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</row>
    <row r="284" spans="1:15">
      <c r="A284" t="s">
        <v>381</v>
      </c>
      <c r="B284" t="str">
        <v>DTM948 Cordset Drop Arrest Test</v>
      </c>
      <c r="C284" t="str">
        <v>TM-0000847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</row>
    <row r="285" spans="1:15">
      <c r="A285" t="s">
        <v>381</v>
      </c>
      <c r="B285" t="str">
        <v>Product Air Outlet Leakage Current Test</v>
      </c>
      <c r="C285" t="str">
        <v>TM-200338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</row>
    <row r="286" spans="1:15">
      <c r="A286" t="s">
        <v>381</v>
      </c>
      <c r="B286" t="str">
        <v>DTM 900 Cordset Pull Out Test</v>
      </c>
      <c r="C286" t="str">
        <v>TM-0000674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</row>
    <row r="287" spans="1:15">
      <c r="A287" t="s">
        <v>381</v>
      </c>
      <c r="B287" t="str">
        <v>Personal Long Hair Ingress</v>
      </c>
      <c r="C287" t="str">
        <v>TM-003706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</row>
    <row r="288" spans="1:15">
      <c r="A288" t="s">
        <v>381</v>
      </c>
      <c r="B288" t="str">
        <v>DTM 560 Cord/Plug Oscillation Test</v>
      </c>
      <c r="C288" t="str">
        <v>TM-0000448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</row>
    <row r="289" spans="1:15">
      <c r="A289" t="s">
        <v>381</v>
      </c>
      <c r="B289" t="str">
        <v>DTM 728 Plug Pin Bending Test</v>
      </c>
      <c r="C289" t="str">
        <v>TM-0000463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</row>
    <row r="290" spans="1:15">
      <c r="A290" t="s">
        <v>381</v>
      </c>
      <c r="B290" t="str">
        <v>Cable Wrap Around Product Test</v>
      </c>
      <c r="C290" t="str">
        <v>TM-002639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</row>
    <row r="291" spans="1:15">
      <c r="A291" t="s">
        <v>381</v>
      </c>
      <c r="B291" t="str">
        <v>DTM 721 Machine Current Draw &amp; Power Consumption</v>
      </c>
      <c r="C291" t="str">
        <v>TM-0000464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</row>
    <row r="292" spans="1:15">
      <c r="A292" t="s">
        <v>381</v>
      </c>
      <c r="B292" t="str">
        <v>ISTA 3A: Packaged</v>
      </c>
      <c r="C292" t="str">
        <v>TM-0000880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</row>
    <row r="293" spans="1:15">
      <c r="A293" t="s">
        <v>381</v>
      </c>
      <c r="B293" t="str">
        <v>Washable Part Robustness Lab Test</v>
      </c>
      <c r="C293" t="str">
        <v>TM-002447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</row>
    <row r="294" spans="1:15">
      <c r="A294" t="s">
        <v>381</v>
      </c>
      <c r="B294" t="str">
        <v>DTM 912 Primary Air Flow Rate Test</v>
      </c>
      <c r="C294" t="str">
        <v>TM-0000777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</row>
    <row r="295" spans="1:15">
      <c r="A295" t="s">
        <v>381</v>
      </c>
      <c r="B295" t="str">
        <v>Hairdryer evaporation performance (IEC Dry rate)</v>
      </c>
      <c r="C295" t="str">
        <v>TM-002118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</row>
    <row r="296" spans="1:15">
      <c r="A296" t="s">
        <v>381</v>
      </c>
      <c r="B296" t="str">
        <v>Wrap Performance Test Method</v>
      </c>
      <c r="C296" t="str">
        <v>TM-003012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</row>
    <row r="297" spans="1:15">
      <c r="A297" t="s">
        <v>381</v>
      </c>
      <c r="B297" t="str">
        <v>Straightener Style and Dry Time Performance</v>
      </c>
      <c r="C297" t="str">
        <v>TM-003732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</row>
    <row r="298" spans="1:15">
      <c r="A298" t="s">
        <v>381</v>
      </c>
      <c r="B298" t="str">
        <v>General Measurements</v>
      </c>
      <c r="C298" t="str">
        <v>TM-002948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</row>
    <row r="299" spans="1:15">
      <c r="A299" t="s">
        <v>381</v>
      </c>
      <c r="B299" t="str">
        <v>(UL) Outlet air temperature of a hair drying appliance</v>
      </c>
      <c r="C299" t="str">
        <v>TM-002888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</row>
    <row r="300" spans="1:15">
      <c r="A300" t="s">
        <v>381</v>
      </c>
      <c r="B300" t="str">
        <v>Hair Tress Washing</v>
      </c>
      <c r="C300" t="str">
        <v>TM-003179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</row>
    <row r="301" spans="1:15">
      <c r="A301" t="s">
        <v>381</v>
      </c>
      <c r="B301" t="str">
        <v>Damp Hair Tress Preparation Method</v>
      </c>
      <c r="C301" t="str">
        <v>TM-003159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</row>
    <row r="302" spans="1:15">
      <c r="A302" t="s">
        <v>381</v>
      </c>
      <c r="B302" t="str">
        <v>Surface Temperature Measurement for Personal Care</v>
      </c>
      <c r="C302" t="str">
        <v>TM-200264</v>
      </c>
      <c r="D302">
        <v>15</v>
      </c>
      <c r="E302">
        <v>11</v>
      </c>
      <c r="F302">
        <v>2</v>
      </c>
      <c r="G302">
        <v>15</v>
      </c>
      <c r="H302">
        <v>13</v>
      </c>
      <c r="I302">
        <v>10</v>
      </c>
      <c r="J302">
        <v>15</v>
      </c>
      <c r="K302">
        <v>15</v>
      </c>
      <c r="L302">
        <v>15</v>
      </c>
      <c r="M302">
        <v>15</v>
      </c>
      <c r="N302">
        <v>20</v>
      </c>
      <c r="O302">
        <v>2</v>
      </c>
    </row>
    <row r="303" spans="1:15">
      <c r="A303" t="s">
        <v>381</v>
      </c>
      <c r="B303" t="str">
        <v>Hair Straighteners Plate Flexibility Test</v>
      </c>
      <c r="C303" t="str">
        <v>TM-200256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</row>
    <row r="304" spans="1:15">
      <c r="A304" t="s">
        <v>381</v>
      </c>
      <c r="B304" t="str">
        <v>IMAGE ASSESSMENT</v>
      </c>
      <c r="C304" t="str">
        <v>TM-003318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</row>
    <row r="305" spans="1:15">
      <c r="A305" t="s">
        <v>381</v>
      </c>
      <c r="B305" t="str">
        <v>Assessment of Extreme Heat for Hair Straightening Appliance</v>
      </c>
      <c r="C305" t="str">
        <v>TM-200321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</row>
    <row r="306" spans="1:15">
      <c r="A306" t="s">
        <v>381</v>
      </c>
      <c r="B306" t="str">
        <v>Comfort Assessment – Measuring Tension Range</v>
      </c>
      <c r="C306" t="str">
        <v>TM-005049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</row>
    <row r="307" spans="1:15">
      <c r="A307" t="s">
        <v>381</v>
      </c>
      <c r="B307" t="str">
        <v>Measurement of ion density for hair drying appliances</v>
      </c>
      <c r="C307" t="str">
        <v>TM-200306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</row>
    <row r="308" spans="1:15">
      <c r="A308" t="s">
        <v>381</v>
      </c>
      <c r="B308" t="str">
        <v>Water Ingress - Salt Mist Test</v>
      </c>
      <c r="C308" t="str">
        <v>TM-100251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</row>
    <row r="309" spans="1:15">
      <c r="A309" t="s">
        <v>381</v>
      </c>
      <c r="B309" t="str">
        <v>Real Hair Rough Dry Test Method</v>
      </c>
      <c r="C309" t="str">
        <v>TM-005481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</row>
    <row r="310" spans="1:15">
      <c r="A310" t="s">
        <v>381</v>
      </c>
      <c r="B310" t="str">
        <v>US N332 ALCI Test Method ALCI/PRCD test method</v>
      </c>
      <c r="C310" t="str">
        <v>TM-002832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</row>
    <row r="311" spans="1:15">
      <c r="A311" t="s">
        <v>381</v>
      </c>
      <c r="B311" t="str">
        <v>Pendulum Dynamic Impact Test</v>
      </c>
      <c r="C311" t="str">
        <v>TM-002590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</row>
    <row r="312" spans="1:15">
      <c r="A312" t="s">
        <v>381</v>
      </c>
      <c r="B312" t="str">
        <v>Performance Life Test</v>
      </c>
      <c r="C312" t="str">
        <v>TM-100590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</row>
    <row r="313" spans="1:15">
      <c r="A313" t="s">
        <v>381</v>
      </c>
      <c r="B313" t="str">
        <v>DTM332 Random, Low Shock, Sweep and High Shock Vibration Test</v>
      </c>
      <c r="C313" t="str">
        <v>TM-0000372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</row>
    <row r="314" spans="1:15">
      <c r="A314" t="s">
        <v>381</v>
      </c>
      <c r="B314" t="str">
        <v>Hair Irons Flexible Plate Fatigue Life Test</v>
      </c>
      <c r="C314" t="str">
        <v>TM-003330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</row>
    <row r="315" spans="1:15">
      <c r="A315" t="s">
        <v>381</v>
      </c>
      <c r="B315" t="str">
        <v>Luminance Measurement of an In-Product LCD or LED Control Panel</v>
      </c>
      <c r="C315" t="str">
        <v>TM-100457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</row>
    <row r="316" spans="1:15">
      <c r="A316" t="s">
        <v>381</v>
      </c>
      <c r="B316" t="str">
        <v>Thermal Protective Control Operating value test</v>
      </c>
      <c r="C316" t="str">
        <v>TM-200266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</row>
    <row r="317" spans="1:15">
      <c r="A317" t="s">
        <v>381</v>
      </c>
      <c r="B317" t="str">
        <v>Leakage Current for Components and Sub-Assembly</v>
      </c>
      <c r="C317" t="str">
        <v>TM-200378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</row>
    <row r="318" spans="1:15">
      <c r="A318" t="s">
        <v>381</v>
      </c>
      <c r="B318" t="str">
        <v>DTM 823 Salt Spray Test</v>
      </c>
      <c r="C318" t="str">
        <v>TM-0000527</v>
      </c>
      <c r="D318">
        <v>10</v>
      </c>
      <c r="E318">
        <v>10</v>
      </c>
      <c r="F318">
        <v>4</v>
      </c>
      <c r="G318">
        <v>5</v>
      </c>
      <c r="H318">
        <v>14</v>
      </c>
      <c r="I318">
        <v>2</v>
      </c>
      <c r="J318">
        <v>20</v>
      </c>
      <c r="K318">
        <v>20</v>
      </c>
      <c r="L318">
        <v>7</v>
      </c>
      <c r="M318">
        <v>10</v>
      </c>
      <c r="N318">
        <v>18</v>
      </c>
      <c r="O318">
        <v>3</v>
      </c>
    </row>
    <row r="319" spans="1:15">
      <c r="A319" t="s">
        <v>381</v>
      </c>
      <c r="B319" t="str">
        <v>DTM023 Switch Life Test</v>
      </c>
      <c r="C319" t="str">
        <v>TM-0000025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</row>
    <row r="320" spans="1:15">
      <c r="A320" t="s">
        <v>381</v>
      </c>
      <c r="B320" t="str">
        <v>Hot Rub Test for Hair Iron Plate Surface Finishing</v>
      </c>
      <c r="C320" t="str">
        <v>TM-003659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</row>
    <row r="321" spans="1:15">
      <c r="A321" t="s">
        <v>381</v>
      </c>
      <c r="B321" t="str">
        <v>Thermal Cycling Storage Test</v>
      </c>
      <c r="C321" t="str">
        <v>TM-0000591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</row>
    <row r="322" spans="1:15">
      <c r="A322" t="s">
        <v>381</v>
      </c>
      <c r="B322" t="str">
        <v>Personal Care Product Environmental Test</v>
      </c>
      <c r="C322" t="str">
        <v>TM-002644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</row>
    <row r="323" spans="1:15">
      <c r="A323" t="s">
        <v>381</v>
      </c>
      <c r="B323" t="str">
        <v>DTM 858 Electronics High Acceleration Life Test</v>
      </c>
      <c r="C323" t="str">
        <v>TM-0000579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</row>
    <row r="324" spans="1:15">
      <c r="A324" t="s">
        <v>381</v>
      </c>
      <c r="B324" t="str">
        <v>Personal Care Product Environmental Moisture Condensing Cycle Test</v>
      </c>
      <c r="C324" t="str">
        <v>TM-002647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</row>
    <row r="325" spans="1:15">
      <c r="A325" t="s">
        <v>381</v>
      </c>
      <c r="B325" t="str">
        <v>Dyson Product Thermal and Humidity Shock Test</v>
      </c>
      <c r="C325" t="str">
        <v>TM-002648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</row>
    <row r="326" spans="1:15">
      <c r="A326" t="s">
        <v>381</v>
      </c>
      <c r="B326" t="str">
        <v>DTM 351 Surge Handling Test</v>
      </c>
      <c r="C326" t="str">
        <v>TM-0000392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</row>
    <row r="330" spans="1:15">
      <c r="A330" t="s">
        <v>385</v>
      </c>
      <c r="B330" t="str" cm="1">
        <f t="array" ref="B330:B386">IF($A330="","",_xlfn._xlws.FILTER(Capability!A2:A200,INDEX(Capability!D2:Z200,,MATCH($A330,Capability!D1:Z1,0))="Y"))</f>
        <v>Tress Imaging</v>
      </c>
      <c r="C330" t="str" cm="1">
        <f t="array" ref="C330:C386">IF(_xlfn.ANCHORARRAY(B330)="","",_xlfn._xlws.FILTER(Capability!B2:B200,INDEX(Capability!D2:Z200,,MATCH($A330,Capability!D1:Z1,0))="Y"))</f>
        <v>TM-003128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</row>
    <row r="331" spans="1:15">
      <c r="A331" t="s">
        <v>385</v>
      </c>
      <c r="B331" t="str">
        <v>User Course Test (Personal Care)</v>
      </c>
      <c r="C331" t="str">
        <v>TM-002643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</row>
    <row r="332" spans="1:15">
      <c r="A332" t="s">
        <v>385</v>
      </c>
      <c r="B332" t="str">
        <v>Drop Test</v>
      </c>
      <c r="C332" t="str">
        <v>TM-003440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</row>
    <row r="333" spans="1:15">
      <c r="A333" t="s">
        <v>385</v>
      </c>
      <c r="B333" t="str">
        <v>DTM 808 Free Loading Shipment Simulation Test</v>
      </c>
      <c r="C333" t="str">
        <v>TM-0000523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</row>
    <row r="334" spans="1:15">
      <c r="A334" t="s">
        <v>385</v>
      </c>
      <c r="B334" t="str">
        <v>DTM 712 - Materials - Chemical Resistance - Surface Application</v>
      </c>
      <c r="C334" t="str">
        <v>TM-0000458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</row>
    <row r="335" spans="1:15">
      <c r="A335" t="s">
        <v>385</v>
      </c>
      <c r="B335" t="str">
        <v>DTM040 Packaging Drop Test</v>
      </c>
      <c r="C335" t="str">
        <v>TM-0000028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</row>
    <row r="336" spans="1:15">
      <c r="A336" t="s">
        <v>385</v>
      </c>
      <c r="B336" t="str">
        <v>DTM 807 Palletized Shipment Simulation Test</v>
      </c>
      <c r="C336" t="str">
        <v>TM-0000516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</row>
    <row r="337" spans="1:15">
      <c r="A337" t="s">
        <v>385</v>
      </c>
      <c r="B337" t="str">
        <v>Accelerated Usage Life Test</v>
      </c>
      <c r="C337" t="str">
        <v>TM-200130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</row>
    <row r="338" spans="1:15">
      <c r="A338" t="s">
        <v>385</v>
      </c>
      <c r="B338" t="str">
        <v>Single Mode Life Lab Test</v>
      </c>
      <c r="C338" t="str">
        <v>TM-200124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</row>
    <row r="339" spans="1:15">
      <c r="A339" t="s">
        <v>385</v>
      </c>
      <c r="B339" t="str">
        <v>Mechanical Load Test</v>
      </c>
      <c r="C339" t="str">
        <v>TM-003506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</row>
    <row r="340" spans="1:15">
      <c r="A340" t="s">
        <v>385</v>
      </c>
      <c r="B340" t="str">
        <v xml:space="preserve">Cosmetic Durability </v>
      </c>
      <c r="C340" t="str">
        <v>TM-200181</v>
      </c>
      <c r="D340">
        <v>15</v>
      </c>
      <c r="E340">
        <v>11</v>
      </c>
      <c r="F340">
        <v>2</v>
      </c>
      <c r="G340">
        <v>15</v>
      </c>
      <c r="H340">
        <v>13</v>
      </c>
      <c r="I340">
        <v>10</v>
      </c>
      <c r="J340">
        <v>15</v>
      </c>
      <c r="K340">
        <v>15</v>
      </c>
      <c r="L340">
        <v>15</v>
      </c>
      <c r="M340">
        <v>15</v>
      </c>
      <c r="N340">
        <v>20</v>
      </c>
      <c r="O340">
        <v>2</v>
      </c>
    </row>
    <row r="341" spans="1:15">
      <c r="A341" t="s">
        <v>385</v>
      </c>
      <c r="B341" t="str">
        <v>DTM 533 Removable Parts, clips and catches</v>
      </c>
      <c r="C341" t="str">
        <v>TM-0000426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</row>
    <row r="342" spans="1:15">
      <c r="A342" t="s">
        <v>385</v>
      </c>
      <c r="B342" t="str">
        <v>DTM 902 Tampo Durability Test</v>
      </c>
      <c r="C342" t="str">
        <v>TM-0000618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</row>
    <row r="343" spans="1:15">
      <c r="A343" t="s">
        <v>385</v>
      </c>
      <c r="B343" t="str">
        <v>DTM 908 Pull Test</v>
      </c>
      <c r="C343" t="str">
        <v>TM-0000693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</row>
    <row r="344" spans="1:15">
      <c r="A344" t="s">
        <v>385</v>
      </c>
      <c r="B344" t="str">
        <v>Contaminants &amp; Dust Ingress</v>
      </c>
      <c r="C344" t="str">
        <v>TM-003733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</row>
    <row r="345" spans="1:15">
      <c r="A345" t="s">
        <v>385</v>
      </c>
      <c r="B345" t="str">
        <v>Moisture &amp; Liquid Ingress for Personal Care</v>
      </c>
      <c r="C345" t="str">
        <v>TM-003589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</row>
    <row r="346" spans="1:15">
      <c r="A346" t="s">
        <v>385</v>
      </c>
      <c r="B346" t="str">
        <v>Water Ingress from Washable Filter</v>
      </c>
      <c r="C346" t="str">
        <v>TM-002621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</row>
    <row r="347" spans="1:15">
      <c r="A347" t="s">
        <v>385</v>
      </c>
      <c r="B347" t="str">
        <v>Product Behavior Test</v>
      </c>
      <c r="C347" t="str">
        <v>TM-100505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</row>
    <row r="348" spans="1:15">
      <c r="A348" t="s">
        <v>385</v>
      </c>
      <c r="B348" t="str">
        <v>DTM 028 Cable Oscillation Test</v>
      </c>
      <c r="C348" t="str">
        <v>TM-0000427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</row>
    <row r="349" spans="1:15">
      <c r="A349" t="s">
        <v>385</v>
      </c>
      <c r="B349" t="str">
        <v>DTM815 Physical Resistance Test</v>
      </c>
      <c r="C349" t="str">
        <v>TM-0000539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</row>
    <row r="350" spans="1:15">
      <c r="A350" t="s">
        <v>385</v>
      </c>
      <c r="B350" t="str">
        <v>PCBA Concentrated Saline Stress Test</v>
      </c>
      <c r="C350" t="str">
        <v>TM-002704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</row>
    <row r="351" spans="1:15">
      <c r="A351" t="s">
        <v>385</v>
      </c>
      <c r="B351" t="str">
        <v>DTM923-Standby Power Consumption Measurement</v>
      </c>
      <c r="C351" t="str">
        <v>TM-100030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</row>
    <row r="352" spans="1:15">
      <c r="A352" t="s">
        <v>385</v>
      </c>
      <c r="B352" t="str">
        <v>Integrated Product Verification - Connectivity</v>
      </c>
      <c r="C352" t="str">
        <v>TM-100448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</row>
    <row r="353" spans="1:15">
      <c r="A353" t="s">
        <v>385</v>
      </c>
      <c r="B353" t="str">
        <v>Over-The-Air Update Test</v>
      </c>
      <c r="C353" t="str">
        <v>TM-100477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</row>
    <row r="354" spans="1:15">
      <c r="A354" t="s">
        <v>385</v>
      </c>
      <c r="B354" t="str">
        <v>DTM948 Cordset Drop Arrest Test</v>
      </c>
      <c r="C354" t="str">
        <v>TM-0000847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</row>
    <row r="355" spans="1:15">
      <c r="A355" t="s">
        <v>385</v>
      </c>
      <c r="B355" t="str">
        <v>DTM 900 Cordset Pull Out Test</v>
      </c>
      <c r="C355" t="str">
        <v>TM-0000674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</row>
    <row r="356" spans="1:15">
      <c r="A356" t="s">
        <v>385</v>
      </c>
      <c r="B356" t="str">
        <v>Personal Long Hair Ingress</v>
      </c>
      <c r="C356" t="str">
        <v>TM-003706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</row>
    <row r="357" spans="1:15">
      <c r="A357" t="s">
        <v>385</v>
      </c>
      <c r="B357" t="str">
        <v>DTM 560 Cord/Plug Oscillation Test</v>
      </c>
      <c r="C357" t="str">
        <v>TM-0000448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</row>
    <row r="358" spans="1:15">
      <c r="A358" t="s">
        <v>385</v>
      </c>
      <c r="B358" t="str">
        <v>DTM 728 Plug Pin Bending Test</v>
      </c>
      <c r="C358" t="str">
        <v>TM-0000463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</row>
    <row r="359" spans="1:15">
      <c r="A359" t="s">
        <v>385</v>
      </c>
      <c r="B359" t="str">
        <v>Cable Wrap Around Product Test</v>
      </c>
      <c r="C359" t="str">
        <v>TM-002639</v>
      </c>
      <c r="D359">
        <v>10</v>
      </c>
      <c r="E359">
        <v>10</v>
      </c>
      <c r="F359">
        <v>4</v>
      </c>
      <c r="G359">
        <v>5</v>
      </c>
      <c r="H359">
        <v>14</v>
      </c>
      <c r="I359">
        <v>2</v>
      </c>
      <c r="J359">
        <v>20</v>
      </c>
      <c r="K359">
        <v>20</v>
      </c>
      <c r="L359">
        <v>7</v>
      </c>
      <c r="M359">
        <v>10</v>
      </c>
      <c r="N359">
        <v>18</v>
      </c>
      <c r="O359">
        <v>3</v>
      </c>
    </row>
    <row r="360" spans="1:15">
      <c r="A360" t="s">
        <v>385</v>
      </c>
      <c r="B360" t="str">
        <v>DTM 721 Machine Current Draw &amp; Power Consumption</v>
      </c>
      <c r="C360" t="str">
        <v>TM-0000464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</row>
    <row r="361" spans="1:15">
      <c r="A361" t="s">
        <v>385</v>
      </c>
      <c r="B361" t="str">
        <v>ISTA 3A: Packaged</v>
      </c>
      <c r="C361" t="str">
        <v>TM-0000880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</row>
    <row r="362" spans="1:15">
      <c r="A362" t="s">
        <v>385</v>
      </c>
      <c r="B362" t="str">
        <v>Washable Part Robustness Lab Test</v>
      </c>
      <c r="C362" t="str">
        <v>TM-002447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</row>
    <row r="363" spans="1:15">
      <c r="A363" t="s">
        <v>385</v>
      </c>
      <c r="B363" t="str">
        <v>DTM 912 Primary Air Flow Rate Test</v>
      </c>
      <c r="C363" t="str">
        <v>TM-0000777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</row>
    <row r="364" spans="1:15">
      <c r="A364" t="s">
        <v>385</v>
      </c>
      <c r="B364" t="str">
        <v>Wrap Initiation for round barrel attachments</v>
      </c>
      <c r="C364" t="str">
        <v>TM-200333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</row>
    <row r="365" spans="1:15">
      <c r="A365" t="s">
        <v>385</v>
      </c>
      <c r="B365" t="str">
        <v>Wrap Performance Test Method</v>
      </c>
      <c r="C365" t="str">
        <v>TM-003012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</row>
    <row r="366" spans="1:15">
      <c r="A366" t="s">
        <v>385</v>
      </c>
      <c r="B366" t="str">
        <v>Assessment of Extreme Heat for Styling Barrels and Brushes</v>
      </c>
      <c r="C366" t="str">
        <v>TM-200168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</row>
    <row r="367" spans="1:15">
      <c r="A367" t="s">
        <v>385</v>
      </c>
      <c r="B367" t="str">
        <v>General Measurements</v>
      </c>
      <c r="C367" t="str">
        <v>TM-002948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</row>
    <row r="368" spans="1:15">
      <c r="A368" t="s">
        <v>385</v>
      </c>
      <c r="B368" t="str">
        <v>Hair Tress Washing</v>
      </c>
      <c r="C368" t="str">
        <v>TM-003179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</row>
    <row r="369" spans="1:15">
      <c r="A369" t="s">
        <v>385</v>
      </c>
      <c r="B369" t="str">
        <v>Damp Hair Tress Preparation Method</v>
      </c>
      <c r="C369" t="str">
        <v>TM-003159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</row>
    <row r="370" spans="1:15">
      <c r="A370" t="s">
        <v>385</v>
      </c>
      <c r="B370" t="str">
        <v>Surface Temperature Measurement for Personal Care</v>
      </c>
      <c r="C370" t="str">
        <v>TM-200264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</row>
    <row r="371" spans="1:15">
      <c r="A371" t="s">
        <v>385</v>
      </c>
      <c r="B371" t="str">
        <v>IMAGE ASSESSMENT</v>
      </c>
      <c r="C371" t="str">
        <v>TM-003318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</row>
    <row r="372" spans="1:15">
      <c r="A372" t="s">
        <v>385</v>
      </c>
      <c r="B372" t="str">
        <v>Water Ingress - Salt Mist Test</v>
      </c>
      <c r="C372" t="str">
        <v>TM-100251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</row>
    <row r="373" spans="1:15">
      <c r="A373" t="s">
        <v>385</v>
      </c>
      <c r="B373" t="str">
        <v>US N332 ALCI Test Method ALCI/PRCD test method</v>
      </c>
      <c r="C373" t="str">
        <v>TM-002832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</row>
    <row r="374" spans="1:15">
      <c r="A374" t="s">
        <v>385</v>
      </c>
      <c r="B374" t="str">
        <v>Pendulum Dynamic Impact Test</v>
      </c>
      <c r="C374" t="str">
        <v>TM-002590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</row>
    <row r="375" spans="1:15">
      <c r="A375" t="s">
        <v>385</v>
      </c>
      <c r="B375" t="str">
        <v>Performance Life Test</v>
      </c>
      <c r="C375" t="str">
        <v>TM-100590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</row>
    <row r="376" spans="1:15">
      <c r="A376" t="s">
        <v>385</v>
      </c>
      <c r="B376" t="str">
        <v>DTM332 Random, Low Shock, Sweep and High Shock Vibration Test</v>
      </c>
      <c r="C376" t="str">
        <v>TM-0000372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</row>
    <row r="377" spans="1:15">
      <c r="A377" t="s">
        <v>385</v>
      </c>
      <c r="B377" t="str">
        <v>Thermal Protective Control Operating value test</v>
      </c>
      <c r="C377" t="str">
        <v>TM-200266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</row>
    <row r="378" spans="1:15">
      <c r="A378" t="s">
        <v>385</v>
      </c>
      <c r="B378" t="str">
        <v>Leakage Current for Components and Sub-Assembly</v>
      </c>
      <c r="C378" t="str">
        <v>TM-200378</v>
      </c>
      <c r="D378">
        <v>15</v>
      </c>
      <c r="E378">
        <v>11</v>
      </c>
      <c r="F378">
        <v>2</v>
      </c>
      <c r="G378">
        <v>15</v>
      </c>
      <c r="H378">
        <v>13</v>
      </c>
      <c r="I378">
        <v>10</v>
      </c>
      <c r="J378">
        <v>15</v>
      </c>
      <c r="K378">
        <v>15</v>
      </c>
      <c r="L378">
        <v>15</v>
      </c>
      <c r="M378">
        <v>15</v>
      </c>
      <c r="N378">
        <v>20</v>
      </c>
      <c r="O378">
        <v>2</v>
      </c>
    </row>
    <row r="379" spans="1:15">
      <c r="A379" t="s">
        <v>385</v>
      </c>
      <c r="B379" t="str">
        <v>DTM 823 Salt Spray Test</v>
      </c>
      <c r="C379" t="str">
        <v>TM-0000527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</row>
    <row r="380" spans="1:15">
      <c r="A380" t="s">
        <v>385</v>
      </c>
      <c r="B380" t="str">
        <v>DTM023 Switch Life Test</v>
      </c>
      <c r="C380" t="str">
        <v>TM-0000025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</row>
    <row r="381" spans="1:15">
      <c r="A381" t="s">
        <v>385</v>
      </c>
      <c r="B381" t="str">
        <v>Thermal Cycling Storage Test</v>
      </c>
      <c r="C381" t="str">
        <v>TM-0000591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</row>
    <row r="382" spans="1:15">
      <c r="A382" t="s">
        <v>385</v>
      </c>
      <c r="B382" t="str">
        <v>Personal Care Product Environmental Test</v>
      </c>
      <c r="C382" t="str">
        <v>TM-002644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</row>
    <row r="383" spans="1:15">
      <c r="A383" t="s">
        <v>385</v>
      </c>
      <c r="B383" t="str">
        <v>DTM 858 Electronics High Acceleration Life Test</v>
      </c>
      <c r="C383" t="str">
        <v>TM-0000579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</row>
    <row r="384" spans="1:15">
      <c r="A384" t="s">
        <v>385</v>
      </c>
      <c r="B384" t="str">
        <v>Personal Care Product Environmental Moisture Condensing Cycle Test</v>
      </c>
      <c r="C384" t="str">
        <v>TM-002647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</row>
    <row r="385" spans="1:15">
      <c r="A385" t="s">
        <v>385</v>
      </c>
      <c r="B385" t="str">
        <v>Dyson Product Thermal and Humidity Shock Test</v>
      </c>
      <c r="C385" t="str">
        <v>TM-002648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</row>
    <row r="386" spans="1:15">
      <c r="A386" t="s">
        <v>385</v>
      </c>
      <c r="B386" t="str">
        <v>DTM 351 Surge Handling Test</v>
      </c>
      <c r="C386" t="str">
        <v>TM-0000392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</row>
    <row r="390" spans="1:15">
      <c r="A390" t="s">
        <v>386</v>
      </c>
      <c r="B390" t="str" cm="1">
        <f t="array" ref="B390:B428">IF($A390="","",_xlfn._xlws.FILTER(Capability!A2:A200,INDEX(Capability!D2:Z200,,MATCH($A390,Capability!D1:Z1,0))="Y"))</f>
        <v>User Course Test (Personal Care)</v>
      </c>
      <c r="C390" t="str" cm="1">
        <f t="array" ref="C390:C428">IF(_xlfn.ANCHORARRAY(B390)="","",_xlfn._xlws.FILTER(Capability!B2:B200,INDEX(Capability!D2:Z200,,MATCH($A390,Capability!D1:Z1,0))="Y"))</f>
        <v>TM-002643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</row>
    <row r="391" spans="1:15">
      <c r="A391" t="s">
        <v>386</v>
      </c>
      <c r="B391" t="str">
        <v>Drop Test</v>
      </c>
      <c r="C391" t="str">
        <v>TM-003440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</row>
    <row r="392" spans="1:15">
      <c r="A392" t="s">
        <v>386</v>
      </c>
      <c r="B392" t="str">
        <v>DTM 808 Free Loading Shipment Simulation Test</v>
      </c>
      <c r="C392" t="str">
        <v>TM-0000523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</row>
    <row r="393" spans="1:15">
      <c r="A393" t="s">
        <v>386</v>
      </c>
      <c r="B393" t="str">
        <v>DTM 712 - Materials - Chemical Resistance - Surface Application</v>
      </c>
      <c r="C393" t="str">
        <v>TM-0000458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</row>
    <row r="394" spans="1:15">
      <c r="A394" t="s">
        <v>386</v>
      </c>
      <c r="B394" t="str">
        <v>DTM040 Packaging Drop Test</v>
      </c>
      <c r="C394" t="str">
        <v>TM-0000028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</row>
    <row r="395" spans="1:15">
      <c r="A395" t="s">
        <v>386</v>
      </c>
      <c r="B395" t="str">
        <v>DTM 807 Palletized Shipment Simulation Test</v>
      </c>
      <c r="C395" t="str">
        <v>TM-0000516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</row>
    <row r="396" spans="1:15">
      <c r="A396" t="s">
        <v>386</v>
      </c>
      <c r="B396" t="str">
        <v>Single Mode Life Lab Test</v>
      </c>
      <c r="C396" t="str">
        <v>TM-200124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</row>
    <row r="397" spans="1:15">
      <c r="A397" t="s">
        <v>386</v>
      </c>
      <c r="B397" t="str">
        <v>Mechanical Load Test</v>
      </c>
      <c r="C397" t="str">
        <v>TM-003506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</row>
    <row r="398" spans="1:15">
      <c r="A398" t="s">
        <v>386</v>
      </c>
      <c r="B398" t="str">
        <v xml:space="preserve">Cosmetic Durability </v>
      </c>
      <c r="C398" t="str">
        <v>TM-200181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</row>
    <row r="399" spans="1:15">
      <c r="A399" t="s">
        <v>386</v>
      </c>
      <c r="B399" t="str">
        <v>DTM 533 Removable Parts, clips and catches</v>
      </c>
      <c r="C399" t="str">
        <v>TM-0000426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</row>
    <row r="400" spans="1:15">
      <c r="A400" t="s">
        <v>386</v>
      </c>
      <c r="B400" t="str">
        <v>DTM 902 Tampo Durability Test</v>
      </c>
      <c r="C400" t="str">
        <v>TM-0000618</v>
      </c>
      <c r="D400">
        <v>10</v>
      </c>
      <c r="E400">
        <v>10</v>
      </c>
      <c r="F400">
        <v>4</v>
      </c>
      <c r="G400">
        <v>5</v>
      </c>
      <c r="H400">
        <v>14</v>
      </c>
      <c r="I400">
        <v>2</v>
      </c>
      <c r="J400">
        <v>20</v>
      </c>
      <c r="K400">
        <v>20</v>
      </c>
      <c r="L400">
        <v>7</v>
      </c>
      <c r="M400">
        <v>10</v>
      </c>
      <c r="N400">
        <v>18</v>
      </c>
      <c r="O400">
        <v>3</v>
      </c>
    </row>
    <row r="401" spans="1:15">
      <c r="A401" t="s">
        <v>386</v>
      </c>
      <c r="B401" t="str">
        <v>DTM 908 Pull Test</v>
      </c>
      <c r="C401" t="str">
        <v>TM-0000693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</row>
    <row r="402" spans="1:15">
      <c r="A402" t="s">
        <v>386</v>
      </c>
      <c r="B402" t="str">
        <v>Contaminants &amp; Dust Ingress</v>
      </c>
      <c r="C402" t="str">
        <v>TM-003733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</row>
    <row r="403" spans="1:15">
      <c r="A403" t="s">
        <v>386</v>
      </c>
      <c r="B403" t="str">
        <v>Moisture &amp; Liquid Ingress for Personal Care</v>
      </c>
      <c r="C403" t="str">
        <v>TM-003589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</row>
    <row r="404" spans="1:15">
      <c r="A404" t="s">
        <v>386</v>
      </c>
      <c r="B404" t="str">
        <v>Product Behavior Test</v>
      </c>
      <c r="C404" t="str">
        <v>TM-100505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</row>
    <row r="405" spans="1:15">
      <c r="A405" t="s">
        <v>386</v>
      </c>
      <c r="B405" t="str">
        <v>DTM815 Physical Resistance Test</v>
      </c>
      <c r="C405" t="str">
        <v>TM-0000539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</row>
    <row r="406" spans="1:15">
      <c r="A406" t="s">
        <v>386</v>
      </c>
      <c r="B406" t="str">
        <v>PCBA Concentrated Saline Stress Test</v>
      </c>
      <c r="C406" t="str">
        <v>TM-002704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</row>
    <row r="407" spans="1:15">
      <c r="A407" t="s">
        <v>386</v>
      </c>
      <c r="B407" t="str">
        <v>DTM923-Standby Power Consumption Measurement</v>
      </c>
      <c r="C407" t="str">
        <v>TM-100030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</row>
    <row r="408" spans="1:15">
      <c r="A408" t="s">
        <v>386</v>
      </c>
      <c r="B408" t="str">
        <v>Integrated Product Verification - Connectivity</v>
      </c>
      <c r="C408" t="str">
        <v>TM-100448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</row>
    <row r="409" spans="1:15">
      <c r="A409" t="s">
        <v>386</v>
      </c>
      <c r="B409" t="str">
        <v>Over-The-Air Update Test</v>
      </c>
      <c r="C409" t="str">
        <v>TM-100477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</row>
    <row r="410" spans="1:15">
      <c r="A410" t="s">
        <v>386</v>
      </c>
      <c r="B410" t="str">
        <v>Personal Long Hair Ingress</v>
      </c>
      <c r="C410" t="str">
        <v>TM-003706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</row>
    <row r="411" spans="1:15">
      <c r="A411" t="s">
        <v>386</v>
      </c>
      <c r="B411" t="str">
        <v>DTM 721 Machine Current Draw &amp; Power Consumption</v>
      </c>
      <c r="C411" t="str">
        <v>TM-0000464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</row>
    <row r="412" spans="1:15">
      <c r="A412" t="s">
        <v>386</v>
      </c>
      <c r="B412" t="str">
        <v>ISTA 3A: Packaged</v>
      </c>
      <c r="C412" t="str">
        <v>TM-0000880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</row>
    <row r="413" spans="1:15">
      <c r="A413" t="s">
        <v>386</v>
      </c>
      <c r="B413" t="str">
        <v>General Measurements</v>
      </c>
      <c r="C413" t="str">
        <v>TM-002948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</row>
    <row r="414" spans="1:15">
      <c r="A414" t="s">
        <v>386</v>
      </c>
      <c r="B414" t="str">
        <v>Water Ingress - Salt Mist Test</v>
      </c>
      <c r="C414" t="str">
        <v>TM-100251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</row>
    <row r="415" spans="1:15">
      <c r="A415" t="s">
        <v>386</v>
      </c>
      <c r="B415" t="str">
        <v>Pendulum Dynamic Impact Test</v>
      </c>
      <c r="C415" t="str">
        <v>TM-002590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</row>
    <row r="416" spans="1:15">
      <c r="A416" t="s">
        <v>386</v>
      </c>
      <c r="B416" t="str">
        <v>Performance Life Test</v>
      </c>
      <c r="C416" t="str">
        <v>TM-100590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</row>
    <row r="417" spans="1:15">
      <c r="A417" t="s">
        <v>386</v>
      </c>
      <c r="B417" t="str">
        <v>DTM332 Random, Low Shock, Sweep and High Shock Vibration Test</v>
      </c>
      <c r="C417" t="str">
        <v>TM-0000372</v>
      </c>
      <c r="D417">
        <v>15</v>
      </c>
      <c r="E417">
        <v>11</v>
      </c>
      <c r="F417">
        <v>2</v>
      </c>
      <c r="G417">
        <v>15</v>
      </c>
      <c r="H417">
        <v>13</v>
      </c>
      <c r="I417">
        <v>10</v>
      </c>
      <c r="J417">
        <v>15</v>
      </c>
      <c r="K417">
        <v>15</v>
      </c>
      <c r="L417">
        <v>15</v>
      </c>
      <c r="M417">
        <v>15</v>
      </c>
      <c r="N417">
        <v>20</v>
      </c>
      <c r="O417">
        <v>2</v>
      </c>
    </row>
    <row r="418" spans="1:15">
      <c r="A418" t="s">
        <v>386</v>
      </c>
      <c r="B418" t="str">
        <v>Luminance Measurement of an In-Product LCD or LED Control Panel</v>
      </c>
      <c r="C418" t="str">
        <v>TM-100457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</row>
    <row r="419" spans="1:15">
      <c r="A419" t="s">
        <v>386</v>
      </c>
      <c r="B419" t="str">
        <v>Thermal Protective Control Operating value test</v>
      </c>
      <c r="C419" t="str">
        <v>TM-200266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</row>
    <row r="420" spans="1:15">
      <c r="A420" t="s">
        <v>386</v>
      </c>
      <c r="B420" t="str">
        <v>Leakage Current for Components and Sub-Assembly</v>
      </c>
      <c r="C420" t="str">
        <v>TM-200378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</row>
    <row r="421" spans="1:15">
      <c r="A421" t="s">
        <v>386</v>
      </c>
      <c r="B421" t="str">
        <v>DTM 823 Salt Spray Test</v>
      </c>
      <c r="C421" t="str">
        <v>TM-0000527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</row>
    <row r="422" spans="1:15">
      <c r="A422" t="s">
        <v>386</v>
      </c>
      <c r="B422" t="str">
        <v>DTM023 Switch Life Test</v>
      </c>
      <c r="C422" t="str">
        <v>TM-0000025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</row>
    <row r="423" spans="1:15">
      <c r="A423" t="s">
        <v>386</v>
      </c>
      <c r="B423" t="str">
        <v>Thermal Cycling Storage Test</v>
      </c>
      <c r="C423" t="str">
        <v>TM-0000591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</row>
    <row r="424" spans="1:15">
      <c r="A424" t="s">
        <v>386</v>
      </c>
      <c r="B424" t="str">
        <v>Personal Care Product Environmental Test</v>
      </c>
      <c r="C424" t="str">
        <v>TM-002644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</row>
    <row r="425" spans="1:15">
      <c r="A425" t="s">
        <v>386</v>
      </c>
      <c r="B425" t="str">
        <v>DTM 858 Electronics High Acceleration Life Test</v>
      </c>
      <c r="C425" t="str">
        <v>TM-0000579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</row>
    <row r="426" spans="1:15">
      <c r="A426" t="s">
        <v>386</v>
      </c>
      <c r="B426" t="str">
        <v>Personal Care Product Environmental Moisture Condensing Cycle Test</v>
      </c>
      <c r="C426" t="str">
        <v>TM-002647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</row>
    <row r="427" spans="1:15">
      <c r="A427" t="s">
        <v>386</v>
      </c>
      <c r="B427" t="str">
        <v>Dyson Product Thermal and Humidity Shock Test</v>
      </c>
      <c r="C427" t="str">
        <v>TM-002648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</row>
    <row r="428" spans="1:15">
      <c r="A428" t="s">
        <v>386</v>
      </c>
      <c r="B428" t="str">
        <v>DTM 351 Surge Handling Test</v>
      </c>
      <c r="C428" t="str">
        <v>TM-0000392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</row>
    <row r="431" spans="1:15">
      <c r="A431" t="s">
        <v>382</v>
      </c>
      <c r="B431" t="str" cm="1">
        <f t="array" ref="B431:B500">IF($A431="","",_xlfn._xlws.FILTER(Capability!A2:A200,INDEX(Capability!D2:Z200,,MATCH($A431,Capability!D1:Z1,0))="Y"))</f>
        <v>Hair Styling Product - Retention Test</v>
      </c>
      <c r="C431" t="str" cm="1">
        <f t="array" ref="C431:C500">IF(_xlfn.ANCHORARRAY(B431)="","",_xlfn._xlws.FILTER(Capability!B2:B200,INDEX(Capability!D2:Z200,,MATCH($A431,Capability!D1:Z1,0))="Y"))</f>
        <v>TM-002725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</row>
    <row r="432" spans="1:15">
      <c r="A432" t="s">
        <v>382</v>
      </c>
      <c r="B432" t="str">
        <v>Tress Imaging</v>
      </c>
      <c r="C432" t="str">
        <v>TM-003128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</row>
    <row r="433" spans="1:15">
      <c r="A433" t="s">
        <v>382</v>
      </c>
      <c r="B433" t="str">
        <v>User Course Test (Personal Care)</v>
      </c>
      <c r="C433" t="str">
        <v>TM-002643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</row>
    <row r="434" spans="1:15">
      <c r="A434" t="s">
        <v>382</v>
      </c>
      <c r="B434" t="str">
        <v>Drop Test</v>
      </c>
      <c r="C434" t="str">
        <v>TM-003440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</row>
    <row r="435" spans="1:15">
      <c r="A435" t="s">
        <v>382</v>
      </c>
      <c r="B435" t="str">
        <v>DTM 808 Free Loading Shipment Simulation Test</v>
      </c>
      <c r="C435" t="str">
        <v>TM-0000523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</row>
    <row r="436" spans="1:15">
      <c r="A436" t="s">
        <v>382</v>
      </c>
      <c r="B436" t="str">
        <v>DTM 712 - Materials - Chemical Resistance - Surface Application</v>
      </c>
      <c r="C436" t="str">
        <v>TM-0000458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</row>
    <row r="437" spans="1:15">
      <c r="A437" t="s">
        <v>382</v>
      </c>
      <c r="B437" t="str">
        <v>DTM040 Packaging Drop Test</v>
      </c>
      <c r="C437" t="str">
        <v>TM-0000028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</row>
    <row r="438" spans="1:15">
      <c r="A438" t="s">
        <v>382</v>
      </c>
      <c r="B438" t="str">
        <v>DTM 807 Palletized Shipment Simulation Test</v>
      </c>
      <c r="C438" t="str">
        <v>TM-0000516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</row>
    <row r="439" spans="1:15">
      <c r="A439" t="s">
        <v>382</v>
      </c>
      <c r="B439" t="str">
        <v>Accelerated Usage Life Test</v>
      </c>
      <c r="C439" t="str">
        <v>TM-200130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</row>
    <row r="440" spans="1:15">
      <c r="A440" t="s">
        <v>382</v>
      </c>
      <c r="B440" t="str">
        <v>Single Mode Life Lab Test</v>
      </c>
      <c r="C440" t="str">
        <v>TM-200124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</row>
    <row r="441" spans="1:15">
      <c r="A441" t="s">
        <v>382</v>
      </c>
      <c r="B441" t="str">
        <v>Mechanical Load Test</v>
      </c>
      <c r="C441" t="str">
        <v>TM-003506</v>
      </c>
      <c r="D441">
        <v>10</v>
      </c>
      <c r="E441">
        <v>10</v>
      </c>
      <c r="F441">
        <v>4</v>
      </c>
      <c r="G441">
        <v>5</v>
      </c>
      <c r="H441">
        <v>14</v>
      </c>
      <c r="I441">
        <v>2</v>
      </c>
      <c r="J441">
        <v>20</v>
      </c>
      <c r="K441">
        <v>20</v>
      </c>
      <c r="L441">
        <v>7</v>
      </c>
      <c r="M441">
        <v>10</v>
      </c>
      <c r="N441">
        <v>18</v>
      </c>
      <c r="O441">
        <v>3</v>
      </c>
    </row>
    <row r="442" spans="1:15">
      <c r="A442" t="s">
        <v>382</v>
      </c>
      <c r="B442" t="str">
        <v xml:space="preserve">Cosmetic Durability </v>
      </c>
      <c r="C442" t="str">
        <v>TM-200181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</row>
    <row r="443" spans="1:15">
      <c r="A443" t="s">
        <v>382</v>
      </c>
      <c r="B443" t="str">
        <v>DTM 533 Removable Parts, clips and catches</v>
      </c>
      <c r="C443" t="str">
        <v>TM-0000426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</row>
    <row r="444" spans="1:15">
      <c r="A444" t="s">
        <v>382</v>
      </c>
      <c r="B444" t="str">
        <v>DTM 902 Tampo Durability Test</v>
      </c>
      <c r="C444" t="str">
        <v>TM-0000618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</row>
    <row r="445" spans="1:15">
      <c r="A445" t="s">
        <v>382</v>
      </c>
      <c r="B445" t="str">
        <v>DTM 908 Pull Test</v>
      </c>
      <c r="C445" t="str">
        <v>TM-0000693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</row>
    <row r="446" spans="1:15">
      <c r="A446" t="s">
        <v>382</v>
      </c>
      <c r="B446" t="str">
        <v>Contaminants &amp; Dust Ingress</v>
      </c>
      <c r="C446" t="str">
        <v>TM-003733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</row>
    <row r="447" spans="1:15">
      <c r="A447" t="s">
        <v>382</v>
      </c>
      <c r="B447" t="str">
        <v>Moisture &amp; Liquid Ingress for Personal Care</v>
      </c>
      <c r="C447" t="str">
        <v>TM-003589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</row>
    <row r="448" spans="1:15">
      <c r="A448" t="s">
        <v>382</v>
      </c>
      <c r="B448" t="str">
        <v>Water Ingress from Washable Filter</v>
      </c>
      <c r="C448" t="str">
        <v>TM-002621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</row>
    <row r="449" spans="1:15">
      <c r="A449" t="s">
        <v>382</v>
      </c>
      <c r="B449" t="str">
        <v>Airbrush Life Test / Attachment Loading Over Life Lab</v>
      </c>
      <c r="C449" t="str">
        <v>TM-003415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</row>
    <row r="450" spans="1:15">
      <c r="A450" t="s">
        <v>382</v>
      </c>
      <c r="B450" t="str">
        <v>Product Behavior Test</v>
      </c>
      <c r="C450" t="str">
        <v>TM-100505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</row>
    <row r="451" spans="1:15">
      <c r="A451" t="s">
        <v>382</v>
      </c>
      <c r="B451" t="str">
        <v>DTM 028 Cable Oscillation Test</v>
      </c>
      <c r="C451" t="str">
        <v>TM-0000427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</row>
    <row r="452" spans="1:15">
      <c r="A452" t="s">
        <v>382</v>
      </c>
      <c r="B452" t="str">
        <v>DTM815 Physical Resistance Test</v>
      </c>
      <c r="C452" t="str">
        <v>TM-0000539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</row>
    <row r="453" spans="1:15">
      <c r="A453" t="s">
        <v>382</v>
      </c>
      <c r="B453" t="str">
        <v>PCBA Concentrated Saline Stress Test</v>
      </c>
      <c r="C453" t="str">
        <v>TM-002704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</row>
    <row r="454" spans="1:15">
      <c r="A454" t="s">
        <v>382</v>
      </c>
      <c r="B454" t="str">
        <v>Hair Irons Full Product Mechanical Articulation Test (Hinge Life Lab)</v>
      </c>
      <c r="C454" t="str">
        <v>TM-003508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</row>
    <row r="455" spans="1:15">
      <c r="A455" t="s">
        <v>382</v>
      </c>
      <c r="B455" t="str">
        <v>DTM923-Standby Power Consumption Measurement</v>
      </c>
      <c r="C455" t="str">
        <v>TM-100030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</row>
    <row r="456" spans="1:15">
      <c r="A456" t="s">
        <v>382</v>
      </c>
      <c r="B456" t="str">
        <v>Integrated Product Verification - Connectivity</v>
      </c>
      <c r="C456" t="str">
        <v>TM-100448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</row>
    <row r="457" spans="1:15">
      <c r="A457" t="s">
        <v>382</v>
      </c>
      <c r="B457" t="str">
        <v>Over-The-Air Update Test</v>
      </c>
      <c r="C457" t="str">
        <v>TM-100477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</row>
    <row r="458" spans="1:15">
      <c r="A458" t="s">
        <v>382</v>
      </c>
      <c r="B458" t="str">
        <v>DTM948 Cordset Drop Arrest Test</v>
      </c>
      <c r="C458" t="str">
        <v>TM-0000847</v>
      </c>
      <c r="D458">
        <v>15</v>
      </c>
      <c r="E458">
        <v>11</v>
      </c>
      <c r="F458">
        <v>2</v>
      </c>
      <c r="G458">
        <v>15</v>
      </c>
      <c r="H458">
        <v>13</v>
      </c>
      <c r="I458">
        <v>10</v>
      </c>
      <c r="J458">
        <v>15</v>
      </c>
      <c r="K458">
        <v>15</v>
      </c>
      <c r="L458">
        <v>15</v>
      </c>
      <c r="M458">
        <v>15</v>
      </c>
      <c r="N458">
        <v>20</v>
      </c>
      <c r="O458">
        <v>2</v>
      </c>
    </row>
    <row r="459" spans="1:15">
      <c r="A459" t="s">
        <v>382</v>
      </c>
      <c r="B459" t="str">
        <v>Product Air Outlet Leakage Current Test</v>
      </c>
      <c r="C459" t="str">
        <v>TM-200338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</row>
    <row r="460" spans="1:15">
      <c r="A460" t="s">
        <v>382</v>
      </c>
      <c r="B460" t="str">
        <v>DTM 900 Cordset Pull Out Test</v>
      </c>
      <c r="C460" t="str">
        <v>TM-0000674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</row>
    <row r="461" spans="1:15">
      <c r="A461" t="s">
        <v>382</v>
      </c>
      <c r="B461" t="str">
        <v>Personal Long Hair Ingress</v>
      </c>
      <c r="C461" t="str">
        <v>TM-003706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</row>
    <row r="462" spans="1:15">
      <c r="A462" t="s">
        <v>382</v>
      </c>
      <c r="B462" t="str">
        <v>DTM 560 Cord/Plug Oscillation Test</v>
      </c>
      <c r="C462" t="str">
        <v>TM-0000448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</row>
    <row r="463" spans="1:15">
      <c r="A463" t="s">
        <v>382</v>
      </c>
      <c r="B463" t="str">
        <v>DTM 728 Plug Pin Bending Test</v>
      </c>
      <c r="C463" t="str">
        <v>TM-0000463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</row>
    <row r="464" spans="1:15">
      <c r="A464" t="s">
        <v>382</v>
      </c>
      <c r="B464" t="str">
        <v>Cable Wrap Around Product Test</v>
      </c>
      <c r="C464" t="str">
        <v>TM-002639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</row>
    <row r="465" spans="1:15">
      <c r="A465" t="s">
        <v>382</v>
      </c>
      <c r="B465" t="str">
        <v>DTM 721 Machine Current Draw &amp; Power Consumption</v>
      </c>
      <c r="C465" t="str">
        <v>TM-0000464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</row>
    <row r="466" spans="1:15">
      <c r="A466" t="s">
        <v>382</v>
      </c>
      <c r="B466" t="str">
        <v>ISTA 3A: Packaged</v>
      </c>
      <c r="C466" t="str">
        <v>TM-0000880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</row>
    <row r="467" spans="1:15">
      <c r="A467" t="s">
        <v>382</v>
      </c>
      <c r="B467" t="str">
        <v>Washable Part Robustness Lab Test</v>
      </c>
      <c r="C467" t="str">
        <v>TM-002447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</row>
    <row r="468" spans="1:15">
      <c r="A468" t="s">
        <v>382</v>
      </c>
      <c r="B468" t="str">
        <v>DTM 912 Primary Air Flow Rate Test</v>
      </c>
      <c r="C468" t="str">
        <v>TM-0000777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</row>
    <row r="469" spans="1:15">
      <c r="A469" t="s">
        <v>382</v>
      </c>
      <c r="B469" t="str">
        <v>Hairdryer evaporation performance (IEC Dry rate)</v>
      </c>
      <c r="C469" t="str">
        <v>TM-002118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</row>
    <row r="470" spans="1:15">
      <c r="A470" t="s">
        <v>382</v>
      </c>
      <c r="B470" t="str">
        <v>Wrap Initiation for round barrel attachments</v>
      </c>
      <c r="C470" t="str">
        <v>TM-200333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</row>
    <row r="471" spans="1:15">
      <c r="A471" t="s">
        <v>382</v>
      </c>
      <c r="B471" t="str">
        <v>Bristle Tension for brush attachments</v>
      </c>
      <c r="C471" t="str">
        <v>TM-200340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</row>
    <row r="472" spans="1:15">
      <c r="A472" t="s">
        <v>382</v>
      </c>
      <c r="B472" t="str">
        <v>Wrap Performance Test Method</v>
      </c>
      <c r="C472" t="str">
        <v>TM-003012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</row>
    <row r="473" spans="1:15">
      <c r="A473" t="s">
        <v>382</v>
      </c>
      <c r="B473" t="str">
        <v>Straightener Style and Dry Time Performance</v>
      </c>
      <c r="C473" t="str">
        <v>TM-003732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</row>
    <row r="474" spans="1:15">
      <c r="A474" t="s">
        <v>382</v>
      </c>
      <c r="B474" t="str">
        <v>Air Flow Attachment to Surface &amp; Airflow Evenness (Red String)</v>
      </c>
      <c r="C474" t="str">
        <v>TM-003428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</row>
    <row r="475" spans="1:15">
      <c r="A475" t="s">
        <v>382</v>
      </c>
      <c r="B475" t="str">
        <v>Assessment of Extreme Heat for Styling Barrels and Brushes</v>
      </c>
      <c r="C475" t="str">
        <v>TM-200168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</row>
    <row r="476" spans="1:15">
      <c r="A476" t="s">
        <v>382</v>
      </c>
      <c r="B476" t="str">
        <v>General Measurements</v>
      </c>
      <c r="C476" t="str">
        <v>TM-002948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</row>
    <row r="477" spans="1:15">
      <c r="A477" t="s">
        <v>382</v>
      </c>
      <c r="B477" t="str">
        <v>(UL) Outlet air temperature of a hair drying appliance</v>
      </c>
      <c r="C477" t="str">
        <v>TM-002888</v>
      </c>
      <c r="D477">
        <v>15</v>
      </c>
      <c r="E477">
        <v>11</v>
      </c>
      <c r="F477">
        <v>2</v>
      </c>
      <c r="G477">
        <v>15</v>
      </c>
      <c r="H477">
        <v>13</v>
      </c>
      <c r="I477">
        <v>10</v>
      </c>
      <c r="J477">
        <v>15</v>
      </c>
      <c r="K477">
        <v>15</v>
      </c>
      <c r="L477">
        <v>15</v>
      </c>
      <c r="M477">
        <v>15</v>
      </c>
      <c r="N477">
        <v>20</v>
      </c>
      <c r="O477">
        <v>2</v>
      </c>
    </row>
    <row r="478" spans="1:15">
      <c r="A478" t="s">
        <v>382</v>
      </c>
      <c r="B478" t="str">
        <v>Hair Tress Washing</v>
      </c>
      <c r="C478" t="str">
        <v>TM-003179</v>
      </c>
      <c r="D478">
        <v>15</v>
      </c>
      <c r="E478">
        <v>11</v>
      </c>
      <c r="F478">
        <v>2</v>
      </c>
      <c r="G478">
        <v>15</v>
      </c>
      <c r="H478">
        <v>13</v>
      </c>
      <c r="I478">
        <v>10</v>
      </c>
      <c r="J478">
        <v>15</v>
      </c>
      <c r="K478">
        <v>15</v>
      </c>
      <c r="L478">
        <v>15</v>
      </c>
      <c r="M478">
        <v>15</v>
      </c>
      <c r="N478">
        <v>20</v>
      </c>
      <c r="O478">
        <v>2</v>
      </c>
    </row>
    <row r="479" spans="1:15">
      <c r="A479" t="s">
        <v>382</v>
      </c>
      <c r="B479" t="str">
        <v>Damp Hair Tress Preparation Method</v>
      </c>
      <c r="C479" t="str">
        <v>TM-003159</v>
      </c>
      <c r="D479">
        <v>15</v>
      </c>
      <c r="E479">
        <v>11</v>
      </c>
      <c r="F479">
        <v>2</v>
      </c>
      <c r="G479">
        <v>15</v>
      </c>
      <c r="H479">
        <v>13</v>
      </c>
      <c r="I479">
        <v>10</v>
      </c>
      <c r="J479">
        <v>15</v>
      </c>
      <c r="K479">
        <v>15</v>
      </c>
      <c r="L479">
        <v>15</v>
      </c>
      <c r="M479">
        <v>15</v>
      </c>
      <c r="N479">
        <v>20</v>
      </c>
      <c r="O479">
        <v>2</v>
      </c>
    </row>
    <row r="480" spans="1:15">
      <c r="A480" t="s">
        <v>382</v>
      </c>
      <c r="B480" t="str">
        <v>Surface Temperature Measurement for Personal Care</v>
      </c>
      <c r="C480" t="str">
        <v>TM-200264</v>
      </c>
      <c r="D480">
        <v>15</v>
      </c>
      <c r="E480">
        <v>11</v>
      </c>
      <c r="F480">
        <v>2</v>
      </c>
      <c r="G480">
        <v>15</v>
      </c>
      <c r="H480">
        <v>13</v>
      </c>
      <c r="I480">
        <v>10</v>
      </c>
      <c r="J480">
        <v>15</v>
      </c>
      <c r="K480">
        <v>15</v>
      </c>
      <c r="L480">
        <v>15</v>
      </c>
      <c r="M480">
        <v>15</v>
      </c>
      <c r="N480">
        <v>20</v>
      </c>
      <c r="O480">
        <v>2</v>
      </c>
    </row>
    <row r="481" spans="1:15">
      <c r="A481" t="s">
        <v>382</v>
      </c>
      <c r="B481" t="str">
        <v>IMAGE ASSESSMENT</v>
      </c>
      <c r="C481" t="str">
        <v>TM-003318</v>
      </c>
      <c r="D481">
        <v>15</v>
      </c>
      <c r="E481">
        <v>11</v>
      </c>
      <c r="F481">
        <v>2</v>
      </c>
      <c r="G481">
        <v>15</v>
      </c>
      <c r="H481">
        <v>13</v>
      </c>
      <c r="I481">
        <v>10</v>
      </c>
      <c r="J481">
        <v>15</v>
      </c>
      <c r="K481">
        <v>15</v>
      </c>
      <c r="L481">
        <v>15</v>
      </c>
      <c r="M481">
        <v>15</v>
      </c>
      <c r="N481">
        <v>20</v>
      </c>
      <c r="O481">
        <v>2</v>
      </c>
    </row>
    <row r="482" spans="1:15">
      <c r="A482" t="s">
        <v>382</v>
      </c>
      <c r="B482" t="str">
        <v>Comfort Assessment – Measuring Tension Range</v>
      </c>
      <c r="C482" t="str">
        <v>TM-005049</v>
      </c>
      <c r="D482">
        <v>10</v>
      </c>
      <c r="E482">
        <v>10</v>
      </c>
      <c r="F482">
        <v>4</v>
      </c>
      <c r="G482">
        <v>5</v>
      </c>
      <c r="H482">
        <v>14</v>
      </c>
      <c r="I482">
        <v>2</v>
      </c>
      <c r="J482">
        <v>20</v>
      </c>
      <c r="K482">
        <v>20</v>
      </c>
      <c r="L482">
        <v>7</v>
      </c>
      <c r="M482">
        <v>10</v>
      </c>
      <c r="N482">
        <v>18</v>
      </c>
      <c r="O482">
        <v>3</v>
      </c>
    </row>
    <row r="483" spans="1:15">
      <c r="A483" t="s">
        <v>382</v>
      </c>
      <c r="B483" t="str">
        <v>Measurement of ion density for hair drying appliances</v>
      </c>
      <c r="C483" t="str">
        <v>TM-200306</v>
      </c>
      <c r="D483">
        <v>15</v>
      </c>
      <c r="E483">
        <v>11</v>
      </c>
      <c r="F483">
        <v>2</v>
      </c>
      <c r="G483">
        <v>15</v>
      </c>
      <c r="H483">
        <v>13</v>
      </c>
      <c r="I483">
        <v>10</v>
      </c>
      <c r="J483">
        <v>15</v>
      </c>
      <c r="K483">
        <v>15</v>
      </c>
      <c r="L483">
        <v>15</v>
      </c>
      <c r="M483">
        <v>15</v>
      </c>
      <c r="N483">
        <v>20</v>
      </c>
      <c r="O483">
        <v>2</v>
      </c>
    </row>
    <row r="484" spans="1:15">
      <c r="A484" t="s">
        <v>382</v>
      </c>
      <c r="B484" t="str">
        <v>Water Ingress - Salt Mist Test</v>
      </c>
      <c r="C484" t="str">
        <v>TM-100251</v>
      </c>
      <c r="D484">
        <v>15</v>
      </c>
      <c r="E484">
        <v>11</v>
      </c>
      <c r="F484">
        <v>2</v>
      </c>
      <c r="G484">
        <v>15</v>
      </c>
      <c r="H484">
        <v>13</v>
      </c>
      <c r="I484">
        <v>10</v>
      </c>
      <c r="J484">
        <v>15</v>
      </c>
      <c r="K484">
        <v>15</v>
      </c>
      <c r="L484">
        <v>15</v>
      </c>
      <c r="M484">
        <v>15</v>
      </c>
      <c r="N484">
        <v>20</v>
      </c>
      <c r="O484">
        <v>2</v>
      </c>
    </row>
    <row r="485" spans="1:15">
      <c r="A485" t="s">
        <v>382</v>
      </c>
      <c r="B485" t="str">
        <v>Real Hair Rough Dry Test Method</v>
      </c>
      <c r="C485" t="str">
        <v>TM-005481</v>
      </c>
      <c r="D485">
        <v>15</v>
      </c>
      <c r="E485">
        <v>11</v>
      </c>
      <c r="F485">
        <v>2</v>
      </c>
      <c r="G485">
        <v>15</v>
      </c>
      <c r="H485">
        <v>13</v>
      </c>
      <c r="I485">
        <v>10</v>
      </c>
      <c r="J485">
        <v>15</v>
      </c>
      <c r="K485">
        <v>15</v>
      </c>
      <c r="L485">
        <v>15</v>
      </c>
      <c r="M485">
        <v>15</v>
      </c>
      <c r="N485">
        <v>20</v>
      </c>
      <c r="O485">
        <v>2</v>
      </c>
    </row>
    <row r="486" spans="1:15">
      <c r="A486" t="s">
        <v>382</v>
      </c>
      <c r="B486" t="str">
        <v>US N332 ALCI Test Method ALCI/PRCD test method</v>
      </c>
      <c r="C486" t="str">
        <v>TM-002832</v>
      </c>
      <c r="D486">
        <v>15</v>
      </c>
      <c r="E486">
        <v>11</v>
      </c>
      <c r="F486">
        <v>2</v>
      </c>
      <c r="G486">
        <v>15</v>
      </c>
      <c r="H486">
        <v>13</v>
      </c>
      <c r="I486">
        <v>10</v>
      </c>
      <c r="J486">
        <v>15</v>
      </c>
      <c r="K486">
        <v>15</v>
      </c>
      <c r="L486">
        <v>15</v>
      </c>
      <c r="M486">
        <v>15</v>
      </c>
      <c r="N486">
        <v>20</v>
      </c>
      <c r="O486">
        <v>2</v>
      </c>
    </row>
    <row r="487" spans="1:15">
      <c r="A487" t="s">
        <v>382</v>
      </c>
      <c r="B487" t="str">
        <v>Pendulum Dynamic Impact Test</v>
      </c>
      <c r="C487" t="str">
        <v>TM-002590</v>
      </c>
      <c r="D487">
        <v>15</v>
      </c>
      <c r="E487">
        <v>11</v>
      </c>
      <c r="F487">
        <v>2</v>
      </c>
      <c r="G487">
        <v>15</v>
      </c>
      <c r="H487">
        <v>13</v>
      </c>
      <c r="I487">
        <v>10</v>
      </c>
      <c r="J487">
        <v>15</v>
      </c>
      <c r="K487">
        <v>15</v>
      </c>
      <c r="L487">
        <v>15</v>
      </c>
      <c r="M487">
        <v>15</v>
      </c>
      <c r="N487">
        <v>20</v>
      </c>
      <c r="O487">
        <v>2</v>
      </c>
    </row>
    <row r="488" spans="1:15">
      <c r="A488" t="s">
        <v>382</v>
      </c>
      <c r="B488" t="str">
        <v>Performance Life Test</v>
      </c>
      <c r="C488" t="str">
        <v>TM-100590</v>
      </c>
      <c r="D488">
        <v>15</v>
      </c>
      <c r="E488">
        <v>11</v>
      </c>
      <c r="F488">
        <v>2</v>
      </c>
      <c r="G488">
        <v>15</v>
      </c>
      <c r="H488">
        <v>13</v>
      </c>
      <c r="I488">
        <v>10</v>
      </c>
      <c r="J488">
        <v>15</v>
      </c>
      <c r="K488">
        <v>15</v>
      </c>
      <c r="L488">
        <v>15</v>
      </c>
      <c r="M488">
        <v>15</v>
      </c>
      <c r="N488">
        <v>20</v>
      </c>
      <c r="O488">
        <v>2</v>
      </c>
    </row>
    <row r="489" spans="1:15">
      <c r="A489" t="s">
        <v>382</v>
      </c>
      <c r="B489" t="str">
        <v>DTM332 Random, Low Shock, Sweep and High Shock Vibration Test</v>
      </c>
      <c r="C489" t="str">
        <v>TM-0000372</v>
      </c>
      <c r="D489">
        <v>15</v>
      </c>
      <c r="E489">
        <v>11</v>
      </c>
      <c r="F489">
        <v>2</v>
      </c>
      <c r="G489">
        <v>15</v>
      </c>
      <c r="H489">
        <v>13</v>
      </c>
      <c r="I489">
        <v>10</v>
      </c>
      <c r="J489">
        <v>15</v>
      </c>
      <c r="K489">
        <v>15</v>
      </c>
      <c r="L489">
        <v>15</v>
      </c>
      <c r="M489">
        <v>15</v>
      </c>
      <c r="N489">
        <v>20</v>
      </c>
      <c r="O489">
        <v>2</v>
      </c>
    </row>
    <row r="490" spans="1:15">
      <c r="A490" t="s">
        <v>382</v>
      </c>
      <c r="B490" t="str">
        <v>Hair Irons Flexible Plate Fatigue Life Test</v>
      </c>
      <c r="C490" t="str">
        <v>TM-003330</v>
      </c>
      <c r="D490">
        <v>15</v>
      </c>
      <c r="E490">
        <v>11</v>
      </c>
      <c r="F490">
        <v>2</v>
      </c>
      <c r="G490">
        <v>15</v>
      </c>
      <c r="H490">
        <v>13</v>
      </c>
      <c r="I490">
        <v>10</v>
      </c>
      <c r="J490">
        <v>15</v>
      </c>
      <c r="K490">
        <v>15</v>
      </c>
      <c r="L490">
        <v>15</v>
      </c>
      <c r="M490">
        <v>15</v>
      </c>
      <c r="N490">
        <v>20</v>
      </c>
      <c r="O490">
        <v>2</v>
      </c>
    </row>
    <row r="491" spans="1:15">
      <c r="A491" t="s">
        <v>382</v>
      </c>
      <c r="B491" t="str">
        <v>Thermal Protective Control Operating value test</v>
      </c>
      <c r="C491" t="str">
        <v>TM-200266</v>
      </c>
      <c r="D491">
        <v>15</v>
      </c>
      <c r="E491">
        <v>11</v>
      </c>
      <c r="F491">
        <v>2</v>
      </c>
      <c r="G491">
        <v>15</v>
      </c>
      <c r="H491">
        <v>13</v>
      </c>
      <c r="I491">
        <v>10</v>
      </c>
      <c r="J491">
        <v>15</v>
      </c>
      <c r="K491">
        <v>15</v>
      </c>
      <c r="L491">
        <v>15</v>
      </c>
      <c r="M491">
        <v>15</v>
      </c>
      <c r="N491">
        <v>20</v>
      </c>
      <c r="O491">
        <v>2</v>
      </c>
    </row>
    <row r="492" spans="1:15">
      <c r="A492" t="s">
        <v>382</v>
      </c>
      <c r="B492" t="str">
        <v>Leakage Current for Components and Sub-Assembly</v>
      </c>
      <c r="C492" t="str">
        <v>TM-200378</v>
      </c>
      <c r="D492">
        <v>15</v>
      </c>
      <c r="E492">
        <v>11</v>
      </c>
      <c r="F492">
        <v>2</v>
      </c>
      <c r="G492">
        <v>15</v>
      </c>
      <c r="H492">
        <v>13</v>
      </c>
      <c r="I492">
        <v>10</v>
      </c>
      <c r="J492">
        <v>15</v>
      </c>
      <c r="K492">
        <v>15</v>
      </c>
      <c r="L492">
        <v>15</v>
      </c>
      <c r="M492">
        <v>15</v>
      </c>
      <c r="N492">
        <v>20</v>
      </c>
      <c r="O492">
        <v>2</v>
      </c>
    </row>
    <row r="493" spans="1:15">
      <c r="A493" t="s">
        <v>382</v>
      </c>
      <c r="B493" t="str">
        <v>DTM 823 Salt Spray Test</v>
      </c>
      <c r="C493" t="str">
        <v>TM-0000527</v>
      </c>
      <c r="D493">
        <v>15</v>
      </c>
      <c r="E493">
        <v>11</v>
      </c>
      <c r="F493">
        <v>2</v>
      </c>
      <c r="G493">
        <v>15</v>
      </c>
      <c r="H493">
        <v>13</v>
      </c>
      <c r="I493">
        <v>10</v>
      </c>
      <c r="J493">
        <v>15</v>
      </c>
      <c r="K493">
        <v>15</v>
      </c>
      <c r="L493">
        <v>15</v>
      </c>
      <c r="M493">
        <v>15</v>
      </c>
      <c r="N493">
        <v>20</v>
      </c>
      <c r="O493">
        <v>2</v>
      </c>
    </row>
    <row r="494" spans="1:15">
      <c r="A494" t="s">
        <v>382</v>
      </c>
      <c r="B494" t="str">
        <v>DTM023 Switch Life Test</v>
      </c>
      <c r="C494" t="str">
        <v>TM-0000025</v>
      </c>
      <c r="D494">
        <v>15</v>
      </c>
      <c r="E494">
        <v>11</v>
      </c>
      <c r="F494">
        <v>2</v>
      </c>
      <c r="G494">
        <v>15</v>
      </c>
      <c r="H494">
        <v>13</v>
      </c>
      <c r="I494">
        <v>10</v>
      </c>
      <c r="J494">
        <v>15</v>
      </c>
      <c r="K494">
        <v>15</v>
      </c>
      <c r="L494">
        <v>15</v>
      </c>
      <c r="M494">
        <v>15</v>
      </c>
      <c r="N494">
        <v>20</v>
      </c>
      <c r="O494">
        <v>2</v>
      </c>
    </row>
    <row r="495" spans="1:15">
      <c r="A495" t="s">
        <v>382</v>
      </c>
      <c r="B495" t="str">
        <v>Thermal Cycling Storage Test</v>
      </c>
      <c r="C495" t="str">
        <v>TM-0000591</v>
      </c>
      <c r="D495">
        <v>15</v>
      </c>
      <c r="E495">
        <v>11</v>
      </c>
      <c r="F495">
        <v>2</v>
      </c>
      <c r="G495">
        <v>15</v>
      </c>
      <c r="H495">
        <v>13</v>
      </c>
      <c r="I495">
        <v>10</v>
      </c>
      <c r="J495">
        <v>15</v>
      </c>
      <c r="K495">
        <v>15</v>
      </c>
      <c r="L495">
        <v>15</v>
      </c>
      <c r="M495">
        <v>15</v>
      </c>
      <c r="N495">
        <v>20</v>
      </c>
      <c r="O495">
        <v>2</v>
      </c>
    </row>
    <row r="496" spans="1:15">
      <c r="A496" t="s">
        <v>382</v>
      </c>
      <c r="B496" t="str">
        <v>Personal Care Product Environmental Test</v>
      </c>
      <c r="C496" t="str">
        <v>TM-002644</v>
      </c>
      <c r="D496">
        <v>15</v>
      </c>
      <c r="E496">
        <v>11</v>
      </c>
      <c r="F496">
        <v>2</v>
      </c>
      <c r="G496">
        <v>15</v>
      </c>
      <c r="H496">
        <v>13</v>
      </c>
      <c r="I496">
        <v>10</v>
      </c>
      <c r="J496">
        <v>15</v>
      </c>
      <c r="K496">
        <v>15</v>
      </c>
      <c r="L496">
        <v>15</v>
      </c>
      <c r="M496">
        <v>15</v>
      </c>
      <c r="N496">
        <v>20</v>
      </c>
      <c r="O496">
        <v>2</v>
      </c>
    </row>
    <row r="497" spans="1:15">
      <c r="A497" t="s">
        <v>382</v>
      </c>
      <c r="B497" t="str">
        <v>DTM 858 Electronics High Acceleration Life Test</v>
      </c>
      <c r="C497" t="str">
        <v>TM-0000579</v>
      </c>
      <c r="D497">
        <v>15</v>
      </c>
      <c r="E497">
        <v>11</v>
      </c>
      <c r="F497">
        <v>2</v>
      </c>
      <c r="G497">
        <v>15</v>
      </c>
      <c r="H497">
        <v>13</v>
      </c>
      <c r="I497">
        <v>10</v>
      </c>
      <c r="J497">
        <v>15</v>
      </c>
      <c r="K497">
        <v>15</v>
      </c>
      <c r="L497">
        <v>15</v>
      </c>
      <c r="M497">
        <v>15</v>
      </c>
      <c r="N497">
        <v>20</v>
      </c>
      <c r="O497">
        <v>2</v>
      </c>
    </row>
    <row r="498" spans="1:15">
      <c r="A498" t="s">
        <v>382</v>
      </c>
      <c r="B498" t="str">
        <v>Personal Care Product Environmental Moisture Condensing Cycle Test</v>
      </c>
      <c r="C498" t="str">
        <v>TM-002647</v>
      </c>
      <c r="D498">
        <v>15</v>
      </c>
      <c r="E498">
        <v>11</v>
      </c>
      <c r="F498">
        <v>2</v>
      </c>
      <c r="G498">
        <v>15</v>
      </c>
      <c r="H498">
        <v>13</v>
      </c>
      <c r="I498">
        <v>10</v>
      </c>
      <c r="J498">
        <v>15</v>
      </c>
      <c r="K498">
        <v>15</v>
      </c>
      <c r="L498">
        <v>15</v>
      </c>
      <c r="M498">
        <v>15</v>
      </c>
      <c r="N498">
        <v>20</v>
      </c>
      <c r="O498">
        <v>2</v>
      </c>
    </row>
    <row r="499" spans="1:15">
      <c r="A499" t="s">
        <v>382</v>
      </c>
      <c r="B499" t="str">
        <v>Dyson Product Thermal and Humidity Shock Test</v>
      </c>
      <c r="C499" t="str">
        <v>TM-002648</v>
      </c>
      <c r="D499">
        <v>15</v>
      </c>
      <c r="E499">
        <v>11</v>
      </c>
      <c r="F499">
        <v>2</v>
      </c>
      <c r="G499">
        <v>15</v>
      </c>
      <c r="H499">
        <v>13</v>
      </c>
      <c r="I499">
        <v>10</v>
      </c>
      <c r="J499">
        <v>15</v>
      </c>
      <c r="K499">
        <v>15</v>
      </c>
      <c r="L499">
        <v>15</v>
      </c>
      <c r="M499">
        <v>15</v>
      </c>
      <c r="N499">
        <v>20</v>
      </c>
      <c r="O499">
        <v>2</v>
      </c>
    </row>
    <row r="500" spans="1:15">
      <c r="A500" t="s">
        <v>382</v>
      </c>
      <c r="B500" t="str">
        <v>DTM 351 Surge Handling Test</v>
      </c>
      <c r="C500" t="str">
        <v>TM-0000392</v>
      </c>
      <c r="D500">
        <v>15</v>
      </c>
      <c r="E500">
        <v>11</v>
      </c>
      <c r="F500">
        <v>2</v>
      </c>
      <c r="G500">
        <v>15</v>
      </c>
      <c r="H500">
        <v>13</v>
      </c>
      <c r="I500">
        <v>10</v>
      </c>
      <c r="J500">
        <v>15</v>
      </c>
      <c r="K500">
        <v>15</v>
      </c>
      <c r="L500">
        <v>15</v>
      </c>
      <c r="M500">
        <v>15</v>
      </c>
      <c r="N500">
        <v>20</v>
      </c>
      <c r="O500">
        <v>2</v>
      </c>
    </row>
    <row r="1001" spans="1:3">
      <c r="B1001" t="str" cm="1">
        <f t="array" ref="B1001">IF($A$1001="","",_xlfn._xlws.FILTER([1]Capability!A2:A200,INDEX([1]Capability!D2:Z200,,MATCH($A$1001,[1]Capability!D1:Z1,0))="Y"))</f>
        <v/>
      </c>
      <c r="C1001" t="str" cm="1">
        <f t="array" ref="C1001">IF(_xlfn.ANCHORARRAY(B1001)="","",_xlfn._xlws.FILTER([1]Capability!B2:B200,INDEX([1]Capability!D2:Z200,,MATCH($A$1001,[1]Capability!D1:Z1,0))="Y"))</f>
        <v/>
      </c>
    </row>
    <row r="1002" spans="1:3">
      <c r="A1002" t="str">
        <f>IF(B1002&lt;&gt;"",$A$1001,"")</f>
        <v/>
      </c>
    </row>
  </sheetData>
  <dataValidations count="2">
    <dataValidation allowBlank="1" showInputMessage="1" showErrorMessage="1" sqref="A1:A2 A4:A72 A1003:A1048576 A89 A91:A101 A103 A151:A153 B155 C154:C155 A501:A1000 A193:A195 A257:A258 A327:A329 A387:A389 A429:A430 B3:C153 B194:B195 C195 B156:C193 B196:C919 D3:Y919" xr:uid="{016D9EEF-74E6-4F3E-AC2A-6D03932516CD}"/>
    <dataValidation type="list" allowBlank="1" showInputMessage="1" showErrorMessage="1" sqref="A3 A73 A1001" xr:uid="{A28981A0-4308-425C-96BE-D9D93605C883}">
      <formula1>$D$1:$M$1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15D56DA-5335-49B7-BF75-D3ED97D80801}">
          <x14:formula1>
            <xm:f>Capability!$D$1:$M$1</xm:f>
          </x14:formula1>
          <xm:sqref>A90 A102 A104:A150 A154:A192 A196:A256 A259:A326 A330:A386 A390:A428 A431:A500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BEA40-4791-48FB-8E13-5DF2F0AB5F4F}">
  <dimension ref="A2:AJ1002"/>
  <sheetViews>
    <sheetView zoomScale="55" zoomScaleNormal="55" workbookViewId="0"/>
  </sheetViews>
  <sheetFormatPr defaultRowHeight="15"/>
  <cols>
    <col min="1" max="1" width="27.140625" customWidth="1"/>
    <col min="2" max="2" width="75" customWidth="1"/>
    <col min="3" max="3" width="52.5703125" customWidth="1"/>
    <col min="5" max="6" width="12.7109375" customWidth="1"/>
    <col min="8" max="8" width="11.85546875" customWidth="1"/>
    <col min="9" max="9" width="13" customWidth="1"/>
    <col min="11" max="11" width="12.85546875" customWidth="1"/>
    <col min="12" max="12" width="11" customWidth="1"/>
    <col min="14" max="15" width="13.140625" customWidth="1"/>
    <col min="17" max="18" width="12.5703125" customWidth="1"/>
    <col min="20" max="20" width="13.140625" customWidth="1"/>
    <col min="21" max="21" width="11.28515625" customWidth="1"/>
    <col min="23" max="23" width="13.42578125" customWidth="1"/>
    <col min="24" max="24" width="12.7109375" customWidth="1"/>
    <col min="26" max="27" width="12.5703125" customWidth="1"/>
    <col min="29" max="30" width="12.28515625" customWidth="1"/>
    <col min="32" max="32" width="12.85546875" customWidth="1"/>
    <col min="33" max="33" width="10.42578125" customWidth="1"/>
    <col min="35" max="35" width="11.140625" customWidth="1"/>
    <col min="36" max="36" width="11" customWidth="1"/>
  </cols>
  <sheetData>
    <row r="2" spans="1:36">
      <c r="A2" s="37" t="s">
        <v>0</v>
      </c>
      <c r="B2" s="37" t="s">
        <v>2</v>
      </c>
      <c r="C2" s="37" t="s">
        <v>294</v>
      </c>
      <c r="D2" s="37" t="s">
        <v>362</v>
      </c>
      <c r="E2" s="37" t="s">
        <v>422</v>
      </c>
      <c r="F2" s="37" t="s">
        <v>423</v>
      </c>
      <c r="G2" s="37" t="s">
        <v>349</v>
      </c>
      <c r="H2" s="37" t="s">
        <v>422</v>
      </c>
      <c r="I2" s="37" t="s">
        <v>423</v>
      </c>
      <c r="J2" s="37" t="s">
        <v>343</v>
      </c>
      <c r="K2" s="37" t="s">
        <v>422</v>
      </c>
      <c r="L2" s="37" t="s">
        <v>423</v>
      </c>
      <c r="M2" s="37" t="s">
        <v>357</v>
      </c>
      <c r="N2" s="37" t="s">
        <v>422</v>
      </c>
      <c r="O2" s="37" t="s">
        <v>423</v>
      </c>
      <c r="P2" s="38" t="s">
        <v>424</v>
      </c>
      <c r="Q2" s="38" t="s">
        <v>422</v>
      </c>
      <c r="R2" s="38" t="s">
        <v>423</v>
      </c>
      <c r="S2" s="38" t="s">
        <v>424</v>
      </c>
      <c r="T2" s="38" t="s">
        <v>422</v>
      </c>
      <c r="U2" s="38" t="s">
        <v>423</v>
      </c>
      <c r="V2" s="38" t="s">
        <v>424</v>
      </c>
      <c r="W2" s="38" t="s">
        <v>422</v>
      </c>
      <c r="X2" s="38" t="s">
        <v>423</v>
      </c>
      <c r="Y2" s="38" t="s">
        <v>424</v>
      </c>
      <c r="Z2" s="38" t="s">
        <v>422</v>
      </c>
      <c r="AA2" s="38" t="s">
        <v>423</v>
      </c>
      <c r="AB2" s="38" t="s">
        <v>424</v>
      </c>
      <c r="AC2" s="38" t="s">
        <v>422</v>
      </c>
      <c r="AD2" s="38" t="s">
        <v>423</v>
      </c>
      <c r="AE2" s="38" t="s">
        <v>424</v>
      </c>
      <c r="AF2" s="38" t="s">
        <v>422</v>
      </c>
      <c r="AG2" s="38" t="s">
        <v>423</v>
      </c>
      <c r="AH2" s="38" t="s">
        <v>424</v>
      </c>
      <c r="AI2" s="38" t="s">
        <v>422</v>
      </c>
      <c r="AJ2" s="38" t="s">
        <v>423</v>
      </c>
    </row>
    <row r="3" spans="1:36">
      <c r="A3" s="1" t="s">
        <v>383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s="1"/>
    </row>
    <row r="4" spans="1:36">
      <c r="A4" t="s">
        <v>383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s="1"/>
    </row>
    <row r="5" spans="1:36">
      <c r="A5" s="1" t="s">
        <v>383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s="1"/>
    </row>
    <row r="6" spans="1:36">
      <c r="A6" t="s">
        <v>383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</row>
    <row r="7" spans="1:36">
      <c r="A7" t="s">
        <v>383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</row>
    <row r="8" spans="1:36">
      <c r="A8" t="s">
        <v>383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</row>
    <row r="9" spans="1:36">
      <c r="A9" t="s">
        <v>383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</row>
    <row r="10" spans="1:36">
      <c r="A10" t="s">
        <v>383</v>
      </c>
      <c r="B10" t="s">
        <v>393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</row>
    <row r="11" spans="1:36">
      <c r="A11" t="s">
        <v>383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</row>
    <row r="12" spans="1:36">
      <c r="A12" t="s">
        <v>383</v>
      </c>
      <c r="B12" t="s">
        <v>395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</row>
    <row r="13" spans="1:36">
      <c r="A13" t="s">
        <v>383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</row>
    <row r="14" spans="1:36">
      <c r="A14" t="s">
        <v>383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</row>
    <row r="15" spans="1:36">
      <c r="A15" t="s">
        <v>383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</row>
    <row r="16" spans="1:36">
      <c r="A16" t="s">
        <v>383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</row>
    <row r="17" spans="1:15">
      <c r="A17" t="s">
        <v>383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</row>
    <row r="18" spans="1:15">
      <c r="A18" t="s">
        <v>383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</row>
    <row r="19" spans="1:15">
      <c r="A19" t="s">
        <v>383</v>
      </c>
      <c r="B19" t="s">
        <v>397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</row>
    <row r="20" spans="1:15">
      <c r="A20" t="s">
        <v>383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</row>
    <row r="21" spans="1:15">
      <c r="A21" t="s">
        <v>383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</row>
    <row r="22" spans="1:15">
      <c r="A22" t="s">
        <v>383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</row>
    <row r="23" spans="1:15">
      <c r="A23" t="s">
        <v>383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</row>
    <row r="24" spans="1:15">
      <c r="A24" t="s">
        <v>383</v>
      </c>
      <c r="B24" t="s">
        <v>399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</row>
    <row r="25" spans="1:15">
      <c r="A25" t="s">
        <v>383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</row>
    <row r="26" spans="1:15">
      <c r="A26" t="s">
        <v>383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</row>
    <row r="27" spans="1:15">
      <c r="A27" t="s">
        <v>383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</row>
    <row r="28" spans="1:15">
      <c r="A28" t="s">
        <v>383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</row>
    <row r="29" spans="1:15">
      <c r="A29" t="s">
        <v>383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</row>
    <row r="30" spans="1:15">
      <c r="A30" t="s">
        <v>383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</row>
    <row r="31" spans="1:15">
      <c r="A31" t="s">
        <v>383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</row>
    <row r="32" spans="1:15">
      <c r="A32" t="s">
        <v>383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</row>
    <row r="33" spans="1:15">
      <c r="A33" t="s">
        <v>383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</row>
    <row r="34" spans="1:15">
      <c r="A34" t="s">
        <v>383</v>
      </c>
      <c r="B34" t="s">
        <v>400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</row>
    <row r="35" spans="1:15">
      <c r="A35" t="s">
        <v>383</v>
      </c>
      <c r="B35" t="s">
        <v>401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</row>
    <row r="36" spans="1:15">
      <c r="A36" t="s">
        <v>383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</row>
    <row r="37" spans="1:15">
      <c r="A37" t="s">
        <v>383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</row>
    <row r="38" spans="1:15">
      <c r="A38" t="s">
        <v>383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</row>
    <row r="39" spans="1:15">
      <c r="A39" t="s">
        <v>383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</row>
    <row r="40" spans="1:15">
      <c r="A40" t="s">
        <v>383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</row>
    <row r="41" spans="1:15">
      <c r="A41" t="s">
        <v>383</v>
      </c>
      <c r="B41" t="s">
        <v>404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</row>
    <row r="42" spans="1:15">
      <c r="A42" t="s">
        <v>383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</row>
    <row r="43" spans="1:15">
      <c r="A43" t="s">
        <v>383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</row>
    <row r="44" spans="1:15">
      <c r="A44" t="s">
        <v>383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</row>
    <row r="45" spans="1:15">
      <c r="A45" t="s">
        <v>383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</row>
    <row r="46" spans="1:15">
      <c r="A46" t="s">
        <v>383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</row>
    <row r="47" spans="1:15">
      <c r="A47" t="s">
        <v>383</v>
      </c>
      <c r="B47" t="s">
        <v>405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</row>
    <row r="48" spans="1:15">
      <c r="A48" t="s">
        <v>383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</row>
    <row r="49" spans="1:15">
      <c r="A49" t="s">
        <v>383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</row>
    <row r="50" spans="1:15">
      <c r="A50" t="s">
        <v>383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</row>
    <row r="51" spans="1:15">
      <c r="A51" t="s">
        <v>383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</row>
    <row r="52" spans="1:15">
      <c r="A52" t="s">
        <v>383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</row>
    <row r="53" spans="1:15">
      <c r="A53" t="s">
        <v>383</v>
      </c>
      <c r="B53" t="s">
        <v>406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</row>
    <row r="54" spans="1:15">
      <c r="A54" t="s">
        <v>383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</row>
    <row r="55" spans="1:15">
      <c r="A55" t="s">
        <v>383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</row>
    <row r="56" spans="1:15">
      <c r="A56" t="s">
        <v>383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</row>
    <row r="57" spans="1:15">
      <c r="A57" t="s">
        <v>383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</row>
    <row r="58" spans="1:15">
      <c r="A58" t="s">
        <v>383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</row>
    <row r="59" spans="1:15">
      <c r="A59" t="s">
        <v>383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</row>
    <row r="60" spans="1:15">
      <c r="A60" t="s">
        <v>383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</row>
    <row r="61" spans="1:15">
      <c r="A61" t="s">
        <v>383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</row>
    <row r="62" spans="1:15">
      <c r="A62" t="s">
        <v>383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</row>
    <row r="63" spans="1:15">
      <c r="A63" t="s">
        <v>383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</row>
    <row r="64" spans="1:15">
      <c r="A64" t="s">
        <v>383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</row>
    <row r="65" spans="1:15">
      <c r="A65" t="s">
        <v>383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</row>
    <row r="66" spans="1:15">
      <c r="A66" t="s">
        <v>383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</row>
    <row r="67" spans="1:15">
      <c r="A67" t="s">
        <v>383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</row>
    <row r="68" spans="1:15">
      <c r="A68" t="s">
        <v>383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</row>
    <row r="69" spans="1:15">
      <c r="A69" t="s">
        <v>383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</row>
    <row r="73" spans="1:15">
      <c r="A73" t="s">
        <v>377</v>
      </c>
      <c r="B73" t="s">
        <v>160</v>
      </c>
      <c r="C73" t="s">
        <v>185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</row>
    <row r="74" spans="1:15">
      <c r="A74" t="s">
        <v>377</v>
      </c>
      <c r="B74" t="s">
        <v>162</v>
      </c>
      <c r="C74" t="s">
        <v>187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</row>
    <row r="75" spans="1:15">
      <c r="A75" t="s">
        <v>377</v>
      </c>
      <c r="B75" t="s">
        <v>150</v>
      </c>
      <c r="C75" t="s">
        <v>175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</row>
    <row r="76" spans="1:15">
      <c r="A76" t="s">
        <v>377</v>
      </c>
      <c r="B76" t="s">
        <v>148</v>
      </c>
      <c r="C76" t="s">
        <v>173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</row>
    <row r="77" spans="1:15">
      <c r="A77" t="s">
        <v>377</v>
      </c>
      <c r="B77" t="s">
        <v>144</v>
      </c>
      <c r="C77" t="s">
        <v>169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</row>
    <row r="78" spans="1:15">
      <c r="A78" t="s">
        <v>377</v>
      </c>
      <c r="B78" t="s">
        <v>211</v>
      </c>
      <c r="C78" t="s">
        <v>260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</row>
    <row r="79" spans="1:15">
      <c r="A79" t="s">
        <v>377</v>
      </c>
      <c r="B79" t="s">
        <v>163</v>
      </c>
      <c r="C79" t="s">
        <v>188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</row>
    <row r="80" spans="1:15">
      <c r="A80" t="s">
        <v>377</v>
      </c>
      <c r="B80" t="s">
        <v>395</v>
      </c>
      <c r="C80" t="s">
        <v>192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</row>
    <row r="81" spans="1:15">
      <c r="A81" t="s">
        <v>377</v>
      </c>
      <c r="B81" t="s">
        <v>203</v>
      </c>
      <c r="C81" t="s">
        <v>170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</row>
    <row r="82" spans="1:15">
      <c r="A82" t="s">
        <v>377</v>
      </c>
      <c r="B82" t="s">
        <v>204</v>
      </c>
      <c r="C82" t="s">
        <v>177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</row>
    <row r="83" spans="1:15">
      <c r="A83" t="s">
        <v>377</v>
      </c>
      <c r="B83" t="s">
        <v>151</v>
      </c>
      <c r="C83" t="s">
        <v>176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</row>
    <row r="84" spans="1:15">
      <c r="A84" t="s">
        <v>377</v>
      </c>
      <c r="B84" t="s">
        <v>78</v>
      </c>
      <c r="C84" t="s">
        <v>77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</row>
    <row r="85" spans="1:15">
      <c r="A85" t="s">
        <v>377</v>
      </c>
      <c r="B85" t="s">
        <v>213</v>
      </c>
      <c r="C85" t="s">
        <v>258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</row>
    <row r="86" spans="1:15">
      <c r="A86" t="s">
        <v>377</v>
      </c>
      <c r="B86" t="s">
        <v>212</v>
      </c>
      <c r="C86" t="s">
        <v>261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</row>
    <row r="87" spans="1:15">
      <c r="A87" t="s">
        <v>377</v>
      </c>
      <c r="B87" t="s">
        <v>218</v>
      </c>
      <c r="C87" t="s">
        <v>263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</row>
    <row r="90" spans="1:15">
      <c r="A90" t="s">
        <v>378</v>
      </c>
      <c r="B90" t="str" cm="1">
        <f t="array" ref="B90:B100">IF($A90="","",_xlfn._xlws.FILTER(Capability!A2:A200,INDEX(Capability!D2:Z200,,MATCH($A90,Capability!D1:Z1,0))="Y"))</f>
        <v>User Course Test (Personal Care)</v>
      </c>
      <c r="C90" t="str" cm="1">
        <f t="array" ref="C90:C100">IF(_xlfn.ANCHORARRAY(B90)="","",_xlfn._xlws.FILTER(Capability!B2:B200,INDEX(Capability!D2:Z200,,MATCH($A90,Capability!D1:Z1,0))="Y"))</f>
        <v>TM-002643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</row>
    <row r="91" spans="1:15">
      <c r="A91" t="s">
        <v>378</v>
      </c>
      <c r="B91" t="str">
        <v>Drop Test</v>
      </c>
      <c r="C91" t="str">
        <v>TM-003440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</row>
    <row r="92" spans="1:15">
      <c r="A92" t="s">
        <v>378</v>
      </c>
      <c r="B92" t="str">
        <v>DTM 808 Free Loading Shipment Simulation Test</v>
      </c>
      <c r="C92" t="str">
        <v>TM-0000523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</row>
    <row r="93" spans="1:15">
      <c r="A93" t="s">
        <v>378</v>
      </c>
      <c r="B93" t="str">
        <v>DTM 712 - Materials - Chemical Resistance - Surface Application</v>
      </c>
      <c r="C93" t="str">
        <v>TM-0000458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</row>
    <row r="94" spans="1:15">
      <c r="A94" t="s">
        <v>378</v>
      </c>
      <c r="B94" t="str">
        <v>DTM040 Packaging Drop Test</v>
      </c>
      <c r="C94" t="str">
        <v>TM-0000028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</row>
    <row r="95" spans="1:15">
      <c r="A95" t="s">
        <v>378</v>
      </c>
      <c r="B95" t="str">
        <v>DTM 807 Palletized Shipment Simulation Test</v>
      </c>
      <c r="C95" t="str">
        <v>TM-0000516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</row>
    <row r="96" spans="1:15">
      <c r="A96" t="s">
        <v>378</v>
      </c>
      <c r="B96" t="str">
        <v xml:space="preserve">Cosmetic Durability </v>
      </c>
      <c r="C96" t="str">
        <v>TM-200181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</row>
    <row r="97" spans="1:15">
      <c r="A97" t="s">
        <v>378</v>
      </c>
      <c r="B97" t="str">
        <v>DTM 902 Tampo Durability Test</v>
      </c>
      <c r="C97" t="str">
        <v>TM-0000618</v>
      </c>
      <c r="D97">
        <v>10</v>
      </c>
      <c r="E97">
        <v>10</v>
      </c>
      <c r="F97">
        <v>4</v>
      </c>
      <c r="G97">
        <v>5</v>
      </c>
      <c r="H97">
        <v>14</v>
      </c>
      <c r="I97">
        <v>2</v>
      </c>
      <c r="J97">
        <v>20</v>
      </c>
      <c r="K97">
        <v>20</v>
      </c>
      <c r="L97">
        <v>7</v>
      </c>
      <c r="M97">
        <v>10</v>
      </c>
      <c r="N97">
        <v>18</v>
      </c>
      <c r="O97">
        <v>3</v>
      </c>
    </row>
    <row r="98" spans="1:15">
      <c r="A98" t="s">
        <v>378</v>
      </c>
      <c r="B98" t="str">
        <v>DTM815 Physical Resistance Test</v>
      </c>
      <c r="C98" t="str">
        <v>TM-0000539</v>
      </c>
      <c r="D98">
        <v>10</v>
      </c>
      <c r="E98">
        <v>10</v>
      </c>
      <c r="F98">
        <v>4</v>
      </c>
      <c r="G98">
        <v>5</v>
      </c>
      <c r="H98">
        <v>14</v>
      </c>
      <c r="I98">
        <v>2</v>
      </c>
      <c r="J98">
        <v>20</v>
      </c>
      <c r="K98">
        <v>20</v>
      </c>
      <c r="L98">
        <v>7</v>
      </c>
      <c r="M98">
        <v>10</v>
      </c>
      <c r="N98">
        <v>18</v>
      </c>
      <c r="O98">
        <v>3</v>
      </c>
    </row>
    <row r="99" spans="1:15">
      <c r="A99" t="s">
        <v>378</v>
      </c>
      <c r="B99" t="str">
        <v>ISTA 3A: Packaged</v>
      </c>
      <c r="C99" t="str">
        <v>TM-0000880</v>
      </c>
      <c r="D99">
        <v>10</v>
      </c>
      <c r="E99">
        <v>10</v>
      </c>
      <c r="F99">
        <v>4</v>
      </c>
      <c r="G99">
        <v>5</v>
      </c>
      <c r="H99">
        <v>14</v>
      </c>
      <c r="I99">
        <v>2</v>
      </c>
      <c r="J99">
        <v>20</v>
      </c>
      <c r="K99">
        <v>20</v>
      </c>
      <c r="L99">
        <v>7</v>
      </c>
      <c r="M99">
        <v>10</v>
      </c>
      <c r="N99">
        <v>18</v>
      </c>
      <c r="O99">
        <v>3</v>
      </c>
    </row>
    <row r="100" spans="1:15">
      <c r="A100" t="s">
        <v>378</v>
      </c>
      <c r="B100" t="str">
        <v>DTM332 Random, Low Shock, Sweep and High Shock Vibration Test</v>
      </c>
      <c r="C100" t="str">
        <v>TM-0000372</v>
      </c>
      <c r="D100">
        <v>10</v>
      </c>
      <c r="E100">
        <v>10</v>
      </c>
      <c r="F100">
        <v>4</v>
      </c>
      <c r="G100">
        <v>5</v>
      </c>
      <c r="H100">
        <v>14</v>
      </c>
      <c r="I100">
        <v>2</v>
      </c>
      <c r="J100">
        <v>20</v>
      </c>
      <c r="K100">
        <v>20</v>
      </c>
      <c r="L100">
        <v>7</v>
      </c>
      <c r="M100">
        <v>10</v>
      </c>
      <c r="N100">
        <v>18</v>
      </c>
      <c r="O100">
        <v>3</v>
      </c>
    </row>
    <row r="104" spans="1:15">
      <c r="A104" t="s">
        <v>379</v>
      </c>
      <c r="B104" t="str" cm="1">
        <f t="array" ref="B104:B150">IF($A104="","",_xlfn._xlws.FILTER(Capability!A2:A200,INDEX(Capability!D2:Z200,,MATCH($A104,Capability!D1:Z1,0))="Y"))</f>
        <v>Hair Styling Product - Retention Test</v>
      </c>
      <c r="C104" t="str" cm="1">
        <f t="array" ref="C104:C150">IF(_xlfn.ANCHORARRAY(B104)="","",_xlfn._xlws.FILTER(Capability!B2:B200,INDEX(Capability!D2:Z200,,MATCH($A104,Capability!D1:Z1,0))="Y"))</f>
        <v>TM-002725</v>
      </c>
      <c r="D104">
        <v>10</v>
      </c>
      <c r="E104">
        <v>10</v>
      </c>
      <c r="F104">
        <v>4</v>
      </c>
      <c r="G104">
        <v>5</v>
      </c>
      <c r="H104">
        <v>14</v>
      </c>
      <c r="I104">
        <v>2</v>
      </c>
      <c r="J104">
        <v>20</v>
      </c>
      <c r="K104">
        <v>20</v>
      </c>
      <c r="L104">
        <v>7</v>
      </c>
      <c r="M104">
        <v>10</v>
      </c>
      <c r="N104">
        <v>18</v>
      </c>
      <c r="O104">
        <v>3</v>
      </c>
    </row>
    <row r="105" spans="1:15">
      <c r="A105" t="s">
        <v>379</v>
      </c>
      <c r="B105" t="str">
        <v>Tress Imaging</v>
      </c>
      <c r="C105" t="str">
        <v>TM-003128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</row>
    <row r="106" spans="1:15">
      <c r="A106" t="s">
        <v>379</v>
      </c>
      <c r="B106" t="str">
        <v>User Course Test (Personal Care)</v>
      </c>
      <c r="C106" t="str">
        <v>TM-002643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</row>
    <row r="107" spans="1:15">
      <c r="A107" t="s">
        <v>379</v>
      </c>
      <c r="B107" t="str">
        <v>Drop Test</v>
      </c>
      <c r="C107" t="str">
        <v>TM-003440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</row>
    <row r="108" spans="1:15">
      <c r="A108" t="s">
        <v>379</v>
      </c>
      <c r="B108" t="str">
        <v>DTM 808 Free Loading Shipment Simulation Test</v>
      </c>
      <c r="C108" t="str">
        <v>TM-0000523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</row>
    <row r="109" spans="1:15">
      <c r="A109" t="s">
        <v>379</v>
      </c>
      <c r="B109" t="str">
        <v>DTM 712 - Materials - Chemical Resistance - Surface Application</v>
      </c>
      <c r="C109" t="str">
        <v>TM-0000458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</row>
    <row r="110" spans="1:15">
      <c r="A110" t="s">
        <v>379</v>
      </c>
      <c r="B110" t="str">
        <v>DTM040 Packaging Drop Test</v>
      </c>
      <c r="C110" t="str">
        <v>TM-0000028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</row>
    <row r="111" spans="1:15">
      <c r="A111" t="s">
        <v>379</v>
      </c>
      <c r="B111" t="str">
        <v>DTM 807 Palletized Shipment Simulation Test</v>
      </c>
      <c r="C111" t="str">
        <v>TM-0000516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</row>
    <row r="112" spans="1:15">
      <c r="A112" t="s">
        <v>379</v>
      </c>
      <c r="B112" t="str">
        <v>Accelerated Usage Life Test</v>
      </c>
      <c r="C112" t="str">
        <v>TM-200130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</row>
    <row r="113" spans="1:15">
      <c r="A113" t="s">
        <v>379</v>
      </c>
      <c r="B113" t="str">
        <v>Single Mode Life Lab Test</v>
      </c>
      <c r="C113" t="str">
        <v>TM-200124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</row>
    <row r="114" spans="1:15">
      <c r="A114" t="s">
        <v>379</v>
      </c>
      <c r="B114" t="str">
        <v>Mechanical Load Test</v>
      </c>
      <c r="C114" t="str">
        <v>TM-003506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</row>
    <row r="115" spans="1:15">
      <c r="A115" t="s">
        <v>379</v>
      </c>
      <c r="B115" t="str">
        <v xml:space="preserve">Cosmetic Durability </v>
      </c>
      <c r="C115" t="str">
        <v>TM-200181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</row>
    <row r="116" spans="1:15">
      <c r="A116" t="s">
        <v>379</v>
      </c>
      <c r="B116" t="str">
        <v>DTM 533 Removable Parts, clips and catches</v>
      </c>
      <c r="C116" t="str">
        <v>TM-0000426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</row>
    <row r="117" spans="1:15">
      <c r="A117" t="s">
        <v>379</v>
      </c>
      <c r="B117" t="str">
        <v>DTM 902 Tampo Durability Test</v>
      </c>
      <c r="C117" t="str">
        <v>TM-0000618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</row>
    <row r="118" spans="1:15">
      <c r="A118" t="s">
        <v>379</v>
      </c>
      <c r="B118" t="str">
        <v>DTM 908 Pull Test</v>
      </c>
      <c r="C118" t="str">
        <v>TM-0000693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</row>
    <row r="119" spans="1:15">
      <c r="A119" t="s">
        <v>379</v>
      </c>
      <c r="B119" t="str">
        <v>Airbrush Life Test / Attachment Loading Over Life Lab</v>
      </c>
      <c r="C119" t="str">
        <v>TM-003415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</row>
    <row r="120" spans="1:15">
      <c r="A120" t="s">
        <v>379</v>
      </c>
      <c r="B120" t="str">
        <v>DTM815 Physical Resistance Test</v>
      </c>
      <c r="C120" t="str">
        <v>TM-0000539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</row>
    <row r="121" spans="1:15">
      <c r="A121" t="s">
        <v>379</v>
      </c>
      <c r="B121" t="str">
        <v>Hair Irons Full Product Mechanical Articulation Test (Hinge Life Lab)</v>
      </c>
      <c r="C121" t="str">
        <v>TM-003508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</row>
    <row r="122" spans="1:15">
      <c r="A122" t="s">
        <v>379</v>
      </c>
      <c r="B122" t="str">
        <v>Product Air Outlet Leakage Current Test</v>
      </c>
      <c r="C122" t="str">
        <v>TM-200338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</row>
    <row r="123" spans="1:15">
      <c r="A123" t="s">
        <v>379</v>
      </c>
      <c r="B123" t="str">
        <v>ISTA 3A: Packaged</v>
      </c>
      <c r="C123" t="str">
        <v>TM-0000880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</row>
    <row r="124" spans="1:15">
      <c r="A124" t="s">
        <v>379</v>
      </c>
      <c r="B124" t="str">
        <v>DTM 912 Primary Air Flow Rate Test</v>
      </c>
      <c r="C124" t="str">
        <v>TM-0000777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</row>
    <row r="125" spans="1:15">
      <c r="A125" t="s">
        <v>379</v>
      </c>
      <c r="B125" t="str">
        <v>Hairdryer evaporation performance (IEC Dry rate)</v>
      </c>
      <c r="C125" t="str">
        <v>TM-002118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</row>
    <row r="126" spans="1:15">
      <c r="A126" t="s">
        <v>379</v>
      </c>
      <c r="B126" t="str">
        <v>Wrap Initiation for round barrel attachments</v>
      </c>
      <c r="C126" t="str">
        <v>TM-200333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</row>
    <row r="127" spans="1:15">
      <c r="A127" t="s">
        <v>379</v>
      </c>
      <c r="B127" t="str">
        <v>Bristle Tension for brush attachments</v>
      </c>
      <c r="C127" t="str">
        <v>TM-200340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</row>
    <row r="128" spans="1:15">
      <c r="A128" t="s">
        <v>379</v>
      </c>
      <c r="B128" t="str">
        <v>Wrap Performance Test Method</v>
      </c>
      <c r="C128" t="str">
        <v>TM-003012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</row>
    <row r="129" spans="1:15">
      <c r="A129" t="s">
        <v>379</v>
      </c>
      <c r="B129" t="str">
        <v>Straightener Style and Dry Time Performance</v>
      </c>
      <c r="C129" t="str">
        <v>TM-003732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</row>
    <row r="130" spans="1:15">
      <c r="A130" t="s">
        <v>379</v>
      </c>
      <c r="B130" t="str">
        <v>Air Flow Attachment to Surface &amp; Airflow Evenness (Red String)</v>
      </c>
      <c r="C130" t="str">
        <v>TM-003428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</row>
    <row r="131" spans="1:15">
      <c r="A131" t="s">
        <v>379</v>
      </c>
      <c r="B131" t="str">
        <v>Assessment of Extreme Heat for Styling Barrels and Brushes</v>
      </c>
      <c r="C131" t="str">
        <v>TM-200168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</row>
    <row r="132" spans="1:15">
      <c r="A132" t="s">
        <v>379</v>
      </c>
      <c r="B132" t="str">
        <v>Assessment of Extreme Heat for Hairdryers, Hair Drying Attachments and Styling Accessories</v>
      </c>
      <c r="C132" t="str">
        <v>TM-200346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</row>
    <row r="133" spans="1:15">
      <c r="A133" t="s">
        <v>379</v>
      </c>
      <c r="B133" t="str">
        <v>General Measurements</v>
      </c>
      <c r="C133" t="str">
        <v>TM-002948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</row>
    <row r="134" spans="1:15">
      <c r="A134" t="s">
        <v>379</v>
      </c>
      <c r="B134" t="str">
        <v>General Measurements for Hair Straighteners</v>
      </c>
      <c r="C134" t="str">
        <v>TM-200174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</row>
    <row r="135" spans="1:15">
      <c r="A135" t="s">
        <v>379</v>
      </c>
      <c r="B135" t="str">
        <v>(UL) Outlet air temperature of a hair drying appliance</v>
      </c>
      <c r="C135" t="str">
        <v>TM-002888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</row>
    <row r="136" spans="1:15">
      <c r="A136" t="s">
        <v>379</v>
      </c>
      <c r="B136" t="str">
        <v>Hot Air Brush Performance Test</v>
      </c>
      <c r="C136" t="str">
        <v>TM-003156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</row>
    <row r="137" spans="1:15">
      <c r="A137" t="s">
        <v>379</v>
      </c>
      <c r="B137" t="str">
        <v>Hair Tress Washing</v>
      </c>
      <c r="C137" t="str">
        <v>TM-003179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</row>
    <row r="138" spans="1:15">
      <c r="A138" t="s">
        <v>379</v>
      </c>
      <c r="B138" t="str">
        <v>Damp Hair Tress Preparation Method</v>
      </c>
      <c r="C138" t="str">
        <v>TM-003159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</row>
    <row r="139" spans="1:15">
      <c r="A139" t="s">
        <v>379</v>
      </c>
      <c r="B139" t="str">
        <v>Mechanical Smoothing of Flyaways</v>
      </c>
      <c r="C139" t="str">
        <v>TM-004976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</row>
    <row r="140" spans="1:15">
      <c r="A140" t="s">
        <v>379</v>
      </c>
      <c r="B140" t="str">
        <v>Surface Temperature Measurement for Personal Care</v>
      </c>
      <c r="C140" t="str">
        <v>TM-200264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</row>
    <row r="141" spans="1:15">
      <c r="A141" t="s">
        <v>379</v>
      </c>
      <c r="B141" t="str">
        <v>IMAGE ASSESSMENT</v>
      </c>
      <c r="C141" t="str">
        <v>TM-003318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</row>
    <row r="142" spans="1:15">
      <c r="A142" t="s">
        <v>379</v>
      </c>
      <c r="B142" t="str">
        <v>N505 Smooth Style Performance Test Method</v>
      </c>
      <c r="C142" t="str">
        <v>TM-050503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</row>
    <row r="143" spans="1:15">
      <c r="A143" t="s">
        <v>379</v>
      </c>
      <c r="B143" t="str">
        <v>Comfort Assessment – Measuring Tension Range</v>
      </c>
      <c r="C143" t="str">
        <v>TM-005049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</row>
    <row r="144" spans="1:15">
      <c r="A144" t="s">
        <v>379</v>
      </c>
      <c r="B144" t="str">
        <v>Real Hair Rough Dry Test Method</v>
      </c>
      <c r="C144" t="str">
        <v>TM-005481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</row>
    <row r="145" spans="1:15">
      <c r="A145" t="s">
        <v>379</v>
      </c>
      <c r="B145" t="str">
        <v>Hair Drying Appliance and Accessory Wear Test</v>
      </c>
      <c r="C145" t="str">
        <v>TM-002556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</row>
    <row r="146" spans="1:15">
      <c r="A146" t="s">
        <v>379</v>
      </c>
      <c r="B146" t="str">
        <v>DTM332 Random, Low Shock, Sweep and High Shock Vibration Test</v>
      </c>
      <c r="C146" t="str">
        <v>TM-0000372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</row>
    <row r="147" spans="1:15">
      <c r="A147" t="s">
        <v>379</v>
      </c>
      <c r="B147" t="str">
        <v>Hair Irons Flexible Plate Fatigue Life Test</v>
      </c>
      <c r="C147" t="str">
        <v>TM-003330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</row>
    <row r="148" spans="1:15">
      <c r="A148" t="s">
        <v>379</v>
      </c>
      <c r="B148" t="str">
        <v>Hair Detection for 605G</v>
      </c>
      <c r="C148" t="str">
        <v>TM-200353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</row>
    <row r="149" spans="1:15">
      <c r="A149" t="s">
        <v>379</v>
      </c>
      <c r="B149" t="str">
        <v>Thermal Cycling Storage Test</v>
      </c>
      <c r="C149" t="str">
        <v>TM-0000591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</row>
    <row r="150" spans="1:15">
      <c r="A150" t="s">
        <v>379</v>
      </c>
      <c r="B150" t="str">
        <v>Personal Care Product Environmental Test</v>
      </c>
      <c r="C150" t="str">
        <v>TM-002644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</row>
    <row r="154" spans="1:15">
      <c r="A154" t="s">
        <v>380</v>
      </c>
      <c r="B154" t="str" cm="1">
        <f t="array" ref="B154:B192">IF($A154="","",_xlfn._xlws.FILTER(Capability!A2:A200,INDEX(Capability!D2:Z200,,MATCH($A154,Capability!D1:Z1,0))="Y"))</f>
        <v>User Course Test (Personal Care)</v>
      </c>
      <c r="C154" t="str" cm="1">
        <f t="array" ref="C154:C192">IF(_xlfn.ANCHORARRAY(B154)="","",_xlfn._xlws.FILTER(Capability!B2:B200,INDEX(Capability!D2:Z200,,MATCH($A154,Capability!D1:Z1,0))="Y"))</f>
        <v>TM-002643</v>
      </c>
      <c r="D154">
        <v>15</v>
      </c>
      <c r="E154">
        <v>11</v>
      </c>
      <c r="F154">
        <v>2</v>
      </c>
      <c r="G154">
        <v>15</v>
      </c>
      <c r="H154">
        <v>13</v>
      </c>
      <c r="I154">
        <v>10</v>
      </c>
      <c r="J154">
        <v>15</v>
      </c>
      <c r="K154">
        <v>15</v>
      </c>
      <c r="L154">
        <v>15</v>
      </c>
      <c r="M154">
        <v>15</v>
      </c>
      <c r="N154">
        <v>20</v>
      </c>
      <c r="O154">
        <v>2</v>
      </c>
    </row>
    <row r="155" spans="1:15">
      <c r="A155" t="s">
        <v>380</v>
      </c>
      <c r="B155" t="str">
        <v>Drop Test</v>
      </c>
      <c r="C155" t="str">
        <v>TM-003440</v>
      </c>
      <c r="D155">
        <v>15</v>
      </c>
      <c r="E155">
        <v>11</v>
      </c>
      <c r="F155">
        <v>2</v>
      </c>
      <c r="G155">
        <v>15</v>
      </c>
      <c r="H155">
        <v>13</v>
      </c>
      <c r="I155">
        <v>10</v>
      </c>
      <c r="J155">
        <v>15</v>
      </c>
      <c r="K155">
        <v>15</v>
      </c>
      <c r="L155">
        <v>15</v>
      </c>
      <c r="M155">
        <v>15</v>
      </c>
      <c r="N155">
        <v>20</v>
      </c>
      <c r="O155">
        <v>2</v>
      </c>
    </row>
    <row r="156" spans="1:15">
      <c r="A156" t="s">
        <v>380</v>
      </c>
      <c r="B156" t="str">
        <v>DTM 808 Free Loading Shipment Simulation Test</v>
      </c>
      <c r="C156" t="str">
        <v>TM-0000523</v>
      </c>
      <c r="D156">
        <v>15</v>
      </c>
      <c r="E156">
        <v>11</v>
      </c>
      <c r="F156">
        <v>2</v>
      </c>
      <c r="G156">
        <v>15</v>
      </c>
      <c r="H156">
        <v>13</v>
      </c>
      <c r="I156">
        <v>10</v>
      </c>
      <c r="J156">
        <v>15</v>
      </c>
      <c r="K156">
        <v>15</v>
      </c>
      <c r="L156">
        <v>15</v>
      </c>
      <c r="M156">
        <v>15</v>
      </c>
      <c r="N156">
        <v>20</v>
      </c>
      <c r="O156">
        <v>2</v>
      </c>
    </row>
    <row r="157" spans="1:15">
      <c r="A157" t="s">
        <v>380</v>
      </c>
      <c r="B157" t="str">
        <v>DTM040 Packaging Drop Test</v>
      </c>
      <c r="C157" t="str">
        <v>TM-0000028</v>
      </c>
      <c r="D157">
        <v>15</v>
      </c>
      <c r="E157">
        <v>11</v>
      </c>
      <c r="F157">
        <v>2</v>
      </c>
      <c r="G157">
        <v>15</v>
      </c>
      <c r="H157">
        <v>13</v>
      </c>
      <c r="I157">
        <v>10</v>
      </c>
      <c r="J157">
        <v>15</v>
      </c>
      <c r="K157">
        <v>15</v>
      </c>
      <c r="L157">
        <v>15</v>
      </c>
      <c r="M157">
        <v>15</v>
      </c>
      <c r="N157">
        <v>20</v>
      </c>
      <c r="O157">
        <v>2</v>
      </c>
    </row>
    <row r="158" spans="1:15">
      <c r="A158" t="s">
        <v>380</v>
      </c>
      <c r="B158" t="str">
        <v>DTM 807 Palletized Shipment Simulation Test</v>
      </c>
      <c r="C158" t="str">
        <v>TM-0000516</v>
      </c>
      <c r="D158">
        <v>15</v>
      </c>
      <c r="E158">
        <v>11</v>
      </c>
      <c r="F158">
        <v>2</v>
      </c>
      <c r="G158">
        <v>15</v>
      </c>
      <c r="H158">
        <v>13</v>
      </c>
      <c r="I158">
        <v>10</v>
      </c>
      <c r="J158">
        <v>15</v>
      </c>
      <c r="K158">
        <v>15</v>
      </c>
      <c r="L158">
        <v>15</v>
      </c>
      <c r="M158">
        <v>15</v>
      </c>
      <c r="N158">
        <v>20</v>
      </c>
      <c r="O158">
        <v>2</v>
      </c>
    </row>
    <row r="159" spans="1:15">
      <c r="A159" t="s">
        <v>380</v>
      </c>
      <c r="B159" t="str">
        <v>Single Mode Life Lab Test</v>
      </c>
      <c r="C159" t="str">
        <v>TM-200124</v>
      </c>
      <c r="D159">
        <v>15</v>
      </c>
      <c r="E159">
        <v>11</v>
      </c>
      <c r="F159">
        <v>2</v>
      </c>
      <c r="G159">
        <v>15</v>
      </c>
      <c r="H159">
        <v>13</v>
      </c>
      <c r="I159">
        <v>10</v>
      </c>
      <c r="J159">
        <v>15</v>
      </c>
      <c r="K159">
        <v>15</v>
      </c>
      <c r="L159">
        <v>15</v>
      </c>
      <c r="M159">
        <v>15</v>
      </c>
      <c r="N159">
        <v>20</v>
      </c>
      <c r="O159">
        <v>2</v>
      </c>
    </row>
    <row r="160" spans="1:15">
      <c r="A160" t="s">
        <v>380</v>
      </c>
      <c r="B160" t="str">
        <v>Mechanical Load Test</v>
      </c>
      <c r="C160" t="str">
        <v>TM-003506</v>
      </c>
      <c r="D160">
        <v>15</v>
      </c>
      <c r="E160">
        <v>11</v>
      </c>
      <c r="F160">
        <v>2</v>
      </c>
      <c r="G160">
        <v>15</v>
      </c>
      <c r="H160">
        <v>13</v>
      </c>
      <c r="I160">
        <v>10</v>
      </c>
      <c r="J160">
        <v>15</v>
      </c>
      <c r="K160">
        <v>15</v>
      </c>
      <c r="L160">
        <v>15</v>
      </c>
      <c r="M160">
        <v>15</v>
      </c>
      <c r="N160">
        <v>20</v>
      </c>
      <c r="O160">
        <v>2</v>
      </c>
    </row>
    <row r="161" spans="1:15">
      <c r="A161" t="s">
        <v>380</v>
      </c>
      <c r="B161" t="str">
        <v xml:space="preserve">Cosmetic Durability </v>
      </c>
      <c r="C161" t="str">
        <v>TM-200181</v>
      </c>
      <c r="D161">
        <v>15</v>
      </c>
      <c r="E161">
        <v>11</v>
      </c>
      <c r="F161">
        <v>2</v>
      </c>
      <c r="G161">
        <v>15</v>
      </c>
      <c r="H161">
        <v>13</v>
      </c>
      <c r="I161">
        <v>10</v>
      </c>
      <c r="J161">
        <v>15</v>
      </c>
      <c r="K161">
        <v>15</v>
      </c>
      <c r="L161">
        <v>15</v>
      </c>
      <c r="M161">
        <v>15</v>
      </c>
      <c r="N161">
        <v>20</v>
      </c>
      <c r="O161">
        <v>2</v>
      </c>
    </row>
    <row r="162" spans="1:15">
      <c r="A162" t="s">
        <v>380</v>
      </c>
      <c r="B162" t="str">
        <v>Contaminants &amp; Dust Ingress</v>
      </c>
      <c r="C162" t="str">
        <v>TM-003733</v>
      </c>
      <c r="D162">
        <v>15</v>
      </c>
      <c r="E162">
        <v>11</v>
      </c>
      <c r="F162">
        <v>2</v>
      </c>
      <c r="G162">
        <v>15</v>
      </c>
      <c r="H162">
        <v>13</v>
      </c>
      <c r="I162">
        <v>10</v>
      </c>
      <c r="J162">
        <v>15</v>
      </c>
      <c r="K162">
        <v>15</v>
      </c>
      <c r="L162">
        <v>15</v>
      </c>
      <c r="M162">
        <v>15</v>
      </c>
      <c r="N162">
        <v>20</v>
      </c>
      <c r="O162">
        <v>2</v>
      </c>
    </row>
    <row r="163" spans="1:15">
      <c r="A163" t="s">
        <v>380</v>
      </c>
      <c r="B163" t="str">
        <v>Moisture &amp; Liquid Ingress for Personal Care</v>
      </c>
      <c r="C163" t="str">
        <v>TM-003589</v>
      </c>
      <c r="D163">
        <v>15</v>
      </c>
      <c r="E163">
        <v>11</v>
      </c>
      <c r="F163">
        <v>2</v>
      </c>
      <c r="G163">
        <v>15</v>
      </c>
      <c r="H163">
        <v>13</v>
      </c>
      <c r="I163">
        <v>10</v>
      </c>
      <c r="J163">
        <v>15</v>
      </c>
      <c r="K163">
        <v>15</v>
      </c>
      <c r="L163">
        <v>15</v>
      </c>
      <c r="M163">
        <v>15</v>
      </c>
      <c r="N163">
        <v>20</v>
      </c>
      <c r="O163">
        <v>2</v>
      </c>
    </row>
    <row r="164" spans="1:15">
      <c r="A164" t="s">
        <v>380</v>
      </c>
      <c r="B164" t="str">
        <v>Product Behavior Test</v>
      </c>
      <c r="C164" t="str">
        <v>TM-100505</v>
      </c>
      <c r="D164">
        <v>15</v>
      </c>
      <c r="E164">
        <v>11</v>
      </c>
      <c r="F164">
        <v>2</v>
      </c>
      <c r="G164">
        <v>15</v>
      </c>
      <c r="H164">
        <v>13</v>
      </c>
      <c r="I164">
        <v>10</v>
      </c>
      <c r="J164">
        <v>15</v>
      </c>
      <c r="K164">
        <v>15</v>
      </c>
      <c r="L164">
        <v>15</v>
      </c>
      <c r="M164">
        <v>15</v>
      </c>
      <c r="N164">
        <v>20</v>
      </c>
      <c r="O164">
        <v>2</v>
      </c>
    </row>
    <row r="165" spans="1:15">
      <c r="A165" t="s">
        <v>380</v>
      </c>
      <c r="B165" t="str">
        <v>PCBA Concentrated Saline Stress Test</v>
      </c>
      <c r="C165" t="str">
        <v>TM-002704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</row>
    <row r="166" spans="1:15">
      <c r="A166" t="s">
        <v>380</v>
      </c>
      <c r="B166" t="str">
        <v>DTM923-Standby Power Consumption Measurement</v>
      </c>
      <c r="C166" t="str">
        <v>TM-100030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</row>
    <row r="167" spans="1:15">
      <c r="A167" t="s">
        <v>380</v>
      </c>
      <c r="B167" t="str">
        <v>Integrated Product Verification - Connectivity</v>
      </c>
      <c r="C167" t="str">
        <v>TM-100448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</row>
    <row r="168" spans="1:15">
      <c r="A168" t="s">
        <v>380</v>
      </c>
      <c r="B168" t="str">
        <v>Over-The-Air Update Test</v>
      </c>
      <c r="C168" t="str">
        <v>TM-100477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</row>
    <row r="169" spans="1:15">
      <c r="A169" t="s">
        <v>380</v>
      </c>
      <c r="B169" t="str">
        <v>Product Air Outlet Leakage Current Test</v>
      </c>
      <c r="C169" t="str">
        <v>TM-200338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</row>
    <row r="170" spans="1:15">
      <c r="A170" t="s">
        <v>380</v>
      </c>
      <c r="B170" t="str">
        <v>DTM 721 Machine Current Draw &amp; Power Consumption</v>
      </c>
      <c r="C170" t="str">
        <v>TM-0000464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</row>
    <row r="171" spans="1:15">
      <c r="A171" t="s">
        <v>380</v>
      </c>
      <c r="B171" t="str">
        <v>ISTA 3A: Packaged</v>
      </c>
      <c r="C171" t="str">
        <v>TM-0000880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</row>
    <row r="172" spans="1:15">
      <c r="A172" t="s">
        <v>380</v>
      </c>
      <c r="B172" t="str">
        <v>DTM 912 Primary Air Flow Rate Test</v>
      </c>
      <c r="C172" t="str">
        <v>TM-0000777</v>
      </c>
      <c r="D172">
        <v>10</v>
      </c>
      <c r="E172">
        <v>10</v>
      </c>
      <c r="F172">
        <v>4</v>
      </c>
      <c r="G172">
        <v>5</v>
      </c>
      <c r="H172">
        <v>14</v>
      </c>
      <c r="I172">
        <v>2</v>
      </c>
      <c r="J172">
        <v>20</v>
      </c>
      <c r="K172">
        <v>20</v>
      </c>
      <c r="L172">
        <v>7</v>
      </c>
      <c r="M172">
        <v>10</v>
      </c>
      <c r="N172">
        <v>18</v>
      </c>
      <c r="O172">
        <v>3</v>
      </c>
    </row>
    <row r="173" spans="1:15">
      <c r="A173" t="s">
        <v>380</v>
      </c>
      <c r="B173" t="str">
        <v>Airflow Performance of a Hair Drying Appliance</v>
      </c>
      <c r="C173" t="str">
        <v>TM-002088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</row>
    <row r="174" spans="1:15">
      <c r="A174" t="s">
        <v>380</v>
      </c>
      <c r="B174" t="str">
        <v>Hairdryer evaporation performance (IEC Dry rate)</v>
      </c>
      <c r="C174" t="str">
        <v>TM-002118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</row>
    <row r="175" spans="1:15">
      <c r="A175" t="s">
        <v>380</v>
      </c>
      <c r="B175" t="str">
        <v>Wrap Performance Test Method</v>
      </c>
      <c r="C175" t="str">
        <v>TM-003012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</row>
    <row r="176" spans="1:15">
      <c r="A176" t="s">
        <v>380</v>
      </c>
      <c r="B176" t="str">
        <v>Assessment of Extreme Heat for Styling Barrels and Brushes</v>
      </c>
      <c r="C176" t="str">
        <v>TM-200168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</row>
    <row r="177" spans="1:15">
      <c r="A177" t="s">
        <v>380</v>
      </c>
      <c r="B177" t="str">
        <v>Assessment of Extreme Heat for Hairdryers, Hair Drying Attachments and Styling Accessories</v>
      </c>
      <c r="C177" t="str">
        <v>TM-200346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</row>
    <row r="178" spans="1:15">
      <c r="A178" t="s">
        <v>380</v>
      </c>
      <c r="B178" t="str">
        <v>General Measurements</v>
      </c>
      <c r="C178" t="str">
        <v>TM-002948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</row>
    <row r="179" spans="1:15">
      <c r="A179" t="s">
        <v>380</v>
      </c>
      <c r="B179" t="str">
        <v>(UL) Outlet air temperature of a hair drying appliance</v>
      </c>
      <c r="C179" t="str">
        <v>TM-002888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</row>
    <row r="180" spans="1:15">
      <c r="A180" t="s">
        <v>380</v>
      </c>
      <c r="B180" t="str">
        <v>Surface Temperature Measurement for Personal Care</v>
      </c>
      <c r="C180" t="str">
        <v>TM-200264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</row>
    <row r="181" spans="1:15">
      <c r="A181" t="s">
        <v>380</v>
      </c>
      <c r="B181" t="str">
        <v>Measurement of ion density for hair drying appliances</v>
      </c>
      <c r="C181" t="str">
        <v>TM-200306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</row>
    <row r="182" spans="1:15">
      <c r="A182" t="s">
        <v>380</v>
      </c>
      <c r="B182" t="str">
        <v>Water Ingress - Salt Mist Test</v>
      </c>
      <c r="C182" t="str">
        <v>TM-100251</v>
      </c>
      <c r="D182">
        <v>10</v>
      </c>
      <c r="E182">
        <v>10</v>
      </c>
      <c r="F182">
        <v>4</v>
      </c>
      <c r="G182">
        <v>5</v>
      </c>
      <c r="H182">
        <v>14</v>
      </c>
      <c r="I182">
        <v>2</v>
      </c>
      <c r="J182">
        <v>20</v>
      </c>
      <c r="K182">
        <v>20</v>
      </c>
      <c r="L182">
        <v>7</v>
      </c>
      <c r="M182">
        <v>10</v>
      </c>
      <c r="N182">
        <v>18</v>
      </c>
      <c r="O182">
        <v>3</v>
      </c>
    </row>
    <row r="183" spans="1:15">
      <c r="A183" t="s">
        <v>380</v>
      </c>
      <c r="B183" t="str">
        <v>Real Hair Rough Dry Test Method</v>
      </c>
      <c r="C183" t="str">
        <v>TM-005481</v>
      </c>
    </row>
    <row r="184" spans="1:15">
      <c r="A184" t="s">
        <v>380</v>
      </c>
      <c r="B184" t="str">
        <v>Performance Life Test</v>
      </c>
      <c r="C184" t="str">
        <v>TM-100590</v>
      </c>
      <c r="D184">
        <v>10</v>
      </c>
      <c r="E184">
        <v>10</v>
      </c>
      <c r="F184">
        <v>4</v>
      </c>
      <c r="G184">
        <v>5</v>
      </c>
      <c r="H184">
        <v>14</v>
      </c>
      <c r="I184">
        <v>2</v>
      </c>
      <c r="J184">
        <v>20</v>
      </c>
      <c r="K184">
        <v>20</v>
      </c>
      <c r="L184">
        <v>7</v>
      </c>
      <c r="M184">
        <v>10</v>
      </c>
      <c r="N184">
        <v>18</v>
      </c>
      <c r="O184">
        <v>3</v>
      </c>
    </row>
    <row r="185" spans="1:15">
      <c r="A185" t="s">
        <v>380</v>
      </c>
      <c r="B185" t="str">
        <v>DTM332 Random, Low Shock, Sweep and High Shock Vibration Test</v>
      </c>
      <c r="C185" t="str">
        <v>TM-0000372</v>
      </c>
      <c r="D185">
        <v>10</v>
      </c>
      <c r="E185">
        <v>10</v>
      </c>
      <c r="F185">
        <v>4</v>
      </c>
      <c r="G185">
        <v>5</v>
      </c>
      <c r="H185">
        <v>14</v>
      </c>
      <c r="I185">
        <v>2</v>
      </c>
      <c r="J185">
        <v>20</v>
      </c>
      <c r="K185">
        <v>20</v>
      </c>
      <c r="L185">
        <v>7</v>
      </c>
      <c r="M185">
        <v>10</v>
      </c>
      <c r="N185">
        <v>18</v>
      </c>
      <c r="O185">
        <v>3</v>
      </c>
    </row>
    <row r="186" spans="1:15">
      <c r="A186" t="s">
        <v>380</v>
      </c>
      <c r="B186" t="str">
        <v>Thermal Protective Control Operating value test</v>
      </c>
      <c r="C186" t="str">
        <v>TM-200266</v>
      </c>
      <c r="D186">
        <v>10</v>
      </c>
      <c r="E186">
        <v>10</v>
      </c>
      <c r="F186">
        <v>4</v>
      </c>
      <c r="G186">
        <v>5</v>
      </c>
      <c r="H186">
        <v>14</v>
      </c>
      <c r="I186">
        <v>2</v>
      </c>
      <c r="J186">
        <v>20</v>
      </c>
      <c r="K186">
        <v>20</v>
      </c>
      <c r="L186">
        <v>7</v>
      </c>
      <c r="M186">
        <v>10</v>
      </c>
      <c r="N186">
        <v>18</v>
      </c>
      <c r="O186">
        <v>3</v>
      </c>
    </row>
    <row r="187" spans="1:15">
      <c r="A187" t="s">
        <v>380</v>
      </c>
      <c r="B187" t="str">
        <v>Thermal Cycling Storage Test</v>
      </c>
      <c r="C187" t="str">
        <v>TM-0000591</v>
      </c>
      <c r="D187">
        <v>10</v>
      </c>
      <c r="E187">
        <v>10</v>
      </c>
      <c r="F187">
        <v>4</v>
      </c>
      <c r="G187">
        <v>5</v>
      </c>
      <c r="H187">
        <v>14</v>
      </c>
      <c r="I187">
        <v>2</v>
      </c>
      <c r="J187">
        <v>20</v>
      </c>
      <c r="K187">
        <v>20</v>
      </c>
      <c r="L187">
        <v>7</v>
      </c>
      <c r="M187">
        <v>10</v>
      </c>
      <c r="N187">
        <v>18</v>
      </c>
      <c r="O187">
        <v>3</v>
      </c>
    </row>
    <row r="188" spans="1:15">
      <c r="A188" t="s">
        <v>380</v>
      </c>
      <c r="B188" t="str">
        <v>Personal Care Product Environmental Test</v>
      </c>
      <c r="C188" t="str">
        <v>TM-002644</v>
      </c>
      <c r="D188">
        <v>10</v>
      </c>
      <c r="E188">
        <v>10</v>
      </c>
      <c r="F188">
        <v>4</v>
      </c>
      <c r="G188">
        <v>5</v>
      </c>
      <c r="H188">
        <v>14</v>
      </c>
      <c r="I188">
        <v>2</v>
      </c>
      <c r="J188">
        <v>20</v>
      </c>
      <c r="K188">
        <v>20</v>
      </c>
      <c r="L188">
        <v>7</v>
      </c>
      <c r="M188">
        <v>10</v>
      </c>
      <c r="N188">
        <v>18</v>
      </c>
      <c r="O188">
        <v>3</v>
      </c>
    </row>
    <row r="189" spans="1:15">
      <c r="A189" t="s">
        <v>380</v>
      </c>
      <c r="B189" t="str">
        <v>DTM 858 Electronics High Acceleration Life Test</v>
      </c>
      <c r="C189" t="str">
        <v>TM-0000579</v>
      </c>
      <c r="D189">
        <v>10</v>
      </c>
      <c r="E189">
        <v>10</v>
      </c>
      <c r="F189">
        <v>4</v>
      </c>
      <c r="G189">
        <v>5</v>
      </c>
      <c r="H189">
        <v>14</v>
      </c>
      <c r="I189">
        <v>2</v>
      </c>
      <c r="J189">
        <v>20</v>
      </c>
      <c r="K189">
        <v>20</v>
      </c>
      <c r="L189">
        <v>7</v>
      </c>
      <c r="M189">
        <v>10</v>
      </c>
      <c r="N189">
        <v>18</v>
      </c>
      <c r="O189">
        <v>3</v>
      </c>
    </row>
    <row r="190" spans="1:15">
      <c r="A190" t="s">
        <v>380</v>
      </c>
      <c r="B190" t="str">
        <v>Personal Care Product Environmental Moisture Condensing Cycle Test</v>
      </c>
      <c r="C190" t="str">
        <v>TM-002647</v>
      </c>
      <c r="D190">
        <v>10</v>
      </c>
      <c r="E190">
        <v>10</v>
      </c>
      <c r="F190">
        <v>4</v>
      </c>
      <c r="G190">
        <v>5</v>
      </c>
      <c r="H190">
        <v>14</v>
      </c>
      <c r="I190">
        <v>2</v>
      </c>
      <c r="J190">
        <v>20</v>
      </c>
      <c r="K190">
        <v>20</v>
      </c>
      <c r="L190">
        <v>7</v>
      </c>
      <c r="M190">
        <v>10</v>
      </c>
      <c r="N190">
        <v>18</v>
      </c>
      <c r="O190">
        <v>3</v>
      </c>
    </row>
    <row r="191" spans="1:15">
      <c r="A191" t="s">
        <v>380</v>
      </c>
      <c r="B191" t="str">
        <v>Dyson Product Thermal and Humidity Shock Test</v>
      </c>
      <c r="C191" t="str">
        <v>TM-002648</v>
      </c>
      <c r="D191">
        <v>10</v>
      </c>
      <c r="E191">
        <v>10</v>
      </c>
      <c r="F191">
        <v>4</v>
      </c>
      <c r="G191">
        <v>5</v>
      </c>
      <c r="H191">
        <v>14</v>
      </c>
      <c r="I191">
        <v>2</v>
      </c>
      <c r="J191">
        <v>20</v>
      </c>
      <c r="K191">
        <v>20</v>
      </c>
      <c r="L191">
        <v>7</v>
      </c>
      <c r="M191">
        <v>10</v>
      </c>
      <c r="N191">
        <v>18</v>
      </c>
      <c r="O191">
        <v>3</v>
      </c>
    </row>
    <row r="192" spans="1:15">
      <c r="A192" t="s">
        <v>380</v>
      </c>
      <c r="B192" t="str">
        <v>DTM 351 Surge Handling Test</v>
      </c>
      <c r="C192" t="str">
        <v>TM-0000392</v>
      </c>
      <c r="D192">
        <v>10</v>
      </c>
      <c r="E192">
        <v>10</v>
      </c>
      <c r="F192">
        <v>4</v>
      </c>
      <c r="G192">
        <v>5</v>
      </c>
      <c r="H192">
        <v>14</v>
      </c>
      <c r="I192">
        <v>2</v>
      </c>
      <c r="J192">
        <v>20</v>
      </c>
      <c r="K192">
        <v>20</v>
      </c>
      <c r="L192">
        <v>7</v>
      </c>
      <c r="M192">
        <v>10</v>
      </c>
      <c r="N192">
        <v>18</v>
      </c>
      <c r="O192">
        <v>3</v>
      </c>
    </row>
    <row r="195" spans="1:15">
      <c r="D195">
        <v>10</v>
      </c>
      <c r="E195">
        <v>10</v>
      </c>
      <c r="F195">
        <v>4</v>
      </c>
      <c r="G195">
        <v>5</v>
      </c>
      <c r="H195">
        <v>14</v>
      </c>
      <c r="I195">
        <v>2</v>
      </c>
      <c r="J195">
        <v>20</v>
      </c>
      <c r="K195">
        <v>20</v>
      </c>
      <c r="L195">
        <v>7</v>
      </c>
      <c r="M195">
        <v>10</v>
      </c>
      <c r="N195">
        <v>18</v>
      </c>
      <c r="O195">
        <v>3</v>
      </c>
    </row>
    <row r="196" spans="1:15">
      <c r="A196" t="s">
        <v>384</v>
      </c>
      <c r="B196" t="str" cm="1">
        <f t="array" ref="B196:B256">IF($A196="","",_xlfn._xlws.FILTER(Capability!A2:A200,INDEX(Capability!D2:Z200,,MATCH($A196,Capability!D1:Z1,0))="Y"))</f>
        <v>Hair Styling Product - Retention Test</v>
      </c>
      <c r="C196" t="str" cm="1">
        <f t="array" ref="C196:C256">IF(_xlfn.ANCHORARRAY(B196)="","",_xlfn._xlws.FILTER(Capability!B2:B200,INDEX(Capability!D2:Z200,,MATCH($A196,Capability!D1:Z1,0))="Y"))</f>
        <v>TM-002725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</row>
    <row r="197" spans="1:15">
      <c r="A197" t="s">
        <v>384</v>
      </c>
      <c r="B197" t="str">
        <v>Tress Imaging</v>
      </c>
      <c r="C197" t="str">
        <v>TM-003128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</row>
    <row r="198" spans="1:15">
      <c r="A198" t="s">
        <v>384</v>
      </c>
      <c r="B198" t="str">
        <v>User Course Test (Personal Care)</v>
      </c>
      <c r="C198" t="str">
        <v>TM-002643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</row>
    <row r="199" spans="1:15">
      <c r="A199" t="s">
        <v>384</v>
      </c>
      <c r="B199" t="str">
        <v>Drop Test</v>
      </c>
      <c r="C199" t="str">
        <v>TM-003440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</row>
    <row r="200" spans="1:15">
      <c r="A200" t="s">
        <v>384</v>
      </c>
      <c r="B200" t="str">
        <v>DTM 808 Free Loading Shipment Simulation Test</v>
      </c>
      <c r="C200" t="str">
        <v>TM-0000523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</row>
    <row r="201" spans="1:15">
      <c r="A201" t="s">
        <v>384</v>
      </c>
      <c r="B201" t="str">
        <v>DTM 712 - Materials - Chemical Resistance - Surface Application</v>
      </c>
      <c r="C201" t="str">
        <v>TM-0000458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</row>
    <row r="202" spans="1:15">
      <c r="A202" t="s">
        <v>384</v>
      </c>
      <c r="B202" t="str">
        <v>DTM040 Packaging Drop Test</v>
      </c>
      <c r="C202" t="str">
        <v>TM-0000028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</row>
    <row r="203" spans="1:15">
      <c r="A203" t="s">
        <v>384</v>
      </c>
      <c r="B203" t="str">
        <v>DTM 807 Palletized Shipment Simulation Test</v>
      </c>
      <c r="C203" t="str">
        <v>TM-0000516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</row>
    <row r="204" spans="1:15">
      <c r="A204" t="s">
        <v>384</v>
      </c>
      <c r="B204" t="str">
        <v>Accelerated Usage Life Test</v>
      </c>
      <c r="C204" t="str">
        <v>TM-200130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</row>
    <row r="205" spans="1:15">
      <c r="A205" t="s">
        <v>384</v>
      </c>
      <c r="B205" t="str">
        <v>Single Mode Life Lab Test</v>
      </c>
      <c r="C205" t="str">
        <v>TM-200124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</row>
    <row r="206" spans="1:15">
      <c r="A206" t="s">
        <v>384</v>
      </c>
      <c r="B206" t="str">
        <v>Mechanical Load Test</v>
      </c>
      <c r="C206" t="str">
        <v>TM-003506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</row>
    <row r="207" spans="1:15">
      <c r="A207" t="s">
        <v>384</v>
      </c>
      <c r="B207" t="str">
        <v xml:space="preserve">Cosmetic Durability </v>
      </c>
      <c r="C207" t="str">
        <v>TM-200181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</row>
    <row r="208" spans="1:15">
      <c r="A208" t="s">
        <v>384</v>
      </c>
      <c r="B208" t="str">
        <v>DTM 533 Removable Parts, clips and catches</v>
      </c>
      <c r="C208" t="str">
        <v>TM-0000426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</row>
    <row r="209" spans="1:15">
      <c r="A209" t="s">
        <v>384</v>
      </c>
      <c r="B209" t="str">
        <v>DTM 902 Tampo Durability Test</v>
      </c>
      <c r="C209" t="str">
        <v>TM-0000618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</row>
    <row r="210" spans="1:15">
      <c r="A210" t="s">
        <v>384</v>
      </c>
      <c r="B210" t="str">
        <v>DTM 908 Pull Test</v>
      </c>
      <c r="C210" t="str">
        <v>TM-0000693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</row>
    <row r="211" spans="1:15">
      <c r="A211" t="s">
        <v>384</v>
      </c>
      <c r="B211" t="str">
        <v>Contaminants &amp; Dust Ingress</v>
      </c>
      <c r="C211" t="str">
        <v>TM-003733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</row>
    <row r="212" spans="1:15">
      <c r="A212" t="s">
        <v>384</v>
      </c>
      <c r="B212" t="str">
        <v>Moisture &amp; Liquid Ingress for Personal Care</v>
      </c>
      <c r="C212" t="str">
        <v>TM-003589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</row>
    <row r="213" spans="1:15">
      <c r="A213" t="s">
        <v>384</v>
      </c>
      <c r="B213" t="str">
        <v>Water Ingress from Washable Filter</v>
      </c>
      <c r="C213" t="str">
        <v>TM-002621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</row>
    <row r="214" spans="1:15">
      <c r="A214" t="s">
        <v>384</v>
      </c>
      <c r="B214" t="str">
        <v>Product Behavior Test</v>
      </c>
      <c r="C214" t="str">
        <v>TM-100505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</row>
    <row r="215" spans="1:15">
      <c r="A215" t="s">
        <v>384</v>
      </c>
      <c r="B215" t="str">
        <v>DTM 028 Cable Oscillation Test</v>
      </c>
      <c r="C215" t="str">
        <v>TM-0000427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</row>
    <row r="216" spans="1:15">
      <c r="A216" t="s">
        <v>384</v>
      </c>
      <c r="B216" t="str">
        <v>DTM815 Physical Resistance Test</v>
      </c>
      <c r="C216" t="str">
        <v>TM-0000539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</row>
    <row r="217" spans="1:15">
      <c r="A217" t="s">
        <v>384</v>
      </c>
      <c r="B217" t="str">
        <v>PCBA Concentrated Saline Stress Test</v>
      </c>
      <c r="C217" t="str">
        <v>TM-002704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</row>
    <row r="218" spans="1:15">
      <c r="A218" t="s">
        <v>384</v>
      </c>
      <c r="B218" t="str">
        <v>DTM923-Standby Power Consumption Measurement</v>
      </c>
      <c r="C218" t="str">
        <v>TM-100030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</row>
    <row r="219" spans="1:15">
      <c r="A219" t="s">
        <v>384</v>
      </c>
      <c r="B219" t="str">
        <v>Integrated Product Verification - Connectivity</v>
      </c>
      <c r="C219" t="str">
        <v>TM-100448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</row>
    <row r="220" spans="1:15">
      <c r="A220" t="s">
        <v>384</v>
      </c>
      <c r="B220" t="str">
        <v>Over-The-Air Update Test</v>
      </c>
      <c r="C220" t="str">
        <v>TM-100477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</row>
    <row r="221" spans="1:15">
      <c r="A221" t="s">
        <v>384</v>
      </c>
      <c r="B221" t="str">
        <v>DTM948 Cordset Drop Arrest Test</v>
      </c>
      <c r="C221" t="str">
        <v>TM-0000847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</row>
    <row r="222" spans="1:15">
      <c r="A222" t="s">
        <v>384</v>
      </c>
      <c r="B222" t="str">
        <v>Product Air Outlet Leakage Current Test</v>
      </c>
      <c r="C222" t="str">
        <v>TM-200338</v>
      </c>
      <c r="D222">
        <v>15</v>
      </c>
      <c r="E222">
        <v>11</v>
      </c>
      <c r="F222">
        <v>2</v>
      </c>
      <c r="G222">
        <v>15</v>
      </c>
      <c r="H222">
        <v>13</v>
      </c>
      <c r="I222">
        <v>10</v>
      </c>
      <c r="J222">
        <v>15</v>
      </c>
      <c r="K222">
        <v>15</v>
      </c>
      <c r="L222">
        <v>15</v>
      </c>
      <c r="M222">
        <v>15</v>
      </c>
      <c r="N222">
        <v>20</v>
      </c>
      <c r="O222">
        <v>2</v>
      </c>
    </row>
    <row r="223" spans="1:15">
      <c r="A223" t="s">
        <v>384</v>
      </c>
      <c r="B223" t="str">
        <v>DTM 900 Cordset Pull Out Test</v>
      </c>
      <c r="C223" t="str">
        <v>TM-0000674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</row>
    <row r="224" spans="1:15">
      <c r="A224" t="s">
        <v>384</v>
      </c>
      <c r="B224" t="str">
        <v>Personal Long Hair Ingress</v>
      </c>
      <c r="C224" t="str">
        <v>TM-003706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</row>
    <row r="225" spans="1:15">
      <c r="A225" t="s">
        <v>384</v>
      </c>
      <c r="B225" t="str">
        <v>DTM 560 Cord/Plug Oscillation Test</v>
      </c>
      <c r="C225" t="str">
        <v>TM-0000448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</row>
    <row r="226" spans="1:15">
      <c r="A226" t="s">
        <v>384</v>
      </c>
      <c r="B226" t="str">
        <v>DTM 728 Plug Pin Bending Test</v>
      </c>
      <c r="C226" t="str">
        <v>TM-0000463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</row>
    <row r="227" spans="1:15">
      <c r="A227" t="s">
        <v>384</v>
      </c>
      <c r="B227" t="str">
        <v>Cable Wrap Around Product Test</v>
      </c>
      <c r="C227" t="str">
        <v>TM-002639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</row>
    <row r="228" spans="1:15">
      <c r="A228" t="s">
        <v>384</v>
      </c>
      <c r="B228" t="str">
        <v>DTM 721 Machine Current Draw &amp; Power Consumption</v>
      </c>
      <c r="C228" t="str">
        <v>TM-0000464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</row>
    <row r="229" spans="1:15">
      <c r="A229" t="s">
        <v>384</v>
      </c>
      <c r="B229" t="str">
        <v>ISTA 3A: Packaged</v>
      </c>
      <c r="C229" t="str">
        <v>TM-0000880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</row>
    <row r="230" spans="1:15">
      <c r="A230" t="s">
        <v>384</v>
      </c>
      <c r="B230" t="str">
        <v>Washable Part Robustness Lab Test</v>
      </c>
      <c r="C230" t="str">
        <v>TM-002447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</row>
    <row r="231" spans="1:15">
      <c r="A231" t="s">
        <v>384</v>
      </c>
      <c r="B231" t="str">
        <v>DTM 912 Primary Air Flow Rate Test</v>
      </c>
      <c r="C231" t="str">
        <v>TM-0000777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</row>
    <row r="232" spans="1:15">
      <c r="A232" t="s">
        <v>384</v>
      </c>
      <c r="B232" t="str">
        <v>Hairdryer evaporation performance (IEC Dry rate)</v>
      </c>
      <c r="C232" t="str">
        <v>TM-002118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</row>
    <row r="233" spans="1:15">
      <c r="A233" t="s">
        <v>384</v>
      </c>
      <c r="B233" t="str">
        <v>Bristle Tension for brush attachments</v>
      </c>
      <c r="C233" t="str">
        <v>TM-200340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</row>
    <row r="234" spans="1:15">
      <c r="A234" t="s">
        <v>384</v>
      </c>
      <c r="B234" t="str">
        <v>Air Flow Attachment to Surface &amp; Airflow Evenness (Red String)</v>
      </c>
      <c r="C234" t="str">
        <v>TM-003428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</row>
    <row r="235" spans="1:15">
      <c r="A235" t="s">
        <v>384</v>
      </c>
      <c r="B235" t="str">
        <v>Assessment of Extreme Heat for Styling Barrels and Brushes</v>
      </c>
      <c r="C235" t="str">
        <v>TM-200168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</row>
    <row r="236" spans="1:15">
      <c r="A236" t="s">
        <v>384</v>
      </c>
      <c r="B236" t="str">
        <v>General Measurements</v>
      </c>
      <c r="C236" t="str">
        <v>TM-002948</v>
      </c>
      <c r="D236">
        <v>10</v>
      </c>
      <c r="E236">
        <v>10</v>
      </c>
      <c r="F236">
        <v>4</v>
      </c>
      <c r="G236">
        <v>5</v>
      </c>
      <c r="H236">
        <v>14</v>
      </c>
      <c r="I236">
        <v>2</v>
      </c>
      <c r="J236">
        <v>20</v>
      </c>
      <c r="K236">
        <v>20</v>
      </c>
      <c r="L236">
        <v>7</v>
      </c>
      <c r="M236">
        <v>10</v>
      </c>
      <c r="N236">
        <v>18</v>
      </c>
      <c r="O236">
        <v>3</v>
      </c>
    </row>
    <row r="237" spans="1:15">
      <c r="A237" t="s">
        <v>384</v>
      </c>
      <c r="B237" t="str">
        <v>Hot Air Brush Performance Test</v>
      </c>
      <c r="C237" t="str">
        <v>TM-003156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</row>
    <row r="238" spans="1:15">
      <c r="A238" t="s">
        <v>384</v>
      </c>
      <c r="B238" t="str">
        <v>Hair Tress Washing</v>
      </c>
      <c r="C238" t="str">
        <v>TM-003179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</row>
    <row r="239" spans="1:15">
      <c r="A239" t="s">
        <v>384</v>
      </c>
      <c r="B239" t="str">
        <v>Damp Hair Tress Preparation Method</v>
      </c>
      <c r="C239" t="str">
        <v>TM-003159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</row>
    <row r="240" spans="1:15">
      <c r="A240" t="s">
        <v>384</v>
      </c>
      <c r="B240" t="str">
        <v>Mechanical Smoothing of Flyaways</v>
      </c>
      <c r="C240" t="str">
        <v>TM-004976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</row>
    <row r="241" spans="1:15">
      <c r="A241" t="s">
        <v>384</v>
      </c>
      <c r="B241" t="str">
        <v>Surface Temperature Measurement for Personal Care</v>
      </c>
      <c r="C241" t="str">
        <v>TM-200264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</row>
    <row r="242" spans="1:15">
      <c r="A242" t="s">
        <v>384</v>
      </c>
      <c r="B242" t="str">
        <v>IMAGE ASSESSMENT</v>
      </c>
      <c r="C242" t="str">
        <v>TM-003318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</row>
    <row r="243" spans="1:15">
      <c r="A243" t="s">
        <v>384</v>
      </c>
      <c r="B243" t="str">
        <v>Water Ingress - Salt Mist Test</v>
      </c>
      <c r="C243" t="str">
        <v>TM-100251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</row>
    <row r="244" spans="1:15">
      <c r="A244" t="s">
        <v>384</v>
      </c>
      <c r="B244" t="str">
        <v>Pendulum Dynamic Impact Test</v>
      </c>
      <c r="C244" t="str">
        <v>TM-002590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</row>
    <row r="245" spans="1:15">
      <c r="A245" t="s">
        <v>384</v>
      </c>
      <c r="B245" t="str">
        <v>Performance Life Test</v>
      </c>
      <c r="C245" t="str">
        <v>TM-100590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</row>
    <row r="246" spans="1:15">
      <c r="A246" t="s">
        <v>384</v>
      </c>
      <c r="B246" t="str">
        <v>DTM332 Random, Low Shock, Sweep and High Shock Vibration Test</v>
      </c>
      <c r="C246" t="str">
        <v>TM-0000372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</row>
    <row r="247" spans="1:15">
      <c r="A247" t="s">
        <v>384</v>
      </c>
      <c r="B247" t="str">
        <v>Thermal Protective Control Operating value test</v>
      </c>
      <c r="C247" t="str">
        <v>TM-200266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</row>
    <row r="248" spans="1:15">
      <c r="A248" t="s">
        <v>384</v>
      </c>
      <c r="B248" t="str">
        <v>Leakage Current for Components and Sub-Assembly</v>
      </c>
      <c r="C248" t="str">
        <v>TM-200378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</row>
    <row r="249" spans="1:15">
      <c r="A249" t="s">
        <v>384</v>
      </c>
      <c r="B249" t="str">
        <v>DTM 823 Salt Spray Test</v>
      </c>
      <c r="C249" t="str">
        <v>TM-0000527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</row>
    <row r="250" spans="1:15">
      <c r="A250" t="s">
        <v>384</v>
      </c>
      <c r="B250" t="str">
        <v>DTM023 Switch Life Test</v>
      </c>
      <c r="C250" t="str">
        <v>TM-0000025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</row>
    <row r="251" spans="1:15">
      <c r="A251" t="s">
        <v>384</v>
      </c>
      <c r="B251" t="str">
        <v>Thermal Cycling Storage Test</v>
      </c>
      <c r="C251" t="str">
        <v>TM-0000591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</row>
    <row r="252" spans="1:15">
      <c r="A252" t="s">
        <v>384</v>
      </c>
      <c r="B252" t="str">
        <v>Personal Care Product Environmental Test</v>
      </c>
      <c r="C252" t="str">
        <v>TM-002644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</row>
    <row r="253" spans="1:15">
      <c r="A253" t="s">
        <v>384</v>
      </c>
      <c r="B253" t="str">
        <v>DTM 858 Electronics High Acceleration Life Test</v>
      </c>
      <c r="C253" t="str">
        <v>TM-0000579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</row>
    <row r="254" spans="1:15">
      <c r="A254" t="s">
        <v>384</v>
      </c>
      <c r="B254" t="str">
        <v>Personal Care Product Environmental Moisture Condensing Cycle Test</v>
      </c>
      <c r="C254" t="str">
        <v>TM-002647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</row>
    <row r="255" spans="1:15">
      <c r="A255" t="s">
        <v>384</v>
      </c>
      <c r="B255" t="str">
        <v>Dyson Product Thermal and Humidity Shock Test</v>
      </c>
      <c r="C255" t="str">
        <v>TM-002648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</row>
    <row r="256" spans="1:15">
      <c r="A256" t="s">
        <v>384</v>
      </c>
      <c r="B256" t="str">
        <v>DTM 351 Surge Handling Test</v>
      </c>
      <c r="C256" t="str">
        <v>TM-0000392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</row>
    <row r="259" spans="1:15">
      <c r="A259" t="s">
        <v>381</v>
      </c>
      <c r="B259" t="str" cm="1">
        <f t="array" ref="B259:B326">IF($A259="","",_xlfn._xlws.FILTER(Capability!A2:A200,INDEX(Capability!D2:Z200,,MATCH($A259,Capability!D1:Z1,0))="Y"))</f>
        <v>Tress Imaging</v>
      </c>
      <c r="C259" t="str" cm="1">
        <f t="array" ref="C259:C326">IF(_xlfn.ANCHORARRAY(B259)="","",_xlfn._xlws.FILTER(Capability!B2:B200,INDEX(Capability!D2:Z200,,MATCH($A259,Capability!D1:Z1,0))="Y"))</f>
        <v>TM-003128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</row>
    <row r="260" spans="1:15">
      <c r="A260" t="s">
        <v>381</v>
      </c>
      <c r="B260" t="str">
        <v>User Course Test (Personal Care)</v>
      </c>
      <c r="C260" t="str">
        <v>TM-002643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</row>
    <row r="261" spans="1:15">
      <c r="A261" t="s">
        <v>381</v>
      </c>
      <c r="B261" t="str">
        <v>Drop Test</v>
      </c>
      <c r="C261" t="str">
        <v>TM-003440</v>
      </c>
      <c r="D261">
        <v>15</v>
      </c>
      <c r="E261">
        <v>11</v>
      </c>
      <c r="F261">
        <v>2</v>
      </c>
      <c r="G261">
        <v>15</v>
      </c>
      <c r="H261">
        <v>13</v>
      </c>
      <c r="I261">
        <v>10</v>
      </c>
      <c r="J261">
        <v>15</v>
      </c>
      <c r="K261">
        <v>15</v>
      </c>
      <c r="L261">
        <v>15</v>
      </c>
      <c r="M261">
        <v>15</v>
      </c>
      <c r="N261">
        <v>20</v>
      </c>
      <c r="O261">
        <v>2</v>
      </c>
    </row>
    <row r="262" spans="1:15">
      <c r="A262" t="s">
        <v>381</v>
      </c>
      <c r="B262" t="str">
        <v>DTM 808 Free Loading Shipment Simulation Test</v>
      </c>
      <c r="C262" t="str">
        <v>TM-0000523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</row>
    <row r="263" spans="1:15">
      <c r="A263" t="s">
        <v>381</v>
      </c>
      <c r="B263" t="str">
        <v>DTM 712 - Materials - Chemical Resistance - Surface Application</v>
      </c>
      <c r="C263" t="str">
        <v>TM-0000458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</row>
    <row r="264" spans="1:15">
      <c r="A264" t="s">
        <v>381</v>
      </c>
      <c r="B264" t="str">
        <v>DTM040 Packaging Drop Test</v>
      </c>
      <c r="C264" t="str">
        <v>TM-0000028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</row>
    <row r="265" spans="1:15">
      <c r="A265" t="s">
        <v>381</v>
      </c>
      <c r="B265" t="str">
        <v>DTM 807 Palletized Shipment Simulation Test</v>
      </c>
      <c r="C265" t="str">
        <v>TM-0000516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</row>
    <row r="266" spans="1:15">
      <c r="A266" t="s">
        <v>381</v>
      </c>
      <c r="B266" t="str">
        <v>Accelerated Usage Life Test</v>
      </c>
      <c r="C266" t="str">
        <v>TM-200130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</row>
    <row r="267" spans="1:15">
      <c r="A267" t="s">
        <v>381</v>
      </c>
      <c r="B267" t="str">
        <v>Single Mode Life Lab Test</v>
      </c>
      <c r="C267" t="str">
        <v>TM-200124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</row>
    <row r="268" spans="1:15">
      <c r="A268" t="s">
        <v>381</v>
      </c>
      <c r="B268" t="str">
        <v>Mechanical Load Test</v>
      </c>
      <c r="C268" t="str">
        <v>TM-003506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</row>
    <row r="269" spans="1:15">
      <c r="A269" t="s">
        <v>381</v>
      </c>
      <c r="B269" t="str">
        <v xml:space="preserve">Cosmetic Durability </v>
      </c>
      <c r="C269" t="str">
        <v>TM-200181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</row>
    <row r="270" spans="1:15">
      <c r="A270" t="s">
        <v>381</v>
      </c>
      <c r="B270" t="str">
        <v>DTM 533 Removable Parts, clips and catches</v>
      </c>
      <c r="C270" t="str">
        <v>TM-0000426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</row>
    <row r="271" spans="1:15">
      <c r="A271" t="s">
        <v>381</v>
      </c>
      <c r="B271" t="str">
        <v>DTM 902 Tampo Durability Test</v>
      </c>
      <c r="C271" t="str">
        <v>TM-0000618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</row>
    <row r="272" spans="1:15">
      <c r="A272" t="s">
        <v>381</v>
      </c>
      <c r="B272" t="str">
        <v>DTM 908 Pull Test</v>
      </c>
      <c r="C272" t="str">
        <v>TM-0000693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</row>
    <row r="273" spans="1:15">
      <c r="A273" t="s">
        <v>381</v>
      </c>
      <c r="B273" t="str">
        <v>Contaminants &amp; Dust Ingress</v>
      </c>
      <c r="C273" t="str">
        <v>TM-003733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</row>
    <row r="274" spans="1:15">
      <c r="A274" t="s">
        <v>381</v>
      </c>
      <c r="B274" t="str">
        <v>Moisture &amp; Liquid Ingress for Personal Care</v>
      </c>
      <c r="C274" t="str">
        <v>TM-003589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</row>
    <row r="275" spans="1:15">
      <c r="A275" t="s">
        <v>381</v>
      </c>
      <c r="B275" t="str">
        <v>Water Ingress from Washable Filter</v>
      </c>
      <c r="C275" t="str">
        <v>TM-002621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</row>
    <row r="276" spans="1:15">
      <c r="A276" t="s">
        <v>381</v>
      </c>
      <c r="B276" t="str">
        <v>Product Behavior Test</v>
      </c>
      <c r="C276" t="str">
        <v>TM-100505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</row>
    <row r="277" spans="1:15">
      <c r="A277" t="s">
        <v>381</v>
      </c>
      <c r="B277" t="str">
        <v>DTM 028 Cable Oscillation Test</v>
      </c>
      <c r="C277" t="str">
        <v>TM-0000427</v>
      </c>
      <c r="D277">
        <v>10</v>
      </c>
      <c r="E277">
        <v>10</v>
      </c>
      <c r="F277">
        <v>4</v>
      </c>
      <c r="G277">
        <v>5</v>
      </c>
      <c r="H277">
        <v>14</v>
      </c>
      <c r="I277">
        <v>2</v>
      </c>
      <c r="J277">
        <v>20</v>
      </c>
      <c r="K277">
        <v>20</v>
      </c>
      <c r="L277">
        <v>7</v>
      </c>
      <c r="M277">
        <v>10</v>
      </c>
      <c r="N277">
        <v>18</v>
      </c>
      <c r="O277">
        <v>3</v>
      </c>
    </row>
    <row r="278" spans="1:15">
      <c r="A278" t="s">
        <v>381</v>
      </c>
      <c r="B278" t="str">
        <v>DTM815 Physical Resistance Test</v>
      </c>
      <c r="C278" t="str">
        <v>TM-0000539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</row>
    <row r="279" spans="1:15">
      <c r="A279" t="s">
        <v>381</v>
      </c>
      <c r="B279" t="str">
        <v>PCBA Concentrated Saline Stress Test</v>
      </c>
      <c r="C279" t="str">
        <v>TM-002704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</row>
    <row r="280" spans="1:15">
      <c r="A280" t="s">
        <v>381</v>
      </c>
      <c r="B280" t="str">
        <v>Hair Irons Full Product Mechanical Articulation Test (Hinge Life Lab)</v>
      </c>
      <c r="C280" t="str">
        <v>TM-003508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</row>
    <row r="281" spans="1:15">
      <c r="A281" t="s">
        <v>381</v>
      </c>
      <c r="B281" t="str">
        <v>DTM923-Standby Power Consumption Measurement</v>
      </c>
      <c r="C281" t="str">
        <v>TM-100030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</row>
    <row r="282" spans="1:15">
      <c r="A282" t="s">
        <v>381</v>
      </c>
      <c r="B282" t="str">
        <v>Integrated Product Verification - Connectivity</v>
      </c>
      <c r="C282" t="str">
        <v>TM-100448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</row>
    <row r="283" spans="1:15">
      <c r="A283" t="s">
        <v>381</v>
      </c>
      <c r="B283" t="str">
        <v>Over-The-Air Update Test</v>
      </c>
      <c r="C283" t="str">
        <v>TM-100477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</row>
    <row r="284" spans="1:15">
      <c r="A284" t="s">
        <v>381</v>
      </c>
      <c r="B284" t="str">
        <v>DTM948 Cordset Drop Arrest Test</v>
      </c>
      <c r="C284" t="str">
        <v>TM-0000847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</row>
    <row r="285" spans="1:15">
      <c r="A285" t="s">
        <v>381</v>
      </c>
      <c r="B285" t="str">
        <v>Product Air Outlet Leakage Current Test</v>
      </c>
      <c r="C285" t="str">
        <v>TM-200338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</row>
    <row r="286" spans="1:15">
      <c r="A286" t="s">
        <v>381</v>
      </c>
      <c r="B286" t="str">
        <v>DTM 900 Cordset Pull Out Test</v>
      </c>
      <c r="C286" t="str">
        <v>TM-0000674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</row>
    <row r="287" spans="1:15">
      <c r="A287" t="s">
        <v>381</v>
      </c>
      <c r="B287" t="str">
        <v>Personal Long Hair Ingress</v>
      </c>
      <c r="C287" t="str">
        <v>TM-003706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</row>
    <row r="288" spans="1:15">
      <c r="A288" t="s">
        <v>381</v>
      </c>
      <c r="B288" t="str">
        <v>DTM 560 Cord/Plug Oscillation Test</v>
      </c>
      <c r="C288" t="str">
        <v>TM-0000448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</row>
    <row r="289" spans="1:15">
      <c r="A289" t="s">
        <v>381</v>
      </c>
      <c r="B289" t="str">
        <v>DTM 728 Plug Pin Bending Test</v>
      </c>
      <c r="C289" t="str">
        <v>TM-0000463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</row>
    <row r="290" spans="1:15">
      <c r="A290" t="s">
        <v>381</v>
      </c>
      <c r="B290" t="str">
        <v>Cable Wrap Around Product Test</v>
      </c>
      <c r="C290" t="str">
        <v>TM-002639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</row>
    <row r="291" spans="1:15">
      <c r="A291" t="s">
        <v>381</v>
      </c>
      <c r="B291" t="str">
        <v>DTM 721 Machine Current Draw &amp; Power Consumption</v>
      </c>
      <c r="C291" t="str">
        <v>TM-0000464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</row>
    <row r="292" spans="1:15">
      <c r="A292" t="s">
        <v>381</v>
      </c>
      <c r="B292" t="str">
        <v>ISTA 3A: Packaged</v>
      </c>
      <c r="C292" t="str">
        <v>TM-0000880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</row>
    <row r="293" spans="1:15">
      <c r="A293" t="s">
        <v>381</v>
      </c>
      <c r="B293" t="str">
        <v>Washable Part Robustness Lab Test</v>
      </c>
      <c r="C293" t="str">
        <v>TM-002447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</row>
    <row r="294" spans="1:15">
      <c r="A294" t="s">
        <v>381</v>
      </c>
      <c r="B294" t="str">
        <v>DTM 912 Primary Air Flow Rate Test</v>
      </c>
      <c r="C294" t="str">
        <v>TM-0000777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</row>
    <row r="295" spans="1:15">
      <c r="A295" t="s">
        <v>381</v>
      </c>
      <c r="B295" t="str">
        <v>Hairdryer evaporation performance (IEC Dry rate)</v>
      </c>
      <c r="C295" t="str">
        <v>TM-002118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</row>
    <row r="296" spans="1:15">
      <c r="A296" t="s">
        <v>381</v>
      </c>
      <c r="B296" t="str">
        <v>Wrap Performance Test Method</v>
      </c>
      <c r="C296" t="str">
        <v>TM-003012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</row>
    <row r="297" spans="1:15">
      <c r="A297" t="s">
        <v>381</v>
      </c>
      <c r="B297" t="str">
        <v>Straightener Style and Dry Time Performance</v>
      </c>
      <c r="C297" t="str">
        <v>TM-003732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</row>
    <row r="298" spans="1:15">
      <c r="A298" t="s">
        <v>381</v>
      </c>
      <c r="B298" t="str">
        <v>General Measurements</v>
      </c>
      <c r="C298" t="str">
        <v>TM-002948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</row>
    <row r="299" spans="1:15">
      <c r="A299" t="s">
        <v>381</v>
      </c>
      <c r="B299" t="str">
        <v>(UL) Outlet air temperature of a hair drying appliance</v>
      </c>
      <c r="C299" t="str">
        <v>TM-002888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</row>
    <row r="300" spans="1:15">
      <c r="A300" t="s">
        <v>381</v>
      </c>
      <c r="B300" t="str">
        <v>Hair Tress Washing</v>
      </c>
      <c r="C300" t="str">
        <v>TM-003179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</row>
    <row r="301" spans="1:15">
      <c r="A301" t="s">
        <v>381</v>
      </c>
      <c r="B301" t="str">
        <v>Damp Hair Tress Preparation Method</v>
      </c>
      <c r="C301" t="str">
        <v>TM-003159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</row>
    <row r="302" spans="1:15">
      <c r="A302" t="s">
        <v>381</v>
      </c>
      <c r="B302" t="str">
        <v>Surface Temperature Measurement for Personal Care</v>
      </c>
      <c r="C302" t="str">
        <v>TM-200264</v>
      </c>
      <c r="D302">
        <v>15</v>
      </c>
      <c r="E302">
        <v>11</v>
      </c>
      <c r="F302">
        <v>2</v>
      </c>
      <c r="G302">
        <v>15</v>
      </c>
      <c r="H302">
        <v>13</v>
      </c>
      <c r="I302">
        <v>10</v>
      </c>
      <c r="J302">
        <v>15</v>
      </c>
      <c r="K302">
        <v>15</v>
      </c>
      <c r="L302">
        <v>15</v>
      </c>
      <c r="M302">
        <v>15</v>
      </c>
      <c r="N302">
        <v>20</v>
      </c>
      <c r="O302">
        <v>2</v>
      </c>
    </row>
    <row r="303" spans="1:15">
      <c r="A303" t="s">
        <v>381</v>
      </c>
      <c r="B303" t="str">
        <v>Hair Straighteners Plate Flexibility Test</v>
      </c>
      <c r="C303" t="str">
        <v>TM-200256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</row>
    <row r="304" spans="1:15">
      <c r="A304" t="s">
        <v>381</v>
      </c>
      <c r="B304" t="str">
        <v>IMAGE ASSESSMENT</v>
      </c>
      <c r="C304" t="str">
        <v>TM-003318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</row>
    <row r="305" spans="1:15">
      <c r="A305" t="s">
        <v>381</v>
      </c>
      <c r="B305" t="str">
        <v>Assessment of Extreme Heat for Hair Straightening Appliance</v>
      </c>
      <c r="C305" t="str">
        <v>TM-200321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</row>
    <row r="306" spans="1:15">
      <c r="A306" t="s">
        <v>381</v>
      </c>
      <c r="B306" t="str">
        <v>Comfort Assessment – Measuring Tension Range</v>
      </c>
      <c r="C306" t="str">
        <v>TM-005049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</row>
    <row r="307" spans="1:15">
      <c r="A307" t="s">
        <v>381</v>
      </c>
      <c r="B307" t="str">
        <v>Measurement of ion density for hair drying appliances</v>
      </c>
      <c r="C307" t="str">
        <v>TM-200306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</row>
    <row r="308" spans="1:15">
      <c r="A308" t="s">
        <v>381</v>
      </c>
      <c r="B308" t="str">
        <v>Water Ingress - Salt Mist Test</v>
      </c>
      <c r="C308" t="str">
        <v>TM-100251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</row>
    <row r="309" spans="1:15">
      <c r="A309" t="s">
        <v>381</v>
      </c>
      <c r="B309" t="str">
        <v>Real Hair Rough Dry Test Method</v>
      </c>
      <c r="C309" t="str">
        <v>TM-005481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</row>
    <row r="310" spans="1:15">
      <c r="A310" t="s">
        <v>381</v>
      </c>
      <c r="B310" t="str">
        <v>US N332 ALCI Test Method ALCI/PRCD test method</v>
      </c>
      <c r="C310" t="str">
        <v>TM-002832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</row>
    <row r="311" spans="1:15">
      <c r="A311" t="s">
        <v>381</v>
      </c>
      <c r="B311" t="str">
        <v>Pendulum Dynamic Impact Test</v>
      </c>
      <c r="C311" t="str">
        <v>TM-002590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</row>
    <row r="312" spans="1:15">
      <c r="A312" t="s">
        <v>381</v>
      </c>
      <c r="B312" t="str">
        <v>Performance Life Test</v>
      </c>
      <c r="C312" t="str">
        <v>TM-100590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</row>
    <row r="313" spans="1:15">
      <c r="A313" t="s">
        <v>381</v>
      </c>
      <c r="B313" t="str">
        <v>DTM332 Random, Low Shock, Sweep and High Shock Vibration Test</v>
      </c>
      <c r="C313" t="str">
        <v>TM-0000372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</row>
    <row r="314" spans="1:15">
      <c r="A314" t="s">
        <v>381</v>
      </c>
      <c r="B314" t="str">
        <v>Hair Irons Flexible Plate Fatigue Life Test</v>
      </c>
      <c r="C314" t="str">
        <v>TM-003330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</row>
    <row r="315" spans="1:15">
      <c r="A315" t="s">
        <v>381</v>
      </c>
      <c r="B315" t="str">
        <v>Luminance Measurement of an In-Product LCD or LED Control Panel</v>
      </c>
      <c r="C315" t="str">
        <v>TM-100457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</row>
    <row r="316" spans="1:15">
      <c r="A316" t="s">
        <v>381</v>
      </c>
      <c r="B316" t="str">
        <v>Thermal Protective Control Operating value test</v>
      </c>
      <c r="C316" t="str">
        <v>TM-200266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</row>
    <row r="317" spans="1:15">
      <c r="A317" t="s">
        <v>381</v>
      </c>
      <c r="B317" t="str">
        <v>Leakage Current for Components and Sub-Assembly</v>
      </c>
      <c r="C317" t="str">
        <v>TM-200378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</row>
    <row r="318" spans="1:15">
      <c r="A318" t="s">
        <v>381</v>
      </c>
      <c r="B318" t="str">
        <v>DTM 823 Salt Spray Test</v>
      </c>
      <c r="C318" t="str">
        <v>TM-0000527</v>
      </c>
      <c r="D318">
        <v>10</v>
      </c>
      <c r="E318">
        <v>10</v>
      </c>
      <c r="F318">
        <v>4</v>
      </c>
      <c r="G318">
        <v>5</v>
      </c>
      <c r="H318">
        <v>14</v>
      </c>
      <c r="I318">
        <v>2</v>
      </c>
      <c r="J318">
        <v>20</v>
      </c>
      <c r="K318">
        <v>20</v>
      </c>
      <c r="L318">
        <v>7</v>
      </c>
      <c r="M318">
        <v>10</v>
      </c>
      <c r="N318">
        <v>18</v>
      </c>
      <c r="O318">
        <v>3</v>
      </c>
    </row>
    <row r="319" spans="1:15">
      <c r="A319" t="s">
        <v>381</v>
      </c>
      <c r="B319" t="str">
        <v>DTM023 Switch Life Test</v>
      </c>
      <c r="C319" t="str">
        <v>TM-0000025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</row>
    <row r="320" spans="1:15">
      <c r="A320" t="s">
        <v>381</v>
      </c>
      <c r="B320" t="str">
        <v>Hot Rub Test for Hair Iron Plate Surface Finishing</v>
      </c>
      <c r="C320" t="str">
        <v>TM-003659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</row>
    <row r="321" spans="1:15">
      <c r="A321" t="s">
        <v>381</v>
      </c>
      <c r="B321" t="str">
        <v>Thermal Cycling Storage Test</v>
      </c>
      <c r="C321" t="str">
        <v>TM-0000591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</row>
    <row r="322" spans="1:15">
      <c r="A322" t="s">
        <v>381</v>
      </c>
      <c r="B322" t="str">
        <v>Personal Care Product Environmental Test</v>
      </c>
      <c r="C322" t="str">
        <v>TM-002644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</row>
    <row r="323" spans="1:15">
      <c r="A323" t="s">
        <v>381</v>
      </c>
      <c r="B323" t="str">
        <v>DTM 858 Electronics High Acceleration Life Test</v>
      </c>
      <c r="C323" t="str">
        <v>TM-0000579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</row>
    <row r="324" spans="1:15">
      <c r="A324" t="s">
        <v>381</v>
      </c>
      <c r="B324" t="str">
        <v>Personal Care Product Environmental Moisture Condensing Cycle Test</v>
      </c>
      <c r="C324" t="str">
        <v>TM-002647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</row>
    <row r="325" spans="1:15">
      <c r="A325" t="s">
        <v>381</v>
      </c>
      <c r="B325" t="str">
        <v>Dyson Product Thermal and Humidity Shock Test</v>
      </c>
      <c r="C325" t="str">
        <v>TM-002648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</row>
    <row r="326" spans="1:15">
      <c r="A326" t="s">
        <v>381</v>
      </c>
      <c r="B326" t="str">
        <v>DTM 351 Surge Handling Test</v>
      </c>
      <c r="C326" t="str">
        <v>TM-0000392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</row>
    <row r="330" spans="1:15">
      <c r="A330" t="s">
        <v>385</v>
      </c>
      <c r="B330" t="str" cm="1">
        <f t="array" ref="B330:B386">IF($A330="","",_xlfn._xlws.FILTER(Capability!A2:A200,INDEX(Capability!D2:Z200,,MATCH($A330,Capability!D1:Z1,0))="Y"))</f>
        <v>Tress Imaging</v>
      </c>
      <c r="C330" t="str" cm="1">
        <f t="array" ref="C330:C386">IF(_xlfn.ANCHORARRAY(B330)="","",_xlfn._xlws.FILTER(Capability!B2:B200,INDEX(Capability!D2:Z200,,MATCH($A330,Capability!D1:Z1,0))="Y"))</f>
        <v>TM-003128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</row>
    <row r="331" spans="1:15">
      <c r="A331" t="s">
        <v>385</v>
      </c>
      <c r="B331" t="str">
        <v>User Course Test (Personal Care)</v>
      </c>
      <c r="C331" t="str">
        <v>TM-002643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</row>
    <row r="332" spans="1:15">
      <c r="A332" t="s">
        <v>385</v>
      </c>
      <c r="B332" t="str">
        <v>Drop Test</v>
      </c>
      <c r="C332" t="str">
        <v>TM-003440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</row>
    <row r="333" spans="1:15">
      <c r="A333" t="s">
        <v>385</v>
      </c>
      <c r="B333" t="str">
        <v>DTM 808 Free Loading Shipment Simulation Test</v>
      </c>
      <c r="C333" t="str">
        <v>TM-0000523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</row>
    <row r="334" spans="1:15">
      <c r="A334" t="s">
        <v>385</v>
      </c>
      <c r="B334" t="str">
        <v>DTM 712 - Materials - Chemical Resistance - Surface Application</v>
      </c>
      <c r="C334" t="str">
        <v>TM-0000458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</row>
    <row r="335" spans="1:15">
      <c r="A335" t="s">
        <v>385</v>
      </c>
      <c r="B335" t="str">
        <v>DTM040 Packaging Drop Test</v>
      </c>
      <c r="C335" t="str">
        <v>TM-0000028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</row>
    <row r="336" spans="1:15">
      <c r="A336" t="s">
        <v>385</v>
      </c>
      <c r="B336" t="str">
        <v>DTM 807 Palletized Shipment Simulation Test</v>
      </c>
      <c r="C336" t="str">
        <v>TM-0000516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</row>
    <row r="337" spans="1:15">
      <c r="A337" t="s">
        <v>385</v>
      </c>
      <c r="B337" t="str">
        <v>Accelerated Usage Life Test</v>
      </c>
      <c r="C337" t="str">
        <v>TM-200130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</row>
    <row r="338" spans="1:15">
      <c r="A338" t="s">
        <v>385</v>
      </c>
      <c r="B338" t="str">
        <v>Single Mode Life Lab Test</v>
      </c>
      <c r="C338" t="str">
        <v>TM-200124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</row>
    <row r="339" spans="1:15">
      <c r="A339" t="s">
        <v>385</v>
      </c>
      <c r="B339" t="str">
        <v>Mechanical Load Test</v>
      </c>
      <c r="C339" t="str">
        <v>TM-003506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</row>
    <row r="340" spans="1:15">
      <c r="A340" t="s">
        <v>385</v>
      </c>
      <c r="B340" t="str">
        <v xml:space="preserve">Cosmetic Durability </v>
      </c>
      <c r="C340" t="str">
        <v>TM-200181</v>
      </c>
      <c r="D340">
        <v>15</v>
      </c>
      <c r="E340">
        <v>11</v>
      </c>
      <c r="F340">
        <v>2</v>
      </c>
      <c r="G340">
        <v>15</v>
      </c>
      <c r="H340">
        <v>13</v>
      </c>
      <c r="I340">
        <v>10</v>
      </c>
      <c r="J340">
        <v>15</v>
      </c>
      <c r="K340">
        <v>15</v>
      </c>
      <c r="L340">
        <v>15</v>
      </c>
      <c r="M340">
        <v>15</v>
      </c>
      <c r="N340">
        <v>20</v>
      </c>
      <c r="O340">
        <v>2</v>
      </c>
    </row>
    <row r="341" spans="1:15">
      <c r="A341" t="s">
        <v>385</v>
      </c>
      <c r="B341" t="str">
        <v>DTM 533 Removable Parts, clips and catches</v>
      </c>
      <c r="C341" t="str">
        <v>TM-0000426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</row>
    <row r="342" spans="1:15">
      <c r="A342" t="s">
        <v>385</v>
      </c>
      <c r="B342" t="str">
        <v>DTM 902 Tampo Durability Test</v>
      </c>
      <c r="C342" t="str">
        <v>TM-0000618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</row>
    <row r="343" spans="1:15">
      <c r="A343" t="s">
        <v>385</v>
      </c>
      <c r="B343" t="str">
        <v>DTM 908 Pull Test</v>
      </c>
      <c r="C343" t="str">
        <v>TM-0000693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</row>
    <row r="344" spans="1:15">
      <c r="A344" t="s">
        <v>385</v>
      </c>
      <c r="B344" t="str">
        <v>Contaminants &amp; Dust Ingress</v>
      </c>
      <c r="C344" t="str">
        <v>TM-003733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</row>
    <row r="345" spans="1:15">
      <c r="A345" t="s">
        <v>385</v>
      </c>
      <c r="B345" t="str">
        <v>Moisture &amp; Liquid Ingress for Personal Care</v>
      </c>
      <c r="C345" t="str">
        <v>TM-003589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</row>
    <row r="346" spans="1:15">
      <c r="A346" t="s">
        <v>385</v>
      </c>
      <c r="B346" t="str">
        <v>Water Ingress from Washable Filter</v>
      </c>
      <c r="C346" t="str">
        <v>TM-002621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</row>
    <row r="347" spans="1:15">
      <c r="A347" t="s">
        <v>385</v>
      </c>
      <c r="B347" t="str">
        <v>Product Behavior Test</v>
      </c>
      <c r="C347" t="str">
        <v>TM-100505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</row>
    <row r="348" spans="1:15">
      <c r="A348" t="s">
        <v>385</v>
      </c>
      <c r="B348" t="str">
        <v>DTM 028 Cable Oscillation Test</v>
      </c>
      <c r="C348" t="str">
        <v>TM-0000427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</row>
    <row r="349" spans="1:15">
      <c r="A349" t="s">
        <v>385</v>
      </c>
      <c r="B349" t="str">
        <v>DTM815 Physical Resistance Test</v>
      </c>
      <c r="C349" t="str">
        <v>TM-0000539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</row>
    <row r="350" spans="1:15">
      <c r="A350" t="s">
        <v>385</v>
      </c>
      <c r="B350" t="str">
        <v>PCBA Concentrated Saline Stress Test</v>
      </c>
      <c r="C350" t="str">
        <v>TM-002704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</row>
    <row r="351" spans="1:15">
      <c r="A351" t="s">
        <v>385</v>
      </c>
      <c r="B351" t="str">
        <v>DTM923-Standby Power Consumption Measurement</v>
      </c>
      <c r="C351" t="str">
        <v>TM-100030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</row>
    <row r="352" spans="1:15">
      <c r="A352" t="s">
        <v>385</v>
      </c>
      <c r="B352" t="str">
        <v>Integrated Product Verification - Connectivity</v>
      </c>
      <c r="C352" t="str">
        <v>TM-100448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</row>
    <row r="353" spans="1:15">
      <c r="A353" t="s">
        <v>385</v>
      </c>
      <c r="B353" t="str">
        <v>Over-The-Air Update Test</v>
      </c>
      <c r="C353" t="str">
        <v>TM-100477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</row>
    <row r="354" spans="1:15">
      <c r="A354" t="s">
        <v>385</v>
      </c>
      <c r="B354" t="str">
        <v>DTM948 Cordset Drop Arrest Test</v>
      </c>
      <c r="C354" t="str">
        <v>TM-0000847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</row>
    <row r="355" spans="1:15">
      <c r="A355" t="s">
        <v>385</v>
      </c>
      <c r="B355" t="str">
        <v>DTM 900 Cordset Pull Out Test</v>
      </c>
      <c r="C355" t="str">
        <v>TM-0000674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</row>
    <row r="356" spans="1:15">
      <c r="A356" t="s">
        <v>385</v>
      </c>
      <c r="B356" t="str">
        <v>Personal Long Hair Ingress</v>
      </c>
      <c r="C356" t="str">
        <v>TM-003706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</row>
    <row r="357" spans="1:15">
      <c r="A357" t="s">
        <v>385</v>
      </c>
      <c r="B357" t="str">
        <v>DTM 560 Cord/Plug Oscillation Test</v>
      </c>
      <c r="C357" t="str">
        <v>TM-0000448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</row>
    <row r="358" spans="1:15">
      <c r="A358" t="s">
        <v>385</v>
      </c>
      <c r="B358" t="str">
        <v>DTM 728 Plug Pin Bending Test</v>
      </c>
      <c r="C358" t="str">
        <v>TM-0000463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</row>
    <row r="359" spans="1:15">
      <c r="A359" t="s">
        <v>385</v>
      </c>
      <c r="B359" t="str">
        <v>Cable Wrap Around Product Test</v>
      </c>
      <c r="C359" t="str">
        <v>TM-002639</v>
      </c>
      <c r="D359">
        <v>10</v>
      </c>
      <c r="E359">
        <v>10</v>
      </c>
      <c r="F359">
        <v>4</v>
      </c>
      <c r="G359">
        <v>5</v>
      </c>
      <c r="H359">
        <v>14</v>
      </c>
      <c r="I359">
        <v>2</v>
      </c>
      <c r="J359">
        <v>20</v>
      </c>
      <c r="K359">
        <v>20</v>
      </c>
      <c r="L359">
        <v>7</v>
      </c>
      <c r="M359">
        <v>10</v>
      </c>
      <c r="N359">
        <v>18</v>
      </c>
      <c r="O359">
        <v>3</v>
      </c>
    </row>
    <row r="360" spans="1:15">
      <c r="A360" t="s">
        <v>385</v>
      </c>
      <c r="B360" t="str">
        <v>DTM 721 Machine Current Draw &amp; Power Consumption</v>
      </c>
      <c r="C360" t="str">
        <v>TM-0000464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</row>
    <row r="361" spans="1:15">
      <c r="A361" t="s">
        <v>385</v>
      </c>
      <c r="B361" t="str">
        <v>ISTA 3A: Packaged</v>
      </c>
      <c r="C361" t="str">
        <v>TM-0000880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</row>
    <row r="362" spans="1:15">
      <c r="A362" t="s">
        <v>385</v>
      </c>
      <c r="B362" t="str">
        <v>Washable Part Robustness Lab Test</v>
      </c>
      <c r="C362" t="str">
        <v>TM-002447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</row>
    <row r="363" spans="1:15">
      <c r="A363" t="s">
        <v>385</v>
      </c>
      <c r="B363" t="str">
        <v>DTM 912 Primary Air Flow Rate Test</v>
      </c>
      <c r="C363" t="str">
        <v>TM-0000777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</row>
    <row r="364" spans="1:15">
      <c r="A364" t="s">
        <v>385</v>
      </c>
      <c r="B364" t="str">
        <v>Wrap Initiation for round barrel attachments</v>
      </c>
      <c r="C364" t="str">
        <v>TM-200333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</row>
    <row r="365" spans="1:15">
      <c r="A365" t="s">
        <v>385</v>
      </c>
      <c r="B365" t="str">
        <v>Wrap Performance Test Method</v>
      </c>
      <c r="C365" t="str">
        <v>TM-003012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</row>
    <row r="366" spans="1:15">
      <c r="A366" t="s">
        <v>385</v>
      </c>
      <c r="B366" t="str">
        <v>Assessment of Extreme Heat for Styling Barrels and Brushes</v>
      </c>
      <c r="C366" t="str">
        <v>TM-200168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</row>
    <row r="367" spans="1:15">
      <c r="A367" t="s">
        <v>385</v>
      </c>
      <c r="B367" t="str">
        <v>General Measurements</v>
      </c>
      <c r="C367" t="str">
        <v>TM-002948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</row>
    <row r="368" spans="1:15">
      <c r="A368" t="s">
        <v>385</v>
      </c>
      <c r="B368" t="str">
        <v>Hair Tress Washing</v>
      </c>
      <c r="C368" t="str">
        <v>TM-003179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</row>
    <row r="369" spans="1:15">
      <c r="A369" t="s">
        <v>385</v>
      </c>
      <c r="B369" t="str">
        <v>Damp Hair Tress Preparation Method</v>
      </c>
      <c r="C369" t="str">
        <v>TM-003159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</row>
    <row r="370" spans="1:15">
      <c r="A370" t="s">
        <v>385</v>
      </c>
      <c r="B370" t="str">
        <v>Surface Temperature Measurement for Personal Care</v>
      </c>
      <c r="C370" t="str">
        <v>TM-200264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</row>
    <row r="371" spans="1:15">
      <c r="A371" t="s">
        <v>385</v>
      </c>
      <c r="B371" t="str">
        <v>IMAGE ASSESSMENT</v>
      </c>
      <c r="C371" t="str">
        <v>TM-003318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</row>
    <row r="372" spans="1:15">
      <c r="A372" t="s">
        <v>385</v>
      </c>
      <c r="B372" t="str">
        <v>Water Ingress - Salt Mist Test</v>
      </c>
      <c r="C372" t="str">
        <v>TM-100251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</row>
    <row r="373" spans="1:15">
      <c r="A373" t="s">
        <v>385</v>
      </c>
      <c r="B373" t="str">
        <v>US N332 ALCI Test Method ALCI/PRCD test method</v>
      </c>
      <c r="C373" t="str">
        <v>TM-002832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</row>
    <row r="374" spans="1:15">
      <c r="A374" t="s">
        <v>385</v>
      </c>
      <c r="B374" t="str">
        <v>Pendulum Dynamic Impact Test</v>
      </c>
      <c r="C374" t="str">
        <v>TM-002590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</row>
    <row r="375" spans="1:15">
      <c r="A375" t="s">
        <v>385</v>
      </c>
      <c r="B375" t="str">
        <v>Performance Life Test</v>
      </c>
      <c r="C375" t="str">
        <v>TM-100590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</row>
    <row r="376" spans="1:15">
      <c r="A376" t="s">
        <v>385</v>
      </c>
      <c r="B376" t="str">
        <v>DTM332 Random, Low Shock, Sweep and High Shock Vibration Test</v>
      </c>
      <c r="C376" t="str">
        <v>TM-0000372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</row>
    <row r="377" spans="1:15">
      <c r="A377" t="s">
        <v>385</v>
      </c>
      <c r="B377" t="str">
        <v>Thermal Protective Control Operating value test</v>
      </c>
      <c r="C377" t="str">
        <v>TM-200266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</row>
    <row r="378" spans="1:15">
      <c r="A378" t="s">
        <v>385</v>
      </c>
      <c r="B378" t="str">
        <v>Leakage Current for Components and Sub-Assembly</v>
      </c>
      <c r="C378" t="str">
        <v>TM-200378</v>
      </c>
      <c r="D378">
        <v>15</v>
      </c>
      <c r="E378">
        <v>11</v>
      </c>
      <c r="F378">
        <v>2</v>
      </c>
      <c r="G378">
        <v>15</v>
      </c>
      <c r="H378">
        <v>13</v>
      </c>
      <c r="I378">
        <v>10</v>
      </c>
      <c r="J378">
        <v>15</v>
      </c>
      <c r="K378">
        <v>15</v>
      </c>
      <c r="L378">
        <v>15</v>
      </c>
      <c r="M378">
        <v>15</v>
      </c>
      <c r="N378">
        <v>20</v>
      </c>
      <c r="O378">
        <v>2</v>
      </c>
    </row>
    <row r="379" spans="1:15">
      <c r="A379" t="s">
        <v>385</v>
      </c>
      <c r="B379" t="str">
        <v>DTM 823 Salt Spray Test</v>
      </c>
      <c r="C379" t="str">
        <v>TM-0000527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</row>
    <row r="380" spans="1:15">
      <c r="A380" t="s">
        <v>385</v>
      </c>
      <c r="B380" t="str">
        <v>DTM023 Switch Life Test</v>
      </c>
      <c r="C380" t="str">
        <v>TM-0000025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</row>
    <row r="381" spans="1:15">
      <c r="A381" t="s">
        <v>385</v>
      </c>
      <c r="B381" t="str">
        <v>Thermal Cycling Storage Test</v>
      </c>
      <c r="C381" t="str">
        <v>TM-0000591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</row>
    <row r="382" spans="1:15">
      <c r="A382" t="s">
        <v>385</v>
      </c>
      <c r="B382" t="str">
        <v>Personal Care Product Environmental Test</v>
      </c>
      <c r="C382" t="str">
        <v>TM-002644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</row>
    <row r="383" spans="1:15">
      <c r="A383" t="s">
        <v>385</v>
      </c>
      <c r="B383" t="str">
        <v>DTM 858 Electronics High Acceleration Life Test</v>
      </c>
      <c r="C383" t="str">
        <v>TM-0000579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</row>
    <row r="384" spans="1:15">
      <c r="A384" t="s">
        <v>385</v>
      </c>
      <c r="B384" t="str">
        <v>Personal Care Product Environmental Moisture Condensing Cycle Test</v>
      </c>
      <c r="C384" t="str">
        <v>TM-002647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</row>
    <row r="385" spans="1:15">
      <c r="A385" t="s">
        <v>385</v>
      </c>
      <c r="B385" t="str">
        <v>Dyson Product Thermal and Humidity Shock Test</v>
      </c>
      <c r="C385" t="str">
        <v>TM-002648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</row>
    <row r="386" spans="1:15">
      <c r="A386" t="s">
        <v>385</v>
      </c>
      <c r="B386" t="str">
        <v>DTM 351 Surge Handling Test</v>
      </c>
      <c r="C386" t="str">
        <v>TM-0000392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</row>
    <row r="390" spans="1:15">
      <c r="A390" t="s">
        <v>386</v>
      </c>
      <c r="B390" t="str" cm="1">
        <f t="array" ref="B390:B428">IF($A390="","",_xlfn._xlws.FILTER(Capability!A2:A200,INDEX(Capability!D2:Z200,,MATCH($A390,Capability!D1:Z1,0))="Y"))</f>
        <v>User Course Test (Personal Care)</v>
      </c>
      <c r="C390" t="str" cm="1">
        <f t="array" ref="C390:C428">IF(_xlfn.ANCHORARRAY(B390)="","",_xlfn._xlws.FILTER(Capability!B2:B200,INDEX(Capability!D2:Z200,,MATCH($A390,Capability!D1:Z1,0))="Y"))</f>
        <v>TM-002643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</row>
    <row r="391" spans="1:15">
      <c r="A391" t="s">
        <v>386</v>
      </c>
      <c r="B391" t="str">
        <v>Drop Test</v>
      </c>
      <c r="C391" t="str">
        <v>TM-003440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</row>
    <row r="392" spans="1:15">
      <c r="A392" t="s">
        <v>386</v>
      </c>
      <c r="B392" t="str">
        <v>DTM 808 Free Loading Shipment Simulation Test</v>
      </c>
      <c r="C392" t="str">
        <v>TM-0000523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</row>
    <row r="393" spans="1:15">
      <c r="A393" t="s">
        <v>386</v>
      </c>
      <c r="B393" t="str">
        <v>DTM 712 - Materials - Chemical Resistance - Surface Application</v>
      </c>
      <c r="C393" t="str">
        <v>TM-0000458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</row>
    <row r="394" spans="1:15">
      <c r="A394" t="s">
        <v>386</v>
      </c>
      <c r="B394" t="str">
        <v>DTM040 Packaging Drop Test</v>
      </c>
      <c r="C394" t="str">
        <v>TM-0000028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</row>
    <row r="395" spans="1:15">
      <c r="A395" t="s">
        <v>386</v>
      </c>
      <c r="B395" t="str">
        <v>DTM 807 Palletized Shipment Simulation Test</v>
      </c>
      <c r="C395" t="str">
        <v>TM-0000516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</row>
    <row r="396" spans="1:15">
      <c r="A396" t="s">
        <v>386</v>
      </c>
      <c r="B396" t="str">
        <v>Single Mode Life Lab Test</v>
      </c>
      <c r="C396" t="str">
        <v>TM-200124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</row>
    <row r="397" spans="1:15">
      <c r="A397" t="s">
        <v>386</v>
      </c>
      <c r="B397" t="str">
        <v>Mechanical Load Test</v>
      </c>
      <c r="C397" t="str">
        <v>TM-003506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</row>
    <row r="398" spans="1:15">
      <c r="A398" t="s">
        <v>386</v>
      </c>
      <c r="B398" t="str">
        <v xml:space="preserve">Cosmetic Durability </v>
      </c>
      <c r="C398" t="str">
        <v>TM-200181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</row>
    <row r="399" spans="1:15">
      <c r="A399" t="s">
        <v>386</v>
      </c>
      <c r="B399" t="str">
        <v>DTM 533 Removable Parts, clips and catches</v>
      </c>
      <c r="C399" t="str">
        <v>TM-0000426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</row>
    <row r="400" spans="1:15">
      <c r="A400" t="s">
        <v>386</v>
      </c>
      <c r="B400" t="str">
        <v>DTM 902 Tampo Durability Test</v>
      </c>
      <c r="C400" t="str">
        <v>TM-0000618</v>
      </c>
      <c r="D400">
        <v>10</v>
      </c>
      <c r="E400">
        <v>10</v>
      </c>
      <c r="F400">
        <v>4</v>
      </c>
      <c r="G400">
        <v>5</v>
      </c>
      <c r="H400">
        <v>14</v>
      </c>
      <c r="I400">
        <v>2</v>
      </c>
      <c r="J400">
        <v>20</v>
      </c>
      <c r="K400">
        <v>20</v>
      </c>
      <c r="L400">
        <v>7</v>
      </c>
      <c r="M400">
        <v>10</v>
      </c>
      <c r="N400">
        <v>18</v>
      </c>
      <c r="O400">
        <v>3</v>
      </c>
    </row>
    <row r="401" spans="1:15">
      <c r="A401" t="s">
        <v>386</v>
      </c>
      <c r="B401" t="str">
        <v>DTM 908 Pull Test</v>
      </c>
      <c r="C401" t="str">
        <v>TM-0000693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</row>
    <row r="402" spans="1:15">
      <c r="A402" t="s">
        <v>386</v>
      </c>
      <c r="B402" t="str">
        <v>Contaminants &amp; Dust Ingress</v>
      </c>
      <c r="C402" t="str">
        <v>TM-003733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</row>
    <row r="403" spans="1:15">
      <c r="A403" t="s">
        <v>386</v>
      </c>
      <c r="B403" t="str">
        <v>Moisture &amp; Liquid Ingress for Personal Care</v>
      </c>
      <c r="C403" t="str">
        <v>TM-003589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</row>
    <row r="404" spans="1:15">
      <c r="A404" t="s">
        <v>386</v>
      </c>
      <c r="B404" t="str">
        <v>Product Behavior Test</v>
      </c>
      <c r="C404" t="str">
        <v>TM-100505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</row>
    <row r="405" spans="1:15">
      <c r="A405" t="s">
        <v>386</v>
      </c>
      <c r="B405" t="str">
        <v>DTM815 Physical Resistance Test</v>
      </c>
      <c r="C405" t="str">
        <v>TM-0000539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</row>
    <row r="406" spans="1:15">
      <c r="A406" t="s">
        <v>386</v>
      </c>
      <c r="B406" t="str">
        <v>PCBA Concentrated Saline Stress Test</v>
      </c>
      <c r="C406" t="str">
        <v>TM-002704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</row>
    <row r="407" spans="1:15">
      <c r="A407" t="s">
        <v>386</v>
      </c>
      <c r="B407" t="str">
        <v>DTM923-Standby Power Consumption Measurement</v>
      </c>
      <c r="C407" t="str">
        <v>TM-100030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</row>
    <row r="408" spans="1:15">
      <c r="A408" t="s">
        <v>386</v>
      </c>
      <c r="B408" t="str">
        <v>Integrated Product Verification - Connectivity</v>
      </c>
      <c r="C408" t="str">
        <v>TM-100448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</row>
    <row r="409" spans="1:15">
      <c r="A409" t="s">
        <v>386</v>
      </c>
      <c r="B409" t="str">
        <v>Over-The-Air Update Test</v>
      </c>
      <c r="C409" t="str">
        <v>TM-100477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</row>
    <row r="410" spans="1:15">
      <c r="A410" t="s">
        <v>386</v>
      </c>
      <c r="B410" t="str">
        <v>Personal Long Hair Ingress</v>
      </c>
      <c r="C410" t="str">
        <v>TM-003706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</row>
    <row r="411" spans="1:15">
      <c r="A411" t="s">
        <v>386</v>
      </c>
      <c r="B411" t="str">
        <v>DTM 721 Machine Current Draw &amp; Power Consumption</v>
      </c>
      <c r="C411" t="str">
        <v>TM-0000464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</row>
    <row r="412" spans="1:15">
      <c r="A412" t="s">
        <v>386</v>
      </c>
      <c r="B412" t="str">
        <v>ISTA 3A: Packaged</v>
      </c>
      <c r="C412" t="str">
        <v>TM-0000880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</row>
    <row r="413" spans="1:15">
      <c r="A413" t="s">
        <v>386</v>
      </c>
      <c r="B413" t="str">
        <v>General Measurements</v>
      </c>
      <c r="C413" t="str">
        <v>TM-002948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</row>
    <row r="414" spans="1:15">
      <c r="A414" t="s">
        <v>386</v>
      </c>
      <c r="B414" t="str">
        <v>Water Ingress - Salt Mist Test</v>
      </c>
      <c r="C414" t="str">
        <v>TM-100251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</row>
    <row r="415" spans="1:15">
      <c r="A415" t="s">
        <v>386</v>
      </c>
      <c r="B415" t="str">
        <v>Pendulum Dynamic Impact Test</v>
      </c>
      <c r="C415" t="str">
        <v>TM-002590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</row>
    <row r="416" spans="1:15">
      <c r="A416" t="s">
        <v>386</v>
      </c>
      <c r="B416" t="str">
        <v>Performance Life Test</v>
      </c>
      <c r="C416" t="str">
        <v>TM-100590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</row>
    <row r="417" spans="1:15">
      <c r="A417" t="s">
        <v>386</v>
      </c>
      <c r="B417" t="str">
        <v>DTM332 Random, Low Shock, Sweep and High Shock Vibration Test</v>
      </c>
      <c r="C417" t="str">
        <v>TM-0000372</v>
      </c>
      <c r="D417">
        <v>15</v>
      </c>
      <c r="E417">
        <v>11</v>
      </c>
      <c r="F417">
        <v>2</v>
      </c>
      <c r="G417">
        <v>15</v>
      </c>
      <c r="H417">
        <v>13</v>
      </c>
      <c r="I417">
        <v>10</v>
      </c>
      <c r="J417">
        <v>15</v>
      </c>
      <c r="K417">
        <v>15</v>
      </c>
      <c r="L417">
        <v>15</v>
      </c>
      <c r="M417">
        <v>15</v>
      </c>
      <c r="N417">
        <v>20</v>
      </c>
      <c r="O417">
        <v>2</v>
      </c>
    </row>
    <row r="418" spans="1:15">
      <c r="A418" t="s">
        <v>386</v>
      </c>
      <c r="B418" t="str">
        <v>Luminance Measurement of an In-Product LCD or LED Control Panel</v>
      </c>
      <c r="C418" t="str">
        <v>TM-100457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</row>
    <row r="419" spans="1:15">
      <c r="A419" t="s">
        <v>386</v>
      </c>
      <c r="B419" t="str">
        <v>Thermal Protective Control Operating value test</v>
      </c>
      <c r="C419" t="str">
        <v>TM-200266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</row>
    <row r="420" spans="1:15">
      <c r="A420" t="s">
        <v>386</v>
      </c>
      <c r="B420" t="str">
        <v>Leakage Current for Components and Sub-Assembly</v>
      </c>
      <c r="C420" t="str">
        <v>TM-200378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</row>
    <row r="421" spans="1:15">
      <c r="A421" t="s">
        <v>386</v>
      </c>
      <c r="B421" t="str">
        <v>DTM 823 Salt Spray Test</v>
      </c>
      <c r="C421" t="str">
        <v>TM-0000527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</row>
    <row r="422" spans="1:15">
      <c r="A422" t="s">
        <v>386</v>
      </c>
      <c r="B422" t="str">
        <v>DTM023 Switch Life Test</v>
      </c>
      <c r="C422" t="str">
        <v>TM-0000025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</row>
    <row r="423" spans="1:15">
      <c r="A423" t="s">
        <v>386</v>
      </c>
      <c r="B423" t="str">
        <v>Thermal Cycling Storage Test</v>
      </c>
      <c r="C423" t="str">
        <v>TM-0000591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</row>
    <row r="424" spans="1:15">
      <c r="A424" t="s">
        <v>386</v>
      </c>
      <c r="B424" t="str">
        <v>Personal Care Product Environmental Test</v>
      </c>
      <c r="C424" t="str">
        <v>TM-002644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</row>
    <row r="425" spans="1:15">
      <c r="A425" t="s">
        <v>386</v>
      </c>
      <c r="B425" t="str">
        <v>DTM 858 Electronics High Acceleration Life Test</v>
      </c>
      <c r="C425" t="str">
        <v>TM-0000579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</row>
    <row r="426" spans="1:15">
      <c r="A426" t="s">
        <v>386</v>
      </c>
      <c r="B426" t="str">
        <v>Personal Care Product Environmental Moisture Condensing Cycle Test</v>
      </c>
      <c r="C426" t="str">
        <v>TM-002647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</row>
    <row r="427" spans="1:15">
      <c r="A427" t="s">
        <v>386</v>
      </c>
      <c r="B427" t="str">
        <v>Dyson Product Thermal and Humidity Shock Test</v>
      </c>
      <c r="C427" t="str">
        <v>TM-002648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</row>
    <row r="428" spans="1:15">
      <c r="A428" t="s">
        <v>386</v>
      </c>
      <c r="B428" t="str">
        <v>DTM 351 Surge Handling Test</v>
      </c>
      <c r="C428" t="str">
        <v>TM-0000392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</row>
    <row r="431" spans="1:15">
      <c r="A431" t="s">
        <v>382</v>
      </c>
      <c r="B431" t="str" cm="1">
        <f t="array" ref="B431:B500">IF($A431="","",_xlfn._xlws.FILTER(Capability!A2:A200,INDEX(Capability!D2:Z200,,MATCH($A431,Capability!D1:Z1,0))="Y"))</f>
        <v>Hair Styling Product - Retention Test</v>
      </c>
      <c r="C431" t="str" cm="1">
        <f t="array" ref="C431:C500">IF(_xlfn.ANCHORARRAY(B431)="","",_xlfn._xlws.FILTER(Capability!B2:B200,INDEX(Capability!D2:Z200,,MATCH($A431,Capability!D1:Z1,0))="Y"))</f>
        <v>TM-002725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</row>
    <row r="432" spans="1:15">
      <c r="A432" t="s">
        <v>382</v>
      </c>
      <c r="B432" t="str">
        <v>Tress Imaging</v>
      </c>
      <c r="C432" t="str">
        <v>TM-003128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</row>
    <row r="433" spans="1:15">
      <c r="A433" t="s">
        <v>382</v>
      </c>
      <c r="B433" t="str">
        <v>User Course Test (Personal Care)</v>
      </c>
      <c r="C433" t="str">
        <v>TM-002643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</row>
    <row r="434" spans="1:15">
      <c r="A434" t="s">
        <v>382</v>
      </c>
      <c r="B434" t="str">
        <v>Drop Test</v>
      </c>
      <c r="C434" t="str">
        <v>TM-003440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</row>
    <row r="435" spans="1:15">
      <c r="A435" t="s">
        <v>382</v>
      </c>
      <c r="B435" t="str">
        <v>DTM 808 Free Loading Shipment Simulation Test</v>
      </c>
      <c r="C435" t="str">
        <v>TM-0000523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</row>
    <row r="436" spans="1:15">
      <c r="A436" t="s">
        <v>382</v>
      </c>
      <c r="B436" t="str">
        <v>DTM 712 - Materials - Chemical Resistance - Surface Application</v>
      </c>
      <c r="C436" t="str">
        <v>TM-0000458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</row>
    <row r="437" spans="1:15">
      <c r="A437" t="s">
        <v>382</v>
      </c>
      <c r="B437" t="str">
        <v>DTM040 Packaging Drop Test</v>
      </c>
      <c r="C437" t="str">
        <v>TM-0000028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</row>
    <row r="438" spans="1:15">
      <c r="A438" t="s">
        <v>382</v>
      </c>
      <c r="B438" t="str">
        <v>DTM 807 Palletized Shipment Simulation Test</v>
      </c>
      <c r="C438" t="str">
        <v>TM-0000516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</row>
    <row r="439" spans="1:15">
      <c r="A439" t="s">
        <v>382</v>
      </c>
      <c r="B439" t="str">
        <v>Accelerated Usage Life Test</v>
      </c>
      <c r="C439" t="str">
        <v>TM-200130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</row>
    <row r="440" spans="1:15">
      <c r="A440" t="s">
        <v>382</v>
      </c>
      <c r="B440" t="str">
        <v>Single Mode Life Lab Test</v>
      </c>
      <c r="C440" t="str">
        <v>TM-200124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</row>
    <row r="441" spans="1:15">
      <c r="A441" t="s">
        <v>382</v>
      </c>
      <c r="B441" t="str">
        <v>Mechanical Load Test</v>
      </c>
      <c r="C441" t="str">
        <v>TM-003506</v>
      </c>
      <c r="D441">
        <v>10</v>
      </c>
      <c r="E441">
        <v>10</v>
      </c>
      <c r="F441">
        <v>4</v>
      </c>
      <c r="G441">
        <v>5</v>
      </c>
      <c r="H441">
        <v>14</v>
      </c>
      <c r="I441">
        <v>2</v>
      </c>
      <c r="J441">
        <v>20</v>
      </c>
      <c r="K441">
        <v>20</v>
      </c>
      <c r="L441">
        <v>7</v>
      </c>
      <c r="M441">
        <v>10</v>
      </c>
      <c r="N441">
        <v>18</v>
      </c>
      <c r="O441">
        <v>3</v>
      </c>
    </row>
    <row r="442" spans="1:15">
      <c r="A442" t="s">
        <v>382</v>
      </c>
      <c r="B442" t="str">
        <v xml:space="preserve">Cosmetic Durability </v>
      </c>
      <c r="C442" t="str">
        <v>TM-200181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</row>
    <row r="443" spans="1:15">
      <c r="A443" t="s">
        <v>382</v>
      </c>
      <c r="B443" t="str">
        <v>DTM 533 Removable Parts, clips and catches</v>
      </c>
      <c r="C443" t="str">
        <v>TM-0000426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</row>
    <row r="444" spans="1:15">
      <c r="A444" t="s">
        <v>382</v>
      </c>
      <c r="B444" t="str">
        <v>DTM 902 Tampo Durability Test</v>
      </c>
      <c r="C444" t="str">
        <v>TM-0000618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</row>
    <row r="445" spans="1:15">
      <c r="A445" t="s">
        <v>382</v>
      </c>
      <c r="B445" t="str">
        <v>DTM 908 Pull Test</v>
      </c>
      <c r="C445" t="str">
        <v>TM-0000693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</row>
    <row r="446" spans="1:15">
      <c r="A446" t="s">
        <v>382</v>
      </c>
      <c r="B446" t="str">
        <v>Contaminants &amp; Dust Ingress</v>
      </c>
      <c r="C446" t="str">
        <v>TM-003733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</row>
    <row r="447" spans="1:15">
      <c r="A447" t="s">
        <v>382</v>
      </c>
      <c r="B447" t="str">
        <v>Moisture &amp; Liquid Ingress for Personal Care</v>
      </c>
      <c r="C447" t="str">
        <v>TM-003589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</row>
    <row r="448" spans="1:15">
      <c r="A448" t="s">
        <v>382</v>
      </c>
      <c r="B448" t="str">
        <v>Water Ingress from Washable Filter</v>
      </c>
      <c r="C448" t="str">
        <v>TM-002621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</row>
    <row r="449" spans="1:15">
      <c r="A449" t="s">
        <v>382</v>
      </c>
      <c r="B449" t="str">
        <v>Airbrush Life Test / Attachment Loading Over Life Lab</v>
      </c>
      <c r="C449" t="str">
        <v>TM-003415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</row>
    <row r="450" spans="1:15">
      <c r="A450" t="s">
        <v>382</v>
      </c>
      <c r="B450" t="str">
        <v>Product Behavior Test</v>
      </c>
      <c r="C450" t="str">
        <v>TM-100505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</row>
    <row r="451" spans="1:15">
      <c r="A451" t="s">
        <v>382</v>
      </c>
      <c r="B451" t="str">
        <v>DTM 028 Cable Oscillation Test</v>
      </c>
      <c r="C451" t="str">
        <v>TM-0000427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</row>
    <row r="452" spans="1:15">
      <c r="A452" t="s">
        <v>382</v>
      </c>
      <c r="B452" t="str">
        <v>DTM815 Physical Resistance Test</v>
      </c>
      <c r="C452" t="str">
        <v>TM-0000539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</row>
    <row r="453" spans="1:15">
      <c r="A453" t="s">
        <v>382</v>
      </c>
      <c r="B453" t="str">
        <v>PCBA Concentrated Saline Stress Test</v>
      </c>
      <c r="C453" t="str">
        <v>TM-002704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</row>
    <row r="454" spans="1:15">
      <c r="A454" t="s">
        <v>382</v>
      </c>
      <c r="B454" t="str">
        <v>Hair Irons Full Product Mechanical Articulation Test (Hinge Life Lab)</v>
      </c>
      <c r="C454" t="str">
        <v>TM-003508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</row>
    <row r="455" spans="1:15">
      <c r="A455" t="s">
        <v>382</v>
      </c>
      <c r="B455" t="str">
        <v>DTM923-Standby Power Consumption Measurement</v>
      </c>
      <c r="C455" t="str">
        <v>TM-100030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</row>
    <row r="456" spans="1:15">
      <c r="A456" t="s">
        <v>382</v>
      </c>
      <c r="B456" t="str">
        <v>Integrated Product Verification - Connectivity</v>
      </c>
      <c r="C456" t="str">
        <v>TM-100448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</row>
    <row r="457" spans="1:15">
      <c r="A457" t="s">
        <v>382</v>
      </c>
      <c r="B457" t="str">
        <v>Over-The-Air Update Test</v>
      </c>
      <c r="C457" t="str">
        <v>TM-100477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</row>
    <row r="458" spans="1:15">
      <c r="A458" t="s">
        <v>382</v>
      </c>
      <c r="B458" t="str">
        <v>DTM948 Cordset Drop Arrest Test</v>
      </c>
      <c r="C458" t="str">
        <v>TM-0000847</v>
      </c>
      <c r="D458">
        <v>15</v>
      </c>
      <c r="E458">
        <v>11</v>
      </c>
      <c r="F458">
        <v>2</v>
      </c>
      <c r="G458">
        <v>15</v>
      </c>
      <c r="H458">
        <v>13</v>
      </c>
      <c r="I458">
        <v>10</v>
      </c>
      <c r="J458">
        <v>15</v>
      </c>
      <c r="K458">
        <v>15</v>
      </c>
      <c r="L458">
        <v>15</v>
      </c>
      <c r="M458">
        <v>15</v>
      </c>
      <c r="N458">
        <v>20</v>
      </c>
      <c r="O458">
        <v>2</v>
      </c>
    </row>
    <row r="459" spans="1:15">
      <c r="A459" t="s">
        <v>382</v>
      </c>
      <c r="B459" t="str">
        <v>Product Air Outlet Leakage Current Test</v>
      </c>
      <c r="C459" t="str">
        <v>TM-200338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</row>
    <row r="460" spans="1:15">
      <c r="A460" t="s">
        <v>382</v>
      </c>
      <c r="B460" t="str">
        <v>DTM 900 Cordset Pull Out Test</v>
      </c>
      <c r="C460" t="str">
        <v>TM-0000674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</row>
    <row r="461" spans="1:15">
      <c r="A461" t="s">
        <v>382</v>
      </c>
      <c r="B461" t="str">
        <v>Personal Long Hair Ingress</v>
      </c>
      <c r="C461" t="str">
        <v>TM-003706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</row>
    <row r="462" spans="1:15">
      <c r="A462" t="s">
        <v>382</v>
      </c>
      <c r="B462" t="str">
        <v>DTM 560 Cord/Plug Oscillation Test</v>
      </c>
      <c r="C462" t="str">
        <v>TM-0000448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</row>
    <row r="463" spans="1:15">
      <c r="A463" t="s">
        <v>382</v>
      </c>
      <c r="B463" t="str">
        <v>DTM 728 Plug Pin Bending Test</v>
      </c>
      <c r="C463" t="str">
        <v>TM-0000463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</row>
    <row r="464" spans="1:15">
      <c r="A464" t="s">
        <v>382</v>
      </c>
      <c r="B464" t="str">
        <v>Cable Wrap Around Product Test</v>
      </c>
      <c r="C464" t="str">
        <v>TM-002639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</row>
    <row r="465" spans="1:15">
      <c r="A465" t="s">
        <v>382</v>
      </c>
      <c r="B465" t="str">
        <v>DTM 721 Machine Current Draw &amp; Power Consumption</v>
      </c>
      <c r="C465" t="str">
        <v>TM-0000464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</row>
    <row r="466" spans="1:15">
      <c r="A466" t="s">
        <v>382</v>
      </c>
      <c r="B466" t="str">
        <v>ISTA 3A: Packaged</v>
      </c>
      <c r="C466" t="str">
        <v>TM-0000880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</row>
    <row r="467" spans="1:15">
      <c r="A467" t="s">
        <v>382</v>
      </c>
      <c r="B467" t="str">
        <v>Washable Part Robustness Lab Test</v>
      </c>
      <c r="C467" t="str">
        <v>TM-002447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</row>
    <row r="468" spans="1:15">
      <c r="A468" t="s">
        <v>382</v>
      </c>
      <c r="B468" t="str">
        <v>DTM 912 Primary Air Flow Rate Test</v>
      </c>
      <c r="C468" t="str">
        <v>TM-0000777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</row>
    <row r="469" spans="1:15">
      <c r="A469" t="s">
        <v>382</v>
      </c>
      <c r="B469" t="str">
        <v>Hairdryer evaporation performance (IEC Dry rate)</v>
      </c>
      <c r="C469" t="str">
        <v>TM-002118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</row>
    <row r="470" spans="1:15">
      <c r="A470" t="s">
        <v>382</v>
      </c>
      <c r="B470" t="str">
        <v>Wrap Initiation for round barrel attachments</v>
      </c>
      <c r="C470" t="str">
        <v>TM-200333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</row>
    <row r="471" spans="1:15">
      <c r="A471" t="s">
        <v>382</v>
      </c>
      <c r="B471" t="str">
        <v>Bristle Tension for brush attachments</v>
      </c>
      <c r="C471" t="str">
        <v>TM-200340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</row>
    <row r="472" spans="1:15">
      <c r="A472" t="s">
        <v>382</v>
      </c>
      <c r="B472" t="str">
        <v>Wrap Performance Test Method</v>
      </c>
      <c r="C472" t="str">
        <v>TM-003012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</row>
    <row r="473" spans="1:15">
      <c r="A473" t="s">
        <v>382</v>
      </c>
      <c r="B473" t="str">
        <v>Straightener Style and Dry Time Performance</v>
      </c>
      <c r="C473" t="str">
        <v>TM-003732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</row>
    <row r="474" spans="1:15">
      <c r="A474" t="s">
        <v>382</v>
      </c>
      <c r="B474" t="str">
        <v>Air Flow Attachment to Surface &amp; Airflow Evenness (Red String)</v>
      </c>
      <c r="C474" t="str">
        <v>TM-003428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</row>
    <row r="475" spans="1:15">
      <c r="A475" t="s">
        <v>382</v>
      </c>
      <c r="B475" t="str">
        <v>Assessment of Extreme Heat for Styling Barrels and Brushes</v>
      </c>
      <c r="C475" t="str">
        <v>TM-200168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</row>
    <row r="476" spans="1:15">
      <c r="A476" t="s">
        <v>382</v>
      </c>
      <c r="B476" t="str">
        <v>General Measurements</v>
      </c>
      <c r="C476" t="str">
        <v>TM-002948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</row>
    <row r="477" spans="1:15">
      <c r="A477" t="s">
        <v>382</v>
      </c>
      <c r="B477" t="str">
        <v>(UL) Outlet air temperature of a hair drying appliance</v>
      </c>
      <c r="C477" t="str">
        <v>TM-002888</v>
      </c>
      <c r="D477">
        <v>15</v>
      </c>
      <c r="E477">
        <v>11</v>
      </c>
      <c r="F477">
        <v>2</v>
      </c>
      <c r="G477">
        <v>15</v>
      </c>
      <c r="H477">
        <v>13</v>
      </c>
      <c r="I477">
        <v>10</v>
      </c>
      <c r="J477">
        <v>15</v>
      </c>
      <c r="K477">
        <v>15</v>
      </c>
      <c r="L477">
        <v>15</v>
      </c>
      <c r="M477">
        <v>15</v>
      </c>
      <c r="N477">
        <v>20</v>
      </c>
      <c r="O477">
        <v>2</v>
      </c>
    </row>
    <row r="478" spans="1:15">
      <c r="A478" t="s">
        <v>382</v>
      </c>
      <c r="B478" t="str">
        <v>Hair Tress Washing</v>
      </c>
      <c r="C478" t="str">
        <v>TM-003179</v>
      </c>
      <c r="D478">
        <v>15</v>
      </c>
      <c r="E478">
        <v>11</v>
      </c>
      <c r="F478">
        <v>2</v>
      </c>
      <c r="G478">
        <v>15</v>
      </c>
      <c r="H478">
        <v>13</v>
      </c>
      <c r="I478">
        <v>10</v>
      </c>
      <c r="J478">
        <v>15</v>
      </c>
      <c r="K478">
        <v>15</v>
      </c>
      <c r="L478">
        <v>15</v>
      </c>
      <c r="M478">
        <v>15</v>
      </c>
      <c r="N478">
        <v>20</v>
      </c>
      <c r="O478">
        <v>2</v>
      </c>
    </row>
    <row r="479" spans="1:15">
      <c r="A479" t="s">
        <v>382</v>
      </c>
      <c r="B479" t="str">
        <v>Damp Hair Tress Preparation Method</v>
      </c>
      <c r="C479" t="str">
        <v>TM-003159</v>
      </c>
      <c r="D479">
        <v>15</v>
      </c>
      <c r="E479">
        <v>11</v>
      </c>
      <c r="F479">
        <v>2</v>
      </c>
      <c r="G479">
        <v>15</v>
      </c>
      <c r="H479">
        <v>13</v>
      </c>
      <c r="I479">
        <v>10</v>
      </c>
      <c r="J479">
        <v>15</v>
      </c>
      <c r="K479">
        <v>15</v>
      </c>
      <c r="L479">
        <v>15</v>
      </c>
      <c r="M479">
        <v>15</v>
      </c>
      <c r="N479">
        <v>20</v>
      </c>
      <c r="O479">
        <v>2</v>
      </c>
    </row>
    <row r="480" spans="1:15">
      <c r="A480" t="s">
        <v>382</v>
      </c>
      <c r="B480" t="str">
        <v>Surface Temperature Measurement for Personal Care</v>
      </c>
      <c r="C480" t="str">
        <v>TM-200264</v>
      </c>
      <c r="D480">
        <v>15</v>
      </c>
      <c r="E480">
        <v>11</v>
      </c>
      <c r="F480">
        <v>2</v>
      </c>
      <c r="G480">
        <v>15</v>
      </c>
      <c r="H480">
        <v>13</v>
      </c>
      <c r="I480">
        <v>10</v>
      </c>
      <c r="J480">
        <v>15</v>
      </c>
      <c r="K480">
        <v>15</v>
      </c>
      <c r="L480">
        <v>15</v>
      </c>
      <c r="M480">
        <v>15</v>
      </c>
      <c r="N480">
        <v>20</v>
      </c>
      <c r="O480">
        <v>2</v>
      </c>
    </row>
    <row r="481" spans="1:15">
      <c r="A481" t="s">
        <v>382</v>
      </c>
      <c r="B481" t="str">
        <v>IMAGE ASSESSMENT</v>
      </c>
      <c r="C481" t="str">
        <v>TM-003318</v>
      </c>
      <c r="D481">
        <v>15</v>
      </c>
      <c r="E481">
        <v>11</v>
      </c>
      <c r="F481">
        <v>2</v>
      </c>
      <c r="G481">
        <v>15</v>
      </c>
      <c r="H481">
        <v>13</v>
      </c>
      <c r="I481">
        <v>10</v>
      </c>
      <c r="J481">
        <v>15</v>
      </c>
      <c r="K481">
        <v>15</v>
      </c>
      <c r="L481">
        <v>15</v>
      </c>
      <c r="M481">
        <v>15</v>
      </c>
      <c r="N481">
        <v>20</v>
      </c>
      <c r="O481">
        <v>2</v>
      </c>
    </row>
    <row r="482" spans="1:15">
      <c r="A482" t="s">
        <v>382</v>
      </c>
      <c r="B482" t="str">
        <v>Comfort Assessment – Measuring Tension Range</v>
      </c>
      <c r="C482" t="str">
        <v>TM-005049</v>
      </c>
      <c r="D482">
        <v>10</v>
      </c>
      <c r="E482">
        <v>10</v>
      </c>
      <c r="F482">
        <v>4</v>
      </c>
      <c r="G482">
        <v>5</v>
      </c>
      <c r="H482">
        <v>14</v>
      </c>
      <c r="I482">
        <v>2</v>
      </c>
      <c r="J482">
        <v>20</v>
      </c>
      <c r="K482">
        <v>20</v>
      </c>
      <c r="L482">
        <v>7</v>
      </c>
      <c r="M482">
        <v>10</v>
      </c>
      <c r="N482">
        <v>18</v>
      </c>
      <c r="O482">
        <v>3</v>
      </c>
    </row>
    <row r="483" spans="1:15">
      <c r="A483" t="s">
        <v>382</v>
      </c>
      <c r="B483" t="str">
        <v>Measurement of ion density for hair drying appliances</v>
      </c>
      <c r="C483" t="str">
        <v>TM-200306</v>
      </c>
      <c r="D483">
        <v>15</v>
      </c>
      <c r="E483">
        <v>11</v>
      </c>
      <c r="F483">
        <v>2</v>
      </c>
      <c r="G483">
        <v>15</v>
      </c>
      <c r="H483">
        <v>13</v>
      </c>
      <c r="I483">
        <v>10</v>
      </c>
      <c r="J483">
        <v>15</v>
      </c>
      <c r="K483">
        <v>15</v>
      </c>
      <c r="L483">
        <v>15</v>
      </c>
      <c r="M483">
        <v>15</v>
      </c>
      <c r="N483">
        <v>20</v>
      </c>
      <c r="O483">
        <v>2</v>
      </c>
    </row>
    <row r="484" spans="1:15">
      <c r="A484" t="s">
        <v>382</v>
      </c>
      <c r="B484" t="str">
        <v>Water Ingress - Salt Mist Test</v>
      </c>
      <c r="C484" t="str">
        <v>TM-100251</v>
      </c>
      <c r="D484">
        <v>15</v>
      </c>
      <c r="E484">
        <v>11</v>
      </c>
      <c r="F484">
        <v>2</v>
      </c>
      <c r="G484">
        <v>15</v>
      </c>
      <c r="H484">
        <v>13</v>
      </c>
      <c r="I484">
        <v>10</v>
      </c>
      <c r="J484">
        <v>15</v>
      </c>
      <c r="K484">
        <v>15</v>
      </c>
      <c r="L484">
        <v>15</v>
      </c>
      <c r="M484">
        <v>15</v>
      </c>
      <c r="N484">
        <v>20</v>
      </c>
      <c r="O484">
        <v>2</v>
      </c>
    </row>
    <row r="485" spans="1:15">
      <c r="A485" t="s">
        <v>382</v>
      </c>
      <c r="B485" t="str">
        <v>Real Hair Rough Dry Test Method</v>
      </c>
      <c r="C485" t="str">
        <v>TM-005481</v>
      </c>
      <c r="D485">
        <v>15</v>
      </c>
      <c r="E485">
        <v>11</v>
      </c>
      <c r="F485">
        <v>2</v>
      </c>
      <c r="G485">
        <v>15</v>
      </c>
      <c r="H485">
        <v>13</v>
      </c>
      <c r="I485">
        <v>10</v>
      </c>
      <c r="J485">
        <v>15</v>
      </c>
      <c r="K485">
        <v>15</v>
      </c>
      <c r="L485">
        <v>15</v>
      </c>
      <c r="M485">
        <v>15</v>
      </c>
      <c r="N485">
        <v>20</v>
      </c>
      <c r="O485">
        <v>2</v>
      </c>
    </row>
    <row r="486" spans="1:15">
      <c r="A486" t="s">
        <v>382</v>
      </c>
      <c r="B486" t="str">
        <v>US N332 ALCI Test Method ALCI/PRCD test method</v>
      </c>
      <c r="C486" t="str">
        <v>TM-002832</v>
      </c>
      <c r="D486">
        <v>15</v>
      </c>
      <c r="E486">
        <v>11</v>
      </c>
      <c r="F486">
        <v>2</v>
      </c>
      <c r="G486">
        <v>15</v>
      </c>
      <c r="H486">
        <v>13</v>
      </c>
      <c r="I486">
        <v>10</v>
      </c>
      <c r="J486">
        <v>15</v>
      </c>
      <c r="K486">
        <v>15</v>
      </c>
      <c r="L486">
        <v>15</v>
      </c>
      <c r="M486">
        <v>15</v>
      </c>
      <c r="N486">
        <v>20</v>
      </c>
      <c r="O486">
        <v>2</v>
      </c>
    </row>
    <row r="487" spans="1:15">
      <c r="A487" t="s">
        <v>382</v>
      </c>
      <c r="B487" t="str">
        <v>Pendulum Dynamic Impact Test</v>
      </c>
      <c r="C487" t="str">
        <v>TM-002590</v>
      </c>
      <c r="D487">
        <v>15</v>
      </c>
      <c r="E487">
        <v>11</v>
      </c>
      <c r="F487">
        <v>2</v>
      </c>
      <c r="G487">
        <v>15</v>
      </c>
      <c r="H487">
        <v>13</v>
      </c>
      <c r="I487">
        <v>10</v>
      </c>
      <c r="J487">
        <v>15</v>
      </c>
      <c r="K487">
        <v>15</v>
      </c>
      <c r="L487">
        <v>15</v>
      </c>
      <c r="M487">
        <v>15</v>
      </c>
      <c r="N487">
        <v>20</v>
      </c>
      <c r="O487">
        <v>2</v>
      </c>
    </row>
    <row r="488" spans="1:15">
      <c r="A488" t="s">
        <v>382</v>
      </c>
      <c r="B488" t="str">
        <v>Performance Life Test</v>
      </c>
      <c r="C488" t="str">
        <v>TM-100590</v>
      </c>
      <c r="D488">
        <v>15</v>
      </c>
      <c r="E488">
        <v>11</v>
      </c>
      <c r="F488">
        <v>2</v>
      </c>
      <c r="G488">
        <v>15</v>
      </c>
      <c r="H488">
        <v>13</v>
      </c>
      <c r="I488">
        <v>10</v>
      </c>
      <c r="J488">
        <v>15</v>
      </c>
      <c r="K488">
        <v>15</v>
      </c>
      <c r="L488">
        <v>15</v>
      </c>
      <c r="M488">
        <v>15</v>
      </c>
      <c r="N488">
        <v>20</v>
      </c>
      <c r="O488">
        <v>2</v>
      </c>
    </row>
    <row r="489" spans="1:15">
      <c r="A489" t="s">
        <v>382</v>
      </c>
      <c r="B489" t="str">
        <v>DTM332 Random, Low Shock, Sweep and High Shock Vibration Test</v>
      </c>
      <c r="C489" t="str">
        <v>TM-0000372</v>
      </c>
      <c r="D489">
        <v>15</v>
      </c>
      <c r="E489">
        <v>11</v>
      </c>
      <c r="F489">
        <v>2</v>
      </c>
      <c r="G489">
        <v>15</v>
      </c>
      <c r="H489">
        <v>13</v>
      </c>
      <c r="I489">
        <v>10</v>
      </c>
      <c r="J489">
        <v>15</v>
      </c>
      <c r="K489">
        <v>15</v>
      </c>
      <c r="L489">
        <v>15</v>
      </c>
      <c r="M489">
        <v>15</v>
      </c>
      <c r="N489">
        <v>20</v>
      </c>
      <c r="O489">
        <v>2</v>
      </c>
    </row>
    <row r="490" spans="1:15">
      <c r="A490" t="s">
        <v>382</v>
      </c>
      <c r="B490" t="str">
        <v>Hair Irons Flexible Plate Fatigue Life Test</v>
      </c>
      <c r="C490" t="str">
        <v>TM-003330</v>
      </c>
      <c r="D490">
        <v>15</v>
      </c>
      <c r="E490">
        <v>11</v>
      </c>
      <c r="F490">
        <v>2</v>
      </c>
      <c r="G490">
        <v>15</v>
      </c>
      <c r="H490">
        <v>13</v>
      </c>
      <c r="I490">
        <v>10</v>
      </c>
      <c r="J490">
        <v>15</v>
      </c>
      <c r="K490">
        <v>15</v>
      </c>
      <c r="L490">
        <v>15</v>
      </c>
      <c r="M490">
        <v>15</v>
      </c>
      <c r="N490">
        <v>20</v>
      </c>
      <c r="O490">
        <v>2</v>
      </c>
    </row>
    <row r="491" spans="1:15">
      <c r="A491" t="s">
        <v>382</v>
      </c>
      <c r="B491" t="str">
        <v>Thermal Protective Control Operating value test</v>
      </c>
      <c r="C491" t="str">
        <v>TM-200266</v>
      </c>
      <c r="D491">
        <v>15</v>
      </c>
      <c r="E491">
        <v>11</v>
      </c>
      <c r="F491">
        <v>2</v>
      </c>
      <c r="G491">
        <v>15</v>
      </c>
      <c r="H491">
        <v>13</v>
      </c>
      <c r="I491">
        <v>10</v>
      </c>
      <c r="J491">
        <v>15</v>
      </c>
      <c r="K491">
        <v>15</v>
      </c>
      <c r="L491">
        <v>15</v>
      </c>
      <c r="M491">
        <v>15</v>
      </c>
      <c r="N491">
        <v>20</v>
      </c>
      <c r="O491">
        <v>2</v>
      </c>
    </row>
    <row r="492" spans="1:15">
      <c r="A492" t="s">
        <v>382</v>
      </c>
      <c r="B492" t="str">
        <v>Leakage Current for Components and Sub-Assembly</v>
      </c>
      <c r="C492" t="str">
        <v>TM-200378</v>
      </c>
      <c r="D492">
        <v>15</v>
      </c>
      <c r="E492">
        <v>11</v>
      </c>
      <c r="F492">
        <v>2</v>
      </c>
      <c r="G492">
        <v>15</v>
      </c>
      <c r="H492">
        <v>13</v>
      </c>
      <c r="I492">
        <v>10</v>
      </c>
      <c r="J492">
        <v>15</v>
      </c>
      <c r="K492">
        <v>15</v>
      </c>
      <c r="L492">
        <v>15</v>
      </c>
      <c r="M492">
        <v>15</v>
      </c>
      <c r="N492">
        <v>20</v>
      </c>
      <c r="O492">
        <v>2</v>
      </c>
    </row>
    <row r="493" spans="1:15">
      <c r="A493" t="s">
        <v>382</v>
      </c>
      <c r="B493" t="str">
        <v>DTM 823 Salt Spray Test</v>
      </c>
      <c r="C493" t="str">
        <v>TM-0000527</v>
      </c>
      <c r="D493">
        <v>15</v>
      </c>
      <c r="E493">
        <v>11</v>
      </c>
      <c r="F493">
        <v>2</v>
      </c>
      <c r="G493">
        <v>15</v>
      </c>
      <c r="H493">
        <v>13</v>
      </c>
      <c r="I493">
        <v>10</v>
      </c>
      <c r="J493">
        <v>15</v>
      </c>
      <c r="K493">
        <v>15</v>
      </c>
      <c r="L493">
        <v>15</v>
      </c>
      <c r="M493">
        <v>15</v>
      </c>
      <c r="N493">
        <v>20</v>
      </c>
      <c r="O493">
        <v>2</v>
      </c>
    </row>
    <row r="494" spans="1:15">
      <c r="A494" t="s">
        <v>382</v>
      </c>
      <c r="B494" t="str">
        <v>DTM023 Switch Life Test</v>
      </c>
      <c r="C494" t="str">
        <v>TM-0000025</v>
      </c>
      <c r="D494">
        <v>15</v>
      </c>
      <c r="E494">
        <v>11</v>
      </c>
      <c r="F494">
        <v>2</v>
      </c>
      <c r="G494">
        <v>15</v>
      </c>
      <c r="H494">
        <v>13</v>
      </c>
      <c r="I494">
        <v>10</v>
      </c>
      <c r="J494">
        <v>15</v>
      </c>
      <c r="K494">
        <v>15</v>
      </c>
      <c r="L494">
        <v>15</v>
      </c>
      <c r="M494">
        <v>15</v>
      </c>
      <c r="N494">
        <v>20</v>
      </c>
      <c r="O494">
        <v>2</v>
      </c>
    </row>
    <row r="495" spans="1:15">
      <c r="A495" t="s">
        <v>382</v>
      </c>
      <c r="B495" t="str">
        <v>Thermal Cycling Storage Test</v>
      </c>
      <c r="C495" t="str">
        <v>TM-0000591</v>
      </c>
      <c r="D495">
        <v>15</v>
      </c>
      <c r="E495">
        <v>11</v>
      </c>
      <c r="F495">
        <v>2</v>
      </c>
      <c r="G495">
        <v>15</v>
      </c>
      <c r="H495">
        <v>13</v>
      </c>
      <c r="I495">
        <v>10</v>
      </c>
      <c r="J495">
        <v>15</v>
      </c>
      <c r="K495">
        <v>15</v>
      </c>
      <c r="L495">
        <v>15</v>
      </c>
      <c r="M495">
        <v>15</v>
      </c>
      <c r="N495">
        <v>20</v>
      </c>
      <c r="O495">
        <v>2</v>
      </c>
    </row>
    <row r="496" spans="1:15">
      <c r="A496" t="s">
        <v>382</v>
      </c>
      <c r="B496" t="str">
        <v>Personal Care Product Environmental Test</v>
      </c>
      <c r="C496" t="str">
        <v>TM-002644</v>
      </c>
      <c r="D496">
        <v>15</v>
      </c>
      <c r="E496">
        <v>11</v>
      </c>
      <c r="F496">
        <v>2</v>
      </c>
      <c r="G496">
        <v>15</v>
      </c>
      <c r="H496">
        <v>13</v>
      </c>
      <c r="I496">
        <v>10</v>
      </c>
      <c r="J496">
        <v>15</v>
      </c>
      <c r="K496">
        <v>15</v>
      </c>
      <c r="L496">
        <v>15</v>
      </c>
      <c r="M496">
        <v>15</v>
      </c>
      <c r="N496">
        <v>20</v>
      </c>
      <c r="O496">
        <v>2</v>
      </c>
    </row>
    <row r="497" spans="1:15">
      <c r="A497" t="s">
        <v>382</v>
      </c>
      <c r="B497" t="str">
        <v>DTM 858 Electronics High Acceleration Life Test</v>
      </c>
      <c r="C497" t="str">
        <v>TM-0000579</v>
      </c>
      <c r="D497">
        <v>15</v>
      </c>
      <c r="E497">
        <v>11</v>
      </c>
      <c r="F497">
        <v>2</v>
      </c>
      <c r="G497">
        <v>15</v>
      </c>
      <c r="H497">
        <v>13</v>
      </c>
      <c r="I497">
        <v>10</v>
      </c>
      <c r="J497">
        <v>15</v>
      </c>
      <c r="K497">
        <v>15</v>
      </c>
      <c r="L497">
        <v>15</v>
      </c>
      <c r="M497">
        <v>15</v>
      </c>
      <c r="N497">
        <v>20</v>
      </c>
      <c r="O497">
        <v>2</v>
      </c>
    </row>
    <row r="498" spans="1:15">
      <c r="A498" t="s">
        <v>382</v>
      </c>
      <c r="B498" t="str">
        <v>Personal Care Product Environmental Moisture Condensing Cycle Test</v>
      </c>
      <c r="C498" t="str">
        <v>TM-002647</v>
      </c>
      <c r="D498">
        <v>15</v>
      </c>
      <c r="E498">
        <v>11</v>
      </c>
      <c r="F498">
        <v>2</v>
      </c>
      <c r="G498">
        <v>15</v>
      </c>
      <c r="H498">
        <v>13</v>
      </c>
      <c r="I498">
        <v>10</v>
      </c>
      <c r="J498">
        <v>15</v>
      </c>
      <c r="K498">
        <v>15</v>
      </c>
      <c r="L498">
        <v>15</v>
      </c>
      <c r="M498">
        <v>15</v>
      </c>
      <c r="N498">
        <v>20</v>
      </c>
      <c r="O498">
        <v>2</v>
      </c>
    </row>
    <row r="499" spans="1:15">
      <c r="A499" t="s">
        <v>382</v>
      </c>
      <c r="B499" t="str">
        <v>Dyson Product Thermal and Humidity Shock Test</v>
      </c>
      <c r="C499" t="str">
        <v>TM-002648</v>
      </c>
      <c r="D499">
        <v>15</v>
      </c>
      <c r="E499">
        <v>11</v>
      </c>
      <c r="F499">
        <v>2</v>
      </c>
      <c r="G499">
        <v>15</v>
      </c>
      <c r="H499">
        <v>13</v>
      </c>
      <c r="I499">
        <v>10</v>
      </c>
      <c r="J499">
        <v>15</v>
      </c>
      <c r="K499">
        <v>15</v>
      </c>
      <c r="L499">
        <v>15</v>
      </c>
      <c r="M499">
        <v>15</v>
      </c>
      <c r="N499">
        <v>20</v>
      </c>
      <c r="O499">
        <v>2</v>
      </c>
    </row>
    <row r="500" spans="1:15">
      <c r="A500" t="s">
        <v>382</v>
      </c>
      <c r="B500" t="str">
        <v>DTM 351 Surge Handling Test</v>
      </c>
      <c r="C500" t="str">
        <v>TM-0000392</v>
      </c>
      <c r="D500">
        <v>15</v>
      </c>
      <c r="E500">
        <v>11</v>
      </c>
      <c r="F500">
        <v>2</v>
      </c>
      <c r="G500">
        <v>15</v>
      </c>
      <c r="H500">
        <v>13</v>
      </c>
      <c r="I500">
        <v>10</v>
      </c>
      <c r="J500">
        <v>15</v>
      </c>
      <c r="K500">
        <v>15</v>
      </c>
      <c r="L500">
        <v>15</v>
      </c>
      <c r="M500">
        <v>15</v>
      </c>
      <c r="N500">
        <v>20</v>
      </c>
      <c r="O500">
        <v>2</v>
      </c>
    </row>
    <row r="1001" spans="1:3">
      <c r="B1001" t="str" cm="1">
        <f t="array" ref="B1001">IF($A$1001="","",_xlfn._xlws.FILTER([1]Capability!A2:A200,INDEX([1]Capability!D2:Z200,,MATCH($A$1001,[1]Capability!D1:Z1,0))="Y"))</f>
        <v/>
      </c>
      <c r="C1001" t="str" cm="1">
        <f t="array" ref="C1001">IF(_xlfn.ANCHORARRAY(B1001)="","",_xlfn._xlws.FILTER([1]Capability!B2:B200,INDEX([1]Capability!D2:Z200,,MATCH($A$1001,[1]Capability!D1:Z1,0))="Y"))</f>
        <v/>
      </c>
    </row>
    <row r="1002" spans="1:3">
      <c r="A1002" t="str">
        <f>IF(B1002&lt;&gt;"",$A$1001,"")</f>
        <v/>
      </c>
    </row>
  </sheetData>
  <dataValidations count="2">
    <dataValidation allowBlank="1" showInputMessage="1" showErrorMessage="1" sqref="A1:A2 A4:A72 A1003:A1048576 A89 A91:A101 A103 A151:A153 B155 C154:C155 A501:A1000 A193:A195 A257:A258 A327:A329 A387:A389 A429:A430 B3:C153 B194:B195 C195 B156:C193 B196:C919 D3:Y919" xr:uid="{085DD68B-CC40-453E-906E-2855022573A2}"/>
    <dataValidation type="list" allowBlank="1" showInputMessage="1" showErrorMessage="1" sqref="A3 A73 A1001" xr:uid="{8E648088-BA59-4FE6-B5EB-9EC7DB1AA2B4}">
      <formula1>$D$1:$M$1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7F99C6-3CA6-4DC0-930F-0888F6E7510D}">
          <x14:formula1>
            <xm:f>Capability!$D$1:$M$1</xm:f>
          </x14:formula1>
          <xm:sqref>A90 A102 A104:A150 A154:A192 A196:A256 A259:A326 A330:A386 A390:A428 A431:A500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F7AC-2100-4F6B-9AC0-877DC671AD15}">
  <dimension ref="A2:AJ1002"/>
  <sheetViews>
    <sheetView zoomScale="55" zoomScaleNormal="55" workbookViewId="0"/>
  </sheetViews>
  <sheetFormatPr defaultRowHeight="15"/>
  <cols>
    <col min="1" max="1" width="27.140625" customWidth="1"/>
    <col min="2" max="2" width="75" customWidth="1"/>
    <col min="3" max="3" width="52.5703125" customWidth="1"/>
    <col min="5" max="6" width="12.7109375" customWidth="1"/>
    <col min="8" max="8" width="11.85546875" customWidth="1"/>
    <col min="9" max="9" width="13" customWidth="1"/>
    <col min="11" max="11" width="12.85546875" customWidth="1"/>
    <col min="12" max="12" width="11" customWidth="1"/>
    <col min="14" max="15" width="13.140625" customWidth="1"/>
    <col min="17" max="18" width="12.5703125" customWidth="1"/>
    <col min="20" max="20" width="13.140625" customWidth="1"/>
    <col min="21" max="21" width="11.28515625" customWidth="1"/>
    <col min="23" max="23" width="13.42578125" customWidth="1"/>
    <col min="24" max="24" width="12.7109375" customWidth="1"/>
    <col min="26" max="27" width="12.5703125" customWidth="1"/>
    <col min="29" max="30" width="12.28515625" customWidth="1"/>
    <col min="32" max="32" width="12.85546875" customWidth="1"/>
    <col min="33" max="33" width="10.42578125" customWidth="1"/>
    <col min="35" max="35" width="11.140625" customWidth="1"/>
    <col min="36" max="36" width="11" customWidth="1"/>
  </cols>
  <sheetData>
    <row r="2" spans="1:36">
      <c r="A2" s="37" t="s">
        <v>0</v>
      </c>
      <c r="B2" s="37" t="s">
        <v>2</v>
      </c>
      <c r="C2" s="37" t="s">
        <v>294</v>
      </c>
      <c r="D2" s="37" t="s">
        <v>362</v>
      </c>
      <c r="E2" s="37" t="s">
        <v>422</v>
      </c>
      <c r="F2" s="37" t="s">
        <v>423</v>
      </c>
      <c r="G2" s="37" t="s">
        <v>349</v>
      </c>
      <c r="H2" s="37" t="s">
        <v>422</v>
      </c>
      <c r="I2" s="37" t="s">
        <v>423</v>
      </c>
      <c r="J2" s="37" t="s">
        <v>343</v>
      </c>
      <c r="K2" s="37" t="s">
        <v>422</v>
      </c>
      <c r="L2" s="37" t="s">
        <v>423</v>
      </c>
      <c r="M2" s="37" t="s">
        <v>357</v>
      </c>
      <c r="N2" s="37" t="s">
        <v>422</v>
      </c>
      <c r="O2" s="37" t="s">
        <v>423</v>
      </c>
      <c r="P2" s="38" t="s">
        <v>424</v>
      </c>
      <c r="Q2" s="38" t="s">
        <v>422</v>
      </c>
      <c r="R2" s="38" t="s">
        <v>423</v>
      </c>
      <c r="S2" s="38" t="s">
        <v>424</v>
      </c>
      <c r="T2" s="38" t="s">
        <v>422</v>
      </c>
      <c r="U2" s="38" t="s">
        <v>423</v>
      </c>
      <c r="V2" s="38" t="s">
        <v>424</v>
      </c>
      <c r="W2" s="38" t="s">
        <v>422</v>
      </c>
      <c r="X2" s="38" t="s">
        <v>423</v>
      </c>
      <c r="Y2" s="38" t="s">
        <v>424</v>
      </c>
      <c r="Z2" s="38" t="s">
        <v>422</v>
      </c>
      <c r="AA2" s="38" t="s">
        <v>423</v>
      </c>
      <c r="AB2" s="38" t="s">
        <v>424</v>
      </c>
      <c r="AC2" s="38" t="s">
        <v>422</v>
      </c>
      <c r="AD2" s="38" t="s">
        <v>423</v>
      </c>
      <c r="AE2" s="38" t="s">
        <v>424</v>
      </c>
      <c r="AF2" s="38" t="s">
        <v>422</v>
      </c>
      <c r="AG2" s="38" t="s">
        <v>423</v>
      </c>
      <c r="AH2" s="38" t="s">
        <v>424</v>
      </c>
      <c r="AI2" s="38" t="s">
        <v>422</v>
      </c>
      <c r="AJ2" s="38" t="s">
        <v>423</v>
      </c>
    </row>
    <row r="3" spans="1:36">
      <c r="A3" s="1" t="s">
        <v>383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s="1"/>
    </row>
    <row r="4" spans="1:36">
      <c r="A4" t="s">
        <v>383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s="1"/>
    </row>
    <row r="5" spans="1:36">
      <c r="A5" s="1" t="s">
        <v>383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s="1"/>
    </row>
    <row r="6" spans="1:36">
      <c r="A6" t="s">
        <v>383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</row>
    <row r="7" spans="1:36">
      <c r="A7" t="s">
        <v>383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</row>
    <row r="8" spans="1:36">
      <c r="A8" t="s">
        <v>383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</row>
    <row r="9" spans="1:36">
      <c r="A9" t="s">
        <v>383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</row>
    <row r="10" spans="1:36">
      <c r="A10" t="s">
        <v>383</v>
      </c>
      <c r="B10" t="s">
        <v>393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</row>
    <row r="11" spans="1:36">
      <c r="A11" t="s">
        <v>383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</row>
    <row r="12" spans="1:36">
      <c r="A12" t="s">
        <v>383</v>
      </c>
      <c r="B12" t="s">
        <v>395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</row>
    <row r="13" spans="1:36">
      <c r="A13" t="s">
        <v>383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</row>
    <row r="14" spans="1:36">
      <c r="A14" t="s">
        <v>383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</row>
    <row r="15" spans="1:36">
      <c r="A15" t="s">
        <v>383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</row>
    <row r="16" spans="1:36">
      <c r="A16" t="s">
        <v>383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</row>
    <row r="17" spans="1:15">
      <c r="A17" t="s">
        <v>383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</row>
    <row r="18" spans="1:15">
      <c r="A18" t="s">
        <v>383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</row>
    <row r="19" spans="1:15">
      <c r="A19" t="s">
        <v>383</v>
      </c>
      <c r="B19" t="s">
        <v>397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</row>
    <row r="20" spans="1:15">
      <c r="A20" t="s">
        <v>383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</row>
    <row r="21" spans="1:15">
      <c r="A21" t="s">
        <v>383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</row>
    <row r="22" spans="1:15">
      <c r="A22" t="s">
        <v>383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</row>
    <row r="23" spans="1:15">
      <c r="A23" t="s">
        <v>383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</row>
    <row r="24" spans="1:15">
      <c r="A24" t="s">
        <v>383</v>
      </c>
      <c r="B24" t="s">
        <v>399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</row>
    <row r="25" spans="1:15">
      <c r="A25" t="s">
        <v>383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</row>
    <row r="26" spans="1:15">
      <c r="A26" t="s">
        <v>383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</row>
    <row r="27" spans="1:15">
      <c r="A27" t="s">
        <v>383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</row>
    <row r="28" spans="1:15">
      <c r="A28" t="s">
        <v>383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</row>
    <row r="29" spans="1:15">
      <c r="A29" t="s">
        <v>383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</row>
    <row r="30" spans="1:15">
      <c r="A30" t="s">
        <v>383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</row>
    <row r="31" spans="1:15">
      <c r="A31" t="s">
        <v>383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</row>
    <row r="32" spans="1:15">
      <c r="A32" t="s">
        <v>383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</row>
    <row r="33" spans="1:15">
      <c r="A33" t="s">
        <v>383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</row>
    <row r="34" spans="1:15">
      <c r="A34" t="s">
        <v>383</v>
      </c>
      <c r="B34" t="s">
        <v>400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</row>
    <row r="35" spans="1:15">
      <c r="A35" t="s">
        <v>383</v>
      </c>
      <c r="B35" t="s">
        <v>401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</row>
    <row r="36" spans="1:15">
      <c r="A36" t="s">
        <v>383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</row>
    <row r="37" spans="1:15">
      <c r="A37" t="s">
        <v>383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</row>
    <row r="38" spans="1:15">
      <c r="A38" t="s">
        <v>383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</row>
    <row r="39" spans="1:15">
      <c r="A39" t="s">
        <v>383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</row>
    <row r="40" spans="1:15">
      <c r="A40" t="s">
        <v>383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</row>
    <row r="41" spans="1:15">
      <c r="A41" t="s">
        <v>383</v>
      </c>
      <c r="B41" t="s">
        <v>404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</row>
    <row r="42" spans="1:15">
      <c r="A42" t="s">
        <v>383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</row>
    <row r="43" spans="1:15">
      <c r="A43" t="s">
        <v>383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</row>
    <row r="44" spans="1:15">
      <c r="A44" t="s">
        <v>383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</row>
    <row r="45" spans="1:15">
      <c r="A45" t="s">
        <v>383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</row>
    <row r="46" spans="1:15">
      <c r="A46" t="s">
        <v>383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</row>
    <row r="47" spans="1:15">
      <c r="A47" t="s">
        <v>383</v>
      </c>
      <c r="B47" t="s">
        <v>405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</row>
    <row r="48" spans="1:15">
      <c r="A48" t="s">
        <v>383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</row>
    <row r="49" spans="1:15">
      <c r="A49" t="s">
        <v>383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</row>
    <row r="50" spans="1:15">
      <c r="A50" t="s">
        <v>383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</row>
    <row r="51" spans="1:15">
      <c r="A51" t="s">
        <v>383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</row>
    <row r="52" spans="1:15">
      <c r="A52" t="s">
        <v>383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</row>
    <row r="53" spans="1:15">
      <c r="A53" t="s">
        <v>383</v>
      </c>
      <c r="B53" t="s">
        <v>406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</row>
    <row r="54" spans="1:15">
      <c r="A54" t="s">
        <v>383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</row>
    <row r="55" spans="1:15">
      <c r="A55" t="s">
        <v>383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</row>
    <row r="56" spans="1:15">
      <c r="A56" t="s">
        <v>383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</row>
    <row r="57" spans="1:15">
      <c r="A57" t="s">
        <v>383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</row>
    <row r="58" spans="1:15">
      <c r="A58" t="s">
        <v>383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</row>
    <row r="59" spans="1:15">
      <c r="A59" t="s">
        <v>383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</row>
    <row r="60" spans="1:15">
      <c r="A60" t="s">
        <v>383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</row>
    <row r="61" spans="1:15">
      <c r="A61" t="s">
        <v>383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</row>
    <row r="62" spans="1:15">
      <c r="A62" t="s">
        <v>383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</row>
    <row r="63" spans="1:15">
      <c r="A63" t="s">
        <v>383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</row>
    <row r="64" spans="1:15">
      <c r="A64" t="s">
        <v>383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</row>
    <row r="65" spans="1:15">
      <c r="A65" t="s">
        <v>383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</row>
    <row r="66" spans="1:15">
      <c r="A66" t="s">
        <v>383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</row>
    <row r="67" spans="1:15">
      <c r="A67" t="s">
        <v>383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</row>
    <row r="68" spans="1:15">
      <c r="A68" t="s">
        <v>383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</row>
    <row r="69" spans="1:15">
      <c r="A69" t="s">
        <v>383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</row>
    <row r="73" spans="1:15">
      <c r="A73" t="s">
        <v>377</v>
      </c>
      <c r="B73" t="s">
        <v>160</v>
      </c>
      <c r="C73" t="s">
        <v>185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</row>
    <row r="74" spans="1:15">
      <c r="A74" t="s">
        <v>377</v>
      </c>
      <c r="B74" t="s">
        <v>162</v>
      </c>
      <c r="C74" t="s">
        <v>187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</row>
    <row r="75" spans="1:15">
      <c r="A75" t="s">
        <v>377</v>
      </c>
      <c r="B75" t="s">
        <v>150</v>
      </c>
      <c r="C75" t="s">
        <v>175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</row>
    <row r="76" spans="1:15">
      <c r="A76" t="s">
        <v>377</v>
      </c>
      <c r="B76" t="s">
        <v>148</v>
      </c>
      <c r="C76" t="s">
        <v>173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</row>
    <row r="77" spans="1:15">
      <c r="A77" t="s">
        <v>377</v>
      </c>
      <c r="B77" t="s">
        <v>144</v>
      </c>
      <c r="C77" t="s">
        <v>169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</row>
    <row r="78" spans="1:15">
      <c r="A78" t="s">
        <v>377</v>
      </c>
      <c r="B78" t="s">
        <v>211</v>
      </c>
      <c r="C78" t="s">
        <v>260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</row>
    <row r="79" spans="1:15">
      <c r="A79" t="s">
        <v>377</v>
      </c>
      <c r="B79" t="s">
        <v>163</v>
      </c>
      <c r="C79" t="s">
        <v>188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</row>
    <row r="80" spans="1:15">
      <c r="A80" t="s">
        <v>377</v>
      </c>
      <c r="B80" t="s">
        <v>395</v>
      </c>
      <c r="C80" t="s">
        <v>192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</row>
    <row r="81" spans="1:15">
      <c r="A81" t="s">
        <v>377</v>
      </c>
      <c r="B81" t="s">
        <v>203</v>
      </c>
      <c r="C81" t="s">
        <v>170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</row>
    <row r="82" spans="1:15">
      <c r="A82" t="s">
        <v>377</v>
      </c>
      <c r="B82" t="s">
        <v>204</v>
      </c>
      <c r="C82" t="s">
        <v>177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</row>
    <row r="83" spans="1:15">
      <c r="A83" t="s">
        <v>377</v>
      </c>
      <c r="B83" t="s">
        <v>151</v>
      </c>
      <c r="C83" t="s">
        <v>176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</row>
    <row r="84" spans="1:15">
      <c r="A84" t="s">
        <v>377</v>
      </c>
      <c r="B84" t="s">
        <v>78</v>
      </c>
      <c r="C84" t="s">
        <v>77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</row>
    <row r="85" spans="1:15">
      <c r="A85" t="s">
        <v>377</v>
      </c>
      <c r="B85" t="s">
        <v>213</v>
      </c>
      <c r="C85" t="s">
        <v>258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</row>
    <row r="86" spans="1:15">
      <c r="A86" t="s">
        <v>377</v>
      </c>
      <c r="B86" t="s">
        <v>212</v>
      </c>
      <c r="C86" t="s">
        <v>261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</row>
    <row r="87" spans="1:15">
      <c r="A87" t="s">
        <v>377</v>
      </c>
      <c r="B87" t="s">
        <v>218</v>
      </c>
      <c r="C87" t="s">
        <v>263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</row>
    <row r="90" spans="1:15">
      <c r="A90" t="s">
        <v>378</v>
      </c>
      <c r="B90" t="str" cm="1">
        <f t="array" ref="B90:B100">IF($A90="","",_xlfn._xlws.FILTER(Capability!A2:A200,INDEX(Capability!D2:Z200,,MATCH($A90,Capability!D1:Z1,0))="Y"))</f>
        <v>User Course Test (Personal Care)</v>
      </c>
      <c r="C90" t="str" cm="1">
        <f t="array" ref="C90:C100">IF(_xlfn.ANCHORARRAY(B90)="","",_xlfn._xlws.FILTER(Capability!B2:B200,INDEX(Capability!D2:Z200,,MATCH($A90,Capability!D1:Z1,0))="Y"))</f>
        <v>TM-002643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</row>
    <row r="91" spans="1:15">
      <c r="A91" t="s">
        <v>378</v>
      </c>
      <c r="B91" t="str">
        <v>Drop Test</v>
      </c>
      <c r="C91" t="str">
        <v>TM-003440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</row>
    <row r="92" spans="1:15">
      <c r="A92" t="s">
        <v>378</v>
      </c>
      <c r="B92" t="str">
        <v>DTM 808 Free Loading Shipment Simulation Test</v>
      </c>
      <c r="C92" t="str">
        <v>TM-0000523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</row>
    <row r="93" spans="1:15">
      <c r="A93" t="s">
        <v>378</v>
      </c>
      <c r="B93" t="str">
        <v>DTM 712 - Materials - Chemical Resistance - Surface Application</v>
      </c>
      <c r="C93" t="str">
        <v>TM-0000458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</row>
    <row r="94" spans="1:15">
      <c r="A94" t="s">
        <v>378</v>
      </c>
      <c r="B94" t="str">
        <v>DTM040 Packaging Drop Test</v>
      </c>
      <c r="C94" t="str">
        <v>TM-0000028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</row>
    <row r="95" spans="1:15">
      <c r="A95" t="s">
        <v>378</v>
      </c>
      <c r="B95" t="str">
        <v>DTM 807 Palletized Shipment Simulation Test</v>
      </c>
      <c r="C95" t="str">
        <v>TM-0000516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</row>
    <row r="96" spans="1:15">
      <c r="A96" t="s">
        <v>378</v>
      </c>
      <c r="B96" t="str">
        <v xml:space="preserve">Cosmetic Durability </v>
      </c>
      <c r="C96" t="str">
        <v>TM-200181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</row>
    <row r="97" spans="1:15">
      <c r="A97" t="s">
        <v>378</v>
      </c>
      <c r="B97" t="str">
        <v>DTM 902 Tampo Durability Test</v>
      </c>
      <c r="C97" t="str">
        <v>TM-0000618</v>
      </c>
      <c r="D97">
        <v>10</v>
      </c>
      <c r="E97">
        <v>10</v>
      </c>
      <c r="F97">
        <v>4</v>
      </c>
      <c r="G97">
        <v>5</v>
      </c>
      <c r="H97">
        <v>14</v>
      </c>
      <c r="I97">
        <v>2</v>
      </c>
      <c r="J97">
        <v>20</v>
      </c>
      <c r="K97">
        <v>20</v>
      </c>
      <c r="L97">
        <v>7</v>
      </c>
      <c r="M97">
        <v>10</v>
      </c>
      <c r="N97">
        <v>18</v>
      </c>
      <c r="O97">
        <v>3</v>
      </c>
    </row>
    <row r="98" spans="1:15">
      <c r="A98" t="s">
        <v>378</v>
      </c>
      <c r="B98" t="str">
        <v>DTM815 Physical Resistance Test</v>
      </c>
      <c r="C98" t="str">
        <v>TM-0000539</v>
      </c>
      <c r="D98">
        <v>10</v>
      </c>
      <c r="E98">
        <v>10</v>
      </c>
      <c r="F98">
        <v>4</v>
      </c>
      <c r="G98">
        <v>5</v>
      </c>
      <c r="H98">
        <v>14</v>
      </c>
      <c r="I98">
        <v>2</v>
      </c>
      <c r="J98">
        <v>20</v>
      </c>
      <c r="K98">
        <v>20</v>
      </c>
      <c r="L98">
        <v>7</v>
      </c>
      <c r="M98">
        <v>10</v>
      </c>
      <c r="N98">
        <v>18</v>
      </c>
      <c r="O98">
        <v>3</v>
      </c>
    </row>
    <row r="99" spans="1:15">
      <c r="A99" t="s">
        <v>378</v>
      </c>
      <c r="B99" t="str">
        <v>ISTA 3A: Packaged</v>
      </c>
      <c r="C99" t="str">
        <v>TM-0000880</v>
      </c>
      <c r="D99">
        <v>10</v>
      </c>
      <c r="E99">
        <v>10</v>
      </c>
      <c r="F99">
        <v>4</v>
      </c>
      <c r="G99">
        <v>5</v>
      </c>
      <c r="H99">
        <v>14</v>
      </c>
      <c r="I99">
        <v>2</v>
      </c>
      <c r="J99">
        <v>20</v>
      </c>
      <c r="K99">
        <v>20</v>
      </c>
      <c r="L99">
        <v>7</v>
      </c>
      <c r="M99">
        <v>10</v>
      </c>
      <c r="N99">
        <v>18</v>
      </c>
      <c r="O99">
        <v>3</v>
      </c>
    </row>
    <row r="100" spans="1:15">
      <c r="A100" t="s">
        <v>378</v>
      </c>
      <c r="B100" t="str">
        <v>DTM332 Random, Low Shock, Sweep and High Shock Vibration Test</v>
      </c>
      <c r="C100" t="str">
        <v>TM-0000372</v>
      </c>
      <c r="D100">
        <v>10</v>
      </c>
      <c r="E100">
        <v>10</v>
      </c>
      <c r="F100">
        <v>4</v>
      </c>
      <c r="G100">
        <v>5</v>
      </c>
      <c r="H100">
        <v>14</v>
      </c>
      <c r="I100">
        <v>2</v>
      </c>
      <c r="J100">
        <v>20</v>
      </c>
      <c r="K100">
        <v>20</v>
      </c>
      <c r="L100">
        <v>7</v>
      </c>
      <c r="M100">
        <v>10</v>
      </c>
      <c r="N100">
        <v>18</v>
      </c>
      <c r="O100">
        <v>3</v>
      </c>
    </row>
    <row r="104" spans="1:15">
      <c r="A104" t="s">
        <v>379</v>
      </c>
      <c r="B104" t="str" cm="1">
        <f t="array" ref="B104:B150">IF($A104="","",_xlfn._xlws.FILTER(Capability!A2:A200,INDEX(Capability!D2:Z200,,MATCH($A104,Capability!D1:Z1,0))="Y"))</f>
        <v>Hair Styling Product - Retention Test</v>
      </c>
      <c r="C104" t="str" cm="1">
        <f t="array" ref="C104:C150">IF(_xlfn.ANCHORARRAY(B104)="","",_xlfn._xlws.FILTER(Capability!B2:B200,INDEX(Capability!D2:Z200,,MATCH($A104,Capability!D1:Z1,0))="Y"))</f>
        <v>TM-002725</v>
      </c>
      <c r="D104">
        <v>10</v>
      </c>
      <c r="E104">
        <v>10</v>
      </c>
      <c r="F104">
        <v>4</v>
      </c>
      <c r="G104">
        <v>5</v>
      </c>
      <c r="H104">
        <v>14</v>
      </c>
      <c r="I104">
        <v>2</v>
      </c>
      <c r="J104">
        <v>20</v>
      </c>
      <c r="K104">
        <v>20</v>
      </c>
      <c r="L104">
        <v>7</v>
      </c>
      <c r="M104">
        <v>10</v>
      </c>
      <c r="N104">
        <v>18</v>
      </c>
      <c r="O104">
        <v>3</v>
      </c>
    </row>
    <row r="105" spans="1:15">
      <c r="A105" t="s">
        <v>379</v>
      </c>
      <c r="B105" t="str">
        <v>Tress Imaging</v>
      </c>
      <c r="C105" t="str">
        <v>TM-003128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</row>
    <row r="106" spans="1:15">
      <c r="A106" t="s">
        <v>379</v>
      </c>
      <c r="B106" t="str">
        <v>User Course Test (Personal Care)</v>
      </c>
      <c r="C106" t="str">
        <v>TM-002643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</row>
    <row r="107" spans="1:15">
      <c r="A107" t="s">
        <v>379</v>
      </c>
      <c r="B107" t="str">
        <v>Drop Test</v>
      </c>
      <c r="C107" t="str">
        <v>TM-003440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</row>
    <row r="108" spans="1:15">
      <c r="A108" t="s">
        <v>379</v>
      </c>
      <c r="B108" t="str">
        <v>DTM 808 Free Loading Shipment Simulation Test</v>
      </c>
      <c r="C108" t="str">
        <v>TM-0000523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</row>
    <row r="109" spans="1:15">
      <c r="A109" t="s">
        <v>379</v>
      </c>
      <c r="B109" t="str">
        <v>DTM 712 - Materials - Chemical Resistance - Surface Application</v>
      </c>
      <c r="C109" t="str">
        <v>TM-0000458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</row>
    <row r="110" spans="1:15">
      <c r="A110" t="s">
        <v>379</v>
      </c>
      <c r="B110" t="str">
        <v>DTM040 Packaging Drop Test</v>
      </c>
      <c r="C110" t="str">
        <v>TM-0000028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</row>
    <row r="111" spans="1:15">
      <c r="A111" t="s">
        <v>379</v>
      </c>
      <c r="B111" t="str">
        <v>DTM 807 Palletized Shipment Simulation Test</v>
      </c>
      <c r="C111" t="str">
        <v>TM-0000516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</row>
    <row r="112" spans="1:15">
      <c r="A112" t="s">
        <v>379</v>
      </c>
      <c r="B112" t="str">
        <v>Accelerated Usage Life Test</v>
      </c>
      <c r="C112" t="str">
        <v>TM-200130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</row>
    <row r="113" spans="1:15">
      <c r="A113" t="s">
        <v>379</v>
      </c>
      <c r="B113" t="str">
        <v>Single Mode Life Lab Test</v>
      </c>
      <c r="C113" t="str">
        <v>TM-200124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</row>
    <row r="114" spans="1:15">
      <c r="A114" t="s">
        <v>379</v>
      </c>
      <c r="B114" t="str">
        <v>Mechanical Load Test</v>
      </c>
      <c r="C114" t="str">
        <v>TM-003506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</row>
    <row r="115" spans="1:15">
      <c r="A115" t="s">
        <v>379</v>
      </c>
      <c r="B115" t="str">
        <v xml:space="preserve">Cosmetic Durability </v>
      </c>
      <c r="C115" t="str">
        <v>TM-200181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</row>
    <row r="116" spans="1:15">
      <c r="A116" t="s">
        <v>379</v>
      </c>
      <c r="B116" t="str">
        <v>DTM 533 Removable Parts, clips and catches</v>
      </c>
      <c r="C116" t="str">
        <v>TM-0000426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</row>
    <row r="117" spans="1:15">
      <c r="A117" t="s">
        <v>379</v>
      </c>
      <c r="B117" t="str">
        <v>DTM 902 Tampo Durability Test</v>
      </c>
      <c r="C117" t="str">
        <v>TM-0000618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</row>
    <row r="118" spans="1:15">
      <c r="A118" t="s">
        <v>379</v>
      </c>
      <c r="B118" t="str">
        <v>DTM 908 Pull Test</v>
      </c>
      <c r="C118" t="str">
        <v>TM-0000693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</row>
    <row r="119" spans="1:15">
      <c r="A119" t="s">
        <v>379</v>
      </c>
      <c r="B119" t="str">
        <v>Airbrush Life Test / Attachment Loading Over Life Lab</v>
      </c>
      <c r="C119" t="str">
        <v>TM-003415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</row>
    <row r="120" spans="1:15">
      <c r="A120" t="s">
        <v>379</v>
      </c>
      <c r="B120" t="str">
        <v>DTM815 Physical Resistance Test</v>
      </c>
      <c r="C120" t="str">
        <v>TM-0000539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</row>
    <row r="121" spans="1:15">
      <c r="A121" t="s">
        <v>379</v>
      </c>
      <c r="B121" t="str">
        <v>Hair Irons Full Product Mechanical Articulation Test (Hinge Life Lab)</v>
      </c>
      <c r="C121" t="str">
        <v>TM-003508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</row>
    <row r="122" spans="1:15">
      <c r="A122" t="s">
        <v>379</v>
      </c>
      <c r="B122" t="str">
        <v>Product Air Outlet Leakage Current Test</v>
      </c>
      <c r="C122" t="str">
        <v>TM-200338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</row>
    <row r="123" spans="1:15">
      <c r="A123" t="s">
        <v>379</v>
      </c>
      <c r="B123" t="str">
        <v>ISTA 3A: Packaged</v>
      </c>
      <c r="C123" t="str">
        <v>TM-0000880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</row>
    <row r="124" spans="1:15">
      <c r="A124" t="s">
        <v>379</v>
      </c>
      <c r="B124" t="str">
        <v>DTM 912 Primary Air Flow Rate Test</v>
      </c>
      <c r="C124" t="str">
        <v>TM-0000777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</row>
    <row r="125" spans="1:15">
      <c r="A125" t="s">
        <v>379</v>
      </c>
      <c r="B125" t="str">
        <v>Hairdryer evaporation performance (IEC Dry rate)</v>
      </c>
      <c r="C125" t="str">
        <v>TM-002118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</row>
    <row r="126" spans="1:15">
      <c r="A126" t="s">
        <v>379</v>
      </c>
      <c r="B126" t="str">
        <v>Wrap Initiation for round barrel attachments</v>
      </c>
      <c r="C126" t="str">
        <v>TM-200333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</row>
    <row r="127" spans="1:15">
      <c r="A127" t="s">
        <v>379</v>
      </c>
      <c r="B127" t="str">
        <v>Bristle Tension for brush attachments</v>
      </c>
      <c r="C127" t="str">
        <v>TM-200340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</row>
    <row r="128" spans="1:15">
      <c r="A128" t="s">
        <v>379</v>
      </c>
      <c r="B128" t="str">
        <v>Wrap Performance Test Method</v>
      </c>
      <c r="C128" t="str">
        <v>TM-003012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</row>
    <row r="129" spans="1:15">
      <c r="A129" t="s">
        <v>379</v>
      </c>
      <c r="B129" t="str">
        <v>Straightener Style and Dry Time Performance</v>
      </c>
      <c r="C129" t="str">
        <v>TM-003732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</row>
    <row r="130" spans="1:15">
      <c r="A130" t="s">
        <v>379</v>
      </c>
      <c r="B130" t="str">
        <v>Air Flow Attachment to Surface &amp; Airflow Evenness (Red String)</v>
      </c>
      <c r="C130" t="str">
        <v>TM-003428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</row>
    <row r="131" spans="1:15">
      <c r="A131" t="s">
        <v>379</v>
      </c>
      <c r="B131" t="str">
        <v>Assessment of Extreme Heat for Styling Barrels and Brushes</v>
      </c>
      <c r="C131" t="str">
        <v>TM-200168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</row>
    <row r="132" spans="1:15">
      <c r="A132" t="s">
        <v>379</v>
      </c>
      <c r="B132" t="str">
        <v>Assessment of Extreme Heat for Hairdryers, Hair Drying Attachments and Styling Accessories</v>
      </c>
      <c r="C132" t="str">
        <v>TM-200346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</row>
    <row r="133" spans="1:15">
      <c r="A133" t="s">
        <v>379</v>
      </c>
      <c r="B133" t="str">
        <v>General Measurements</v>
      </c>
      <c r="C133" t="str">
        <v>TM-002948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</row>
    <row r="134" spans="1:15">
      <c r="A134" t="s">
        <v>379</v>
      </c>
      <c r="B134" t="str">
        <v>General Measurements for Hair Straighteners</v>
      </c>
      <c r="C134" t="str">
        <v>TM-200174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</row>
    <row r="135" spans="1:15">
      <c r="A135" t="s">
        <v>379</v>
      </c>
      <c r="B135" t="str">
        <v>(UL) Outlet air temperature of a hair drying appliance</v>
      </c>
      <c r="C135" t="str">
        <v>TM-002888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</row>
    <row r="136" spans="1:15">
      <c r="A136" t="s">
        <v>379</v>
      </c>
      <c r="B136" t="str">
        <v>Hot Air Brush Performance Test</v>
      </c>
      <c r="C136" t="str">
        <v>TM-003156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</row>
    <row r="137" spans="1:15">
      <c r="A137" t="s">
        <v>379</v>
      </c>
      <c r="B137" t="str">
        <v>Hair Tress Washing</v>
      </c>
      <c r="C137" t="str">
        <v>TM-003179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</row>
    <row r="138" spans="1:15">
      <c r="A138" t="s">
        <v>379</v>
      </c>
      <c r="B138" t="str">
        <v>Damp Hair Tress Preparation Method</v>
      </c>
      <c r="C138" t="str">
        <v>TM-003159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</row>
    <row r="139" spans="1:15">
      <c r="A139" t="s">
        <v>379</v>
      </c>
      <c r="B139" t="str">
        <v>Mechanical Smoothing of Flyaways</v>
      </c>
      <c r="C139" t="str">
        <v>TM-004976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</row>
    <row r="140" spans="1:15">
      <c r="A140" t="s">
        <v>379</v>
      </c>
      <c r="B140" t="str">
        <v>Surface Temperature Measurement for Personal Care</v>
      </c>
      <c r="C140" t="str">
        <v>TM-200264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</row>
    <row r="141" spans="1:15">
      <c r="A141" t="s">
        <v>379</v>
      </c>
      <c r="B141" t="str">
        <v>IMAGE ASSESSMENT</v>
      </c>
      <c r="C141" t="str">
        <v>TM-003318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</row>
    <row r="142" spans="1:15">
      <c r="A142" t="s">
        <v>379</v>
      </c>
      <c r="B142" t="str">
        <v>N505 Smooth Style Performance Test Method</v>
      </c>
      <c r="C142" t="str">
        <v>TM-050503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</row>
    <row r="143" spans="1:15">
      <c r="A143" t="s">
        <v>379</v>
      </c>
      <c r="B143" t="str">
        <v>Comfort Assessment – Measuring Tension Range</v>
      </c>
      <c r="C143" t="str">
        <v>TM-005049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</row>
    <row r="144" spans="1:15">
      <c r="A144" t="s">
        <v>379</v>
      </c>
      <c r="B144" t="str">
        <v>Real Hair Rough Dry Test Method</v>
      </c>
      <c r="C144" t="str">
        <v>TM-005481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</row>
    <row r="145" spans="1:15">
      <c r="A145" t="s">
        <v>379</v>
      </c>
      <c r="B145" t="str">
        <v>Hair Drying Appliance and Accessory Wear Test</v>
      </c>
      <c r="C145" t="str">
        <v>TM-002556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</row>
    <row r="146" spans="1:15">
      <c r="A146" t="s">
        <v>379</v>
      </c>
      <c r="B146" t="str">
        <v>DTM332 Random, Low Shock, Sweep and High Shock Vibration Test</v>
      </c>
      <c r="C146" t="str">
        <v>TM-0000372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</row>
    <row r="147" spans="1:15">
      <c r="A147" t="s">
        <v>379</v>
      </c>
      <c r="B147" t="str">
        <v>Hair Irons Flexible Plate Fatigue Life Test</v>
      </c>
      <c r="C147" t="str">
        <v>TM-003330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</row>
    <row r="148" spans="1:15">
      <c r="A148" t="s">
        <v>379</v>
      </c>
      <c r="B148" t="str">
        <v>Hair Detection for 605G</v>
      </c>
      <c r="C148" t="str">
        <v>TM-200353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</row>
    <row r="149" spans="1:15">
      <c r="A149" t="s">
        <v>379</v>
      </c>
      <c r="B149" t="str">
        <v>Thermal Cycling Storage Test</v>
      </c>
      <c r="C149" t="str">
        <v>TM-0000591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</row>
    <row r="150" spans="1:15">
      <c r="A150" t="s">
        <v>379</v>
      </c>
      <c r="B150" t="str">
        <v>Personal Care Product Environmental Test</v>
      </c>
      <c r="C150" t="str">
        <v>TM-002644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</row>
    <row r="154" spans="1:15">
      <c r="A154" t="s">
        <v>380</v>
      </c>
      <c r="B154" t="str" cm="1">
        <f t="array" ref="B154:B192">IF($A154="","",_xlfn._xlws.FILTER(Capability!A2:A200,INDEX(Capability!D2:Z200,,MATCH($A154,Capability!D1:Z1,0))="Y"))</f>
        <v>User Course Test (Personal Care)</v>
      </c>
      <c r="C154" t="str" cm="1">
        <f t="array" ref="C154:C192">IF(_xlfn.ANCHORARRAY(B154)="","",_xlfn._xlws.FILTER(Capability!B2:B200,INDEX(Capability!D2:Z200,,MATCH($A154,Capability!D1:Z1,0))="Y"))</f>
        <v>TM-002643</v>
      </c>
      <c r="D154">
        <v>15</v>
      </c>
      <c r="E154">
        <v>11</v>
      </c>
      <c r="F154">
        <v>2</v>
      </c>
      <c r="G154">
        <v>15</v>
      </c>
      <c r="H154">
        <v>13</v>
      </c>
      <c r="I154">
        <v>10</v>
      </c>
      <c r="J154">
        <v>15</v>
      </c>
      <c r="K154">
        <v>15</v>
      </c>
      <c r="L154">
        <v>15</v>
      </c>
      <c r="M154">
        <v>15</v>
      </c>
      <c r="N154">
        <v>20</v>
      </c>
      <c r="O154">
        <v>2</v>
      </c>
    </row>
    <row r="155" spans="1:15">
      <c r="A155" t="s">
        <v>380</v>
      </c>
      <c r="B155" t="str">
        <v>Drop Test</v>
      </c>
      <c r="C155" t="str">
        <v>TM-003440</v>
      </c>
      <c r="D155">
        <v>15</v>
      </c>
      <c r="E155">
        <v>11</v>
      </c>
      <c r="F155">
        <v>2</v>
      </c>
      <c r="G155">
        <v>15</v>
      </c>
      <c r="H155">
        <v>13</v>
      </c>
      <c r="I155">
        <v>10</v>
      </c>
      <c r="J155">
        <v>15</v>
      </c>
      <c r="K155">
        <v>15</v>
      </c>
      <c r="L155">
        <v>15</v>
      </c>
      <c r="M155">
        <v>15</v>
      </c>
      <c r="N155">
        <v>20</v>
      </c>
      <c r="O155">
        <v>2</v>
      </c>
    </row>
    <row r="156" spans="1:15">
      <c r="A156" t="s">
        <v>380</v>
      </c>
      <c r="B156" t="str">
        <v>DTM 808 Free Loading Shipment Simulation Test</v>
      </c>
      <c r="C156" t="str">
        <v>TM-0000523</v>
      </c>
      <c r="D156">
        <v>15</v>
      </c>
      <c r="E156">
        <v>11</v>
      </c>
      <c r="F156">
        <v>2</v>
      </c>
      <c r="G156">
        <v>15</v>
      </c>
      <c r="H156">
        <v>13</v>
      </c>
      <c r="I156">
        <v>10</v>
      </c>
      <c r="J156">
        <v>15</v>
      </c>
      <c r="K156">
        <v>15</v>
      </c>
      <c r="L156">
        <v>15</v>
      </c>
      <c r="M156">
        <v>15</v>
      </c>
      <c r="N156">
        <v>20</v>
      </c>
      <c r="O156">
        <v>2</v>
      </c>
    </row>
    <row r="157" spans="1:15">
      <c r="A157" t="s">
        <v>380</v>
      </c>
      <c r="B157" t="str">
        <v>DTM040 Packaging Drop Test</v>
      </c>
      <c r="C157" t="str">
        <v>TM-0000028</v>
      </c>
      <c r="D157">
        <v>15</v>
      </c>
      <c r="E157">
        <v>11</v>
      </c>
      <c r="F157">
        <v>2</v>
      </c>
      <c r="G157">
        <v>15</v>
      </c>
      <c r="H157">
        <v>13</v>
      </c>
      <c r="I157">
        <v>10</v>
      </c>
      <c r="J157">
        <v>15</v>
      </c>
      <c r="K157">
        <v>15</v>
      </c>
      <c r="L157">
        <v>15</v>
      </c>
      <c r="M157">
        <v>15</v>
      </c>
      <c r="N157">
        <v>20</v>
      </c>
      <c r="O157">
        <v>2</v>
      </c>
    </row>
    <row r="158" spans="1:15">
      <c r="A158" t="s">
        <v>380</v>
      </c>
      <c r="B158" t="str">
        <v>DTM 807 Palletized Shipment Simulation Test</v>
      </c>
      <c r="C158" t="str">
        <v>TM-0000516</v>
      </c>
      <c r="D158">
        <v>15</v>
      </c>
      <c r="E158">
        <v>11</v>
      </c>
      <c r="F158">
        <v>2</v>
      </c>
      <c r="G158">
        <v>15</v>
      </c>
      <c r="H158">
        <v>13</v>
      </c>
      <c r="I158">
        <v>10</v>
      </c>
      <c r="J158">
        <v>15</v>
      </c>
      <c r="K158">
        <v>15</v>
      </c>
      <c r="L158">
        <v>15</v>
      </c>
      <c r="M158">
        <v>15</v>
      </c>
      <c r="N158">
        <v>20</v>
      </c>
      <c r="O158">
        <v>2</v>
      </c>
    </row>
    <row r="159" spans="1:15">
      <c r="A159" t="s">
        <v>380</v>
      </c>
      <c r="B159" t="str">
        <v>Single Mode Life Lab Test</v>
      </c>
      <c r="C159" t="str">
        <v>TM-200124</v>
      </c>
      <c r="D159">
        <v>15</v>
      </c>
      <c r="E159">
        <v>11</v>
      </c>
      <c r="F159">
        <v>2</v>
      </c>
      <c r="G159">
        <v>15</v>
      </c>
      <c r="H159">
        <v>13</v>
      </c>
      <c r="I159">
        <v>10</v>
      </c>
      <c r="J159">
        <v>15</v>
      </c>
      <c r="K159">
        <v>15</v>
      </c>
      <c r="L159">
        <v>15</v>
      </c>
      <c r="M159">
        <v>15</v>
      </c>
      <c r="N159">
        <v>20</v>
      </c>
      <c r="O159">
        <v>2</v>
      </c>
    </row>
    <row r="160" spans="1:15">
      <c r="A160" t="s">
        <v>380</v>
      </c>
      <c r="B160" t="str">
        <v>Mechanical Load Test</v>
      </c>
      <c r="C160" t="str">
        <v>TM-003506</v>
      </c>
      <c r="D160">
        <v>15</v>
      </c>
      <c r="E160">
        <v>11</v>
      </c>
      <c r="F160">
        <v>2</v>
      </c>
      <c r="G160">
        <v>15</v>
      </c>
      <c r="H160">
        <v>13</v>
      </c>
      <c r="I160">
        <v>10</v>
      </c>
      <c r="J160">
        <v>15</v>
      </c>
      <c r="K160">
        <v>15</v>
      </c>
      <c r="L160">
        <v>15</v>
      </c>
      <c r="M160">
        <v>15</v>
      </c>
      <c r="N160">
        <v>20</v>
      </c>
      <c r="O160">
        <v>2</v>
      </c>
    </row>
    <row r="161" spans="1:15">
      <c r="A161" t="s">
        <v>380</v>
      </c>
      <c r="B161" t="str">
        <v xml:space="preserve">Cosmetic Durability </v>
      </c>
      <c r="C161" t="str">
        <v>TM-200181</v>
      </c>
      <c r="D161">
        <v>15</v>
      </c>
      <c r="E161">
        <v>11</v>
      </c>
      <c r="F161">
        <v>2</v>
      </c>
      <c r="G161">
        <v>15</v>
      </c>
      <c r="H161">
        <v>13</v>
      </c>
      <c r="I161">
        <v>10</v>
      </c>
      <c r="J161">
        <v>15</v>
      </c>
      <c r="K161">
        <v>15</v>
      </c>
      <c r="L161">
        <v>15</v>
      </c>
      <c r="M161">
        <v>15</v>
      </c>
      <c r="N161">
        <v>20</v>
      </c>
      <c r="O161">
        <v>2</v>
      </c>
    </row>
    <row r="162" spans="1:15">
      <c r="A162" t="s">
        <v>380</v>
      </c>
      <c r="B162" t="str">
        <v>Contaminants &amp; Dust Ingress</v>
      </c>
      <c r="C162" t="str">
        <v>TM-003733</v>
      </c>
      <c r="D162">
        <v>15</v>
      </c>
      <c r="E162">
        <v>11</v>
      </c>
      <c r="F162">
        <v>2</v>
      </c>
      <c r="G162">
        <v>15</v>
      </c>
      <c r="H162">
        <v>13</v>
      </c>
      <c r="I162">
        <v>10</v>
      </c>
      <c r="J162">
        <v>15</v>
      </c>
      <c r="K162">
        <v>15</v>
      </c>
      <c r="L162">
        <v>15</v>
      </c>
      <c r="M162">
        <v>15</v>
      </c>
      <c r="N162">
        <v>20</v>
      </c>
      <c r="O162">
        <v>2</v>
      </c>
    </row>
    <row r="163" spans="1:15">
      <c r="A163" t="s">
        <v>380</v>
      </c>
      <c r="B163" t="str">
        <v>Moisture &amp; Liquid Ingress for Personal Care</v>
      </c>
      <c r="C163" t="str">
        <v>TM-003589</v>
      </c>
      <c r="D163">
        <v>15</v>
      </c>
      <c r="E163">
        <v>11</v>
      </c>
      <c r="F163">
        <v>2</v>
      </c>
      <c r="G163">
        <v>15</v>
      </c>
      <c r="H163">
        <v>13</v>
      </c>
      <c r="I163">
        <v>10</v>
      </c>
      <c r="J163">
        <v>15</v>
      </c>
      <c r="K163">
        <v>15</v>
      </c>
      <c r="L163">
        <v>15</v>
      </c>
      <c r="M163">
        <v>15</v>
      </c>
      <c r="N163">
        <v>20</v>
      </c>
      <c r="O163">
        <v>2</v>
      </c>
    </row>
    <row r="164" spans="1:15">
      <c r="A164" t="s">
        <v>380</v>
      </c>
      <c r="B164" t="str">
        <v>Product Behavior Test</v>
      </c>
      <c r="C164" t="str">
        <v>TM-100505</v>
      </c>
      <c r="D164">
        <v>15</v>
      </c>
      <c r="E164">
        <v>11</v>
      </c>
      <c r="F164">
        <v>2</v>
      </c>
      <c r="G164">
        <v>15</v>
      </c>
      <c r="H164">
        <v>13</v>
      </c>
      <c r="I164">
        <v>10</v>
      </c>
      <c r="J164">
        <v>15</v>
      </c>
      <c r="K164">
        <v>15</v>
      </c>
      <c r="L164">
        <v>15</v>
      </c>
      <c r="M164">
        <v>15</v>
      </c>
      <c r="N164">
        <v>20</v>
      </c>
      <c r="O164">
        <v>2</v>
      </c>
    </row>
    <row r="165" spans="1:15">
      <c r="A165" t="s">
        <v>380</v>
      </c>
      <c r="B165" t="str">
        <v>PCBA Concentrated Saline Stress Test</v>
      </c>
      <c r="C165" t="str">
        <v>TM-002704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</row>
    <row r="166" spans="1:15">
      <c r="A166" t="s">
        <v>380</v>
      </c>
      <c r="B166" t="str">
        <v>DTM923-Standby Power Consumption Measurement</v>
      </c>
      <c r="C166" t="str">
        <v>TM-100030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</row>
    <row r="167" spans="1:15">
      <c r="A167" t="s">
        <v>380</v>
      </c>
      <c r="B167" t="str">
        <v>Integrated Product Verification - Connectivity</v>
      </c>
      <c r="C167" t="str">
        <v>TM-100448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</row>
    <row r="168" spans="1:15">
      <c r="A168" t="s">
        <v>380</v>
      </c>
      <c r="B168" t="str">
        <v>Over-The-Air Update Test</v>
      </c>
      <c r="C168" t="str">
        <v>TM-100477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</row>
    <row r="169" spans="1:15">
      <c r="A169" t="s">
        <v>380</v>
      </c>
      <c r="B169" t="str">
        <v>Product Air Outlet Leakage Current Test</v>
      </c>
      <c r="C169" t="str">
        <v>TM-200338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</row>
    <row r="170" spans="1:15">
      <c r="A170" t="s">
        <v>380</v>
      </c>
      <c r="B170" t="str">
        <v>DTM 721 Machine Current Draw &amp; Power Consumption</v>
      </c>
      <c r="C170" t="str">
        <v>TM-0000464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</row>
    <row r="171" spans="1:15">
      <c r="A171" t="s">
        <v>380</v>
      </c>
      <c r="B171" t="str">
        <v>ISTA 3A: Packaged</v>
      </c>
      <c r="C171" t="str">
        <v>TM-0000880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</row>
    <row r="172" spans="1:15">
      <c r="A172" t="s">
        <v>380</v>
      </c>
      <c r="B172" t="str">
        <v>DTM 912 Primary Air Flow Rate Test</v>
      </c>
      <c r="C172" t="str">
        <v>TM-0000777</v>
      </c>
      <c r="D172">
        <v>10</v>
      </c>
      <c r="E172">
        <v>10</v>
      </c>
      <c r="F172">
        <v>4</v>
      </c>
      <c r="G172">
        <v>5</v>
      </c>
      <c r="H172">
        <v>14</v>
      </c>
      <c r="I172">
        <v>2</v>
      </c>
      <c r="J172">
        <v>20</v>
      </c>
      <c r="K172">
        <v>20</v>
      </c>
      <c r="L172">
        <v>7</v>
      </c>
      <c r="M172">
        <v>10</v>
      </c>
      <c r="N172">
        <v>18</v>
      </c>
      <c r="O172">
        <v>3</v>
      </c>
    </row>
    <row r="173" spans="1:15">
      <c r="A173" t="s">
        <v>380</v>
      </c>
      <c r="B173" t="str">
        <v>Airflow Performance of a Hair Drying Appliance</v>
      </c>
      <c r="C173" t="str">
        <v>TM-002088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</row>
    <row r="174" spans="1:15">
      <c r="A174" t="s">
        <v>380</v>
      </c>
      <c r="B174" t="str">
        <v>Hairdryer evaporation performance (IEC Dry rate)</v>
      </c>
      <c r="C174" t="str">
        <v>TM-002118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</row>
    <row r="175" spans="1:15">
      <c r="A175" t="s">
        <v>380</v>
      </c>
      <c r="B175" t="str">
        <v>Wrap Performance Test Method</v>
      </c>
      <c r="C175" t="str">
        <v>TM-003012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</row>
    <row r="176" spans="1:15">
      <c r="A176" t="s">
        <v>380</v>
      </c>
      <c r="B176" t="str">
        <v>Assessment of Extreme Heat for Styling Barrels and Brushes</v>
      </c>
      <c r="C176" t="str">
        <v>TM-200168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</row>
    <row r="177" spans="1:15">
      <c r="A177" t="s">
        <v>380</v>
      </c>
      <c r="B177" t="str">
        <v>Assessment of Extreme Heat for Hairdryers, Hair Drying Attachments and Styling Accessories</v>
      </c>
      <c r="C177" t="str">
        <v>TM-200346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</row>
    <row r="178" spans="1:15">
      <c r="A178" t="s">
        <v>380</v>
      </c>
      <c r="B178" t="str">
        <v>General Measurements</v>
      </c>
      <c r="C178" t="str">
        <v>TM-002948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</row>
    <row r="179" spans="1:15">
      <c r="A179" t="s">
        <v>380</v>
      </c>
      <c r="B179" t="str">
        <v>(UL) Outlet air temperature of a hair drying appliance</v>
      </c>
      <c r="C179" t="str">
        <v>TM-002888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</row>
    <row r="180" spans="1:15">
      <c r="A180" t="s">
        <v>380</v>
      </c>
      <c r="B180" t="str">
        <v>Surface Temperature Measurement for Personal Care</v>
      </c>
      <c r="C180" t="str">
        <v>TM-200264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</row>
    <row r="181" spans="1:15">
      <c r="A181" t="s">
        <v>380</v>
      </c>
      <c r="B181" t="str">
        <v>Measurement of ion density for hair drying appliances</v>
      </c>
      <c r="C181" t="str">
        <v>TM-200306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</row>
    <row r="182" spans="1:15">
      <c r="A182" t="s">
        <v>380</v>
      </c>
      <c r="B182" t="str">
        <v>Water Ingress - Salt Mist Test</v>
      </c>
      <c r="C182" t="str">
        <v>TM-100251</v>
      </c>
      <c r="D182">
        <v>10</v>
      </c>
      <c r="E182">
        <v>10</v>
      </c>
      <c r="F182">
        <v>4</v>
      </c>
      <c r="G182">
        <v>5</v>
      </c>
      <c r="H182">
        <v>14</v>
      </c>
      <c r="I182">
        <v>2</v>
      </c>
      <c r="J182">
        <v>20</v>
      </c>
      <c r="K182">
        <v>20</v>
      </c>
      <c r="L182">
        <v>7</v>
      </c>
      <c r="M182">
        <v>10</v>
      </c>
      <c r="N182">
        <v>18</v>
      </c>
      <c r="O182">
        <v>3</v>
      </c>
    </row>
    <row r="183" spans="1:15">
      <c r="A183" t="s">
        <v>380</v>
      </c>
      <c r="B183" t="str">
        <v>Real Hair Rough Dry Test Method</v>
      </c>
      <c r="C183" t="str">
        <v>TM-005481</v>
      </c>
    </row>
    <row r="184" spans="1:15">
      <c r="A184" t="s">
        <v>380</v>
      </c>
      <c r="B184" t="str">
        <v>Performance Life Test</v>
      </c>
      <c r="C184" t="str">
        <v>TM-100590</v>
      </c>
      <c r="D184">
        <v>10</v>
      </c>
      <c r="E184">
        <v>10</v>
      </c>
      <c r="F184">
        <v>4</v>
      </c>
      <c r="G184">
        <v>5</v>
      </c>
      <c r="H184">
        <v>14</v>
      </c>
      <c r="I184">
        <v>2</v>
      </c>
      <c r="J184">
        <v>20</v>
      </c>
      <c r="K184">
        <v>20</v>
      </c>
      <c r="L184">
        <v>7</v>
      </c>
      <c r="M184">
        <v>10</v>
      </c>
      <c r="N184">
        <v>18</v>
      </c>
      <c r="O184">
        <v>3</v>
      </c>
    </row>
    <row r="185" spans="1:15">
      <c r="A185" t="s">
        <v>380</v>
      </c>
      <c r="B185" t="str">
        <v>DTM332 Random, Low Shock, Sweep and High Shock Vibration Test</v>
      </c>
      <c r="C185" t="str">
        <v>TM-0000372</v>
      </c>
      <c r="D185">
        <v>10</v>
      </c>
      <c r="E185">
        <v>10</v>
      </c>
      <c r="F185">
        <v>4</v>
      </c>
      <c r="G185">
        <v>5</v>
      </c>
      <c r="H185">
        <v>14</v>
      </c>
      <c r="I185">
        <v>2</v>
      </c>
      <c r="J185">
        <v>20</v>
      </c>
      <c r="K185">
        <v>20</v>
      </c>
      <c r="L185">
        <v>7</v>
      </c>
      <c r="M185">
        <v>10</v>
      </c>
      <c r="N185">
        <v>18</v>
      </c>
      <c r="O185">
        <v>3</v>
      </c>
    </row>
    <row r="186" spans="1:15">
      <c r="A186" t="s">
        <v>380</v>
      </c>
      <c r="B186" t="str">
        <v>Thermal Protective Control Operating value test</v>
      </c>
      <c r="C186" t="str">
        <v>TM-200266</v>
      </c>
      <c r="D186">
        <v>10</v>
      </c>
      <c r="E186">
        <v>10</v>
      </c>
      <c r="F186">
        <v>4</v>
      </c>
      <c r="G186">
        <v>5</v>
      </c>
      <c r="H186">
        <v>14</v>
      </c>
      <c r="I186">
        <v>2</v>
      </c>
      <c r="J186">
        <v>20</v>
      </c>
      <c r="K186">
        <v>20</v>
      </c>
      <c r="L186">
        <v>7</v>
      </c>
      <c r="M186">
        <v>10</v>
      </c>
      <c r="N186">
        <v>18</v>
      </c>
      <c r="O186">
        <v>3</v>
      </c>
    </row>
    <row r="187" spans="1:15">
      <c r="A187" t="s">
        <v>380</v>
      </c>
      <c r="B187" t="str">
        <v>Thermal Cycling Storage Test</v>
      </c>
      <c r="C187" t="str">
        <v>TM-0000591</v>
      </c>
      <c r="D187">
        <v>10</v>
      </c>
      <c r="E187">
        <v>10</v>
      </c>
      <c r="F187">
        <v>4</v>
      </c>
      <c r="G187">
        <v>5</v>
      </c>
      <c r="H187">
        <v>14</v>
      </c>
      <c r="I187">
        <v>2</v>
      </c>
      <c r="J187">
        <v>20</v>
      </c>
      <c r="K187">
        <v>20</v>
      </c>
      <c r="L187">
        <v>7</v>
      </c>
      <c r="M187">
        <v>10</v>
      </c>
      <c r="N187">
        <v>18</v>
      </c>
      <c r="O187">
        <v>3</v>
      </c>
    </row>
    <row r="188" spans="1:15">
      <c r="A188" t="s">
        <v>380</v>
      </c>
      <c r="B188" t="str">
        <v>Personal Care Product Environmental Test</v>
      </c>
      <c r="C188" t="str">
        <v>TM-002644</v>
      </c>
      <c r="D188">
        <v>10</v>
      </c>
      <c r="E188">
        <v>10</v>
      </c>
      <c r="F188">
        <v>4</v>
      </c>
      <c r="G188">
        <v>5</v>
      </c>
      <c r="H188">
        <v>14</v>
      </c>
      <c r="I188">
        <v>2</v>
      </c>
      <c r="J188">
        <v>20</v>
      </c>
      <c r="K188">
        <v>20</v>
      </c>
      <c r="L188">
        <v>7</v>
      </c>
      <c r="M188">
        <v>10</v>
      </c>
      <c r="N188">
        <v>18</v>
      </c>
      <c r="O188">
        <v>3</v>
      </c>
    </row>
    <row r="189" spans="1:15">
      <c r="A189" t="s">
        <v>380</v>
      </c>
      <c r="B189" t="str">
        <v>DTM 858 Electronics High Acceleration Life Test</v>
      </c>
      <c r="C189" t="str">
        <v>TM-0000579</v>
      </c>
      <c r="D189">
        <v>10</v>
      </c>
      <c r="E189">
        <v>10</v>
      </c>
      <c r="F189">
        <v>4</v>
      </c>
      <c r="G189">
        <v>5</v>
      </c>
      <c r="H189">
        <v>14</v>
      </c>
      <c r="I189">
        <v>2</v>
      </c>
      <c r="J189">
        <v>20</v>
      </c>
      <c r="K189">
        <v>20</v>
      </c>
      <c r="L189">
        <v>7</v>
      </c>
      <c r="M189">
        <v>10</v>
      </c>
      <c r="N189">
        <v>18</v>
      </c>
      <c r="O189">
        <v>3</v>
      </c>
    </row>
    <row r="190" spans="1:15">
      <c r="A190" t="s">
        <v>380</v>
      </c>
      <c r="B190" t="str">
        <v>Personal Care Product Environmental Moisture Condensing Cycle Test</v>
      </c>
      <c r="C190" t="str">
        <v>TM-002647</v>
      </c>
      <c r="D190">
        <v>10</v>
      </c>
      <c r="E190">
        <v>10</v>
      </c>
      <c r="F190">
        <v>4</v>
      </c>
      <c r="G190">
        <v>5</v>
      </c>
      <c r="H190">
        <v>14</v>
      </c>
      <c r="I190">
        <v>2</v>
      </c>
      <c r="J190">
        <v>20</v>
      </c>
      <c r="K190">
        <v>20</v>
      </c>
      <c r="L190">
        <v>7</v>
      </c>
      <c r="M190">
        <v>10</v>
      </c>
      <c r="N190">
        <v>18</v>
      </c>
      <c r="O190">
        <v>3</v>
      </c>
    </row>
    <row r="191" spans="1:15">
      <c r="A191" t="s">
        <v>380</v>
      </c>
      <c r="B191" t="str">
        <v>Dyson Product Thermal and Humidity Shock Test</v>
      </c>
      <c r="C191" t="str">
        <v>TM-002648</v>
      </c>
      <c r="D191">
        <v>10</v>
      </c>
      <c r="E191">
        <v>10</v>
      </c>
      <c r="F191">
        <v>4</v>
      </c>
      <c r="G191">
        <v>5</v>
      </c>
      <c r="H191">
        <v>14</v>
      </c>
      <c r="I191">
        <v>2</v>
      </c>
      <c r="J191">
        <v>20</v>
      </c>
      <c r="K191">
        <v>20</v>
      </c>
      <c r="L191">
        <v>7</v>
      </c>
      <c r="M191">
        <v>10</v>
      </c>
      <c r="N191">
        <v>18</v>
      </c>
      <c r="O191">
        <v>3</v>
      </c>
    </row>
    <row r="192" spans="1:15">
      <c r="A192" t="s">
        <v>380</v>
      </c>
      <c r="B192" t="str">
        <v>DTM 351 Surge Handling Test</v>
      </c>
      <c r="C192" t="str">
        <v>TM-0000392</v>
      </c>
      <c r="D192">
        <v>10</v>
      </c>
      <c r="E192">
        <v>10</v>
      </c>
      <c r="F192">
        <v>4</v>
      </c>
      <c r="G192">
        <v>5</v>
      </c>
      <c r="H192">
        <v>14</v>
      </c>
      <c r="I192">
        <v>2</v>
      </c>
      <c r="J192">
        <v>20</v>
      </c>
      <c r="K192">
        <v>20</v>
      </c>
      <c r="L192">
        <v>7</v>
      </c>
      <c r="M192">
        <v>10</v>
      </c>
      <c r="N192">
        <v>18</v>
      </c>
      <c r="O192">
        <v>3</v>
      </c>
    </row>
    <row r="195" spans="1:15">
      <c r="D195">
        <v>10</v>
      </c>
      <c r="E195">
        <v>10</v>
      </c>
      <c r="F195">
        <v>4</v>
      </c>
      <c r="G195">
        <v>5</v>
      </c>
      <c r="H195">
        <v>14</v>
      </c>
      <c r="I195">
        <v>2</v>
      </c>
      <c r="J195">
        <v>20</v>
      </c>
      <c r="K195">
        <v>20</v>
      </c>
      <c r="L195">
        <v>7</v>
      </c>
      <c r="M195">
        <v>10</v>
      </c>
      <c r="N195">
        <v>18</v>
      </c>
      <c r="O195">
        <v>3</v>
      </c>
    </row>
    <row r="196" spans="1:15">
      <c r="A196" t="s">
        <v>384</v>
      </c>
      <c r="B196" t="str" cm="1">
        <f t="array" ref="B196:B256">IF($A196="","",_xlfn._xlws.FILTER(Capability!A2:A200,INDEX(Capability!D2:Z200,,MATCH($A196,Capability!D1:Z1,0))="Y"))</f>
        <v>Hair Styling Product - Retention Test</v>
      </c>
      <c r="C196" t="str" cm="1">
        <f t="array" ref="C196:C256">IF(_xlfn.ANCHORARRAY(B196)="","",_xlfn._xlws.FILTER(Capability!B2:B200,INDEX(Capability!D2:Z200,,MATCH($A196,Capability!D1:Z1,0))="Y"))</f>
        <v>TM-002725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</row>
    <row r="197" spans="1:15">
      <c r="A197" t="s">
        <v>384</v>
      </c>
      <c r="B197" t="str">
        <v>Tress Imaging</v>
      </c>
      <c r="C197" t="str">
        <v>TM-003128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</row>
    <row r="198" spans="1:15">
      <c r="A198" t="s">
        <v>384</v>
      </c>
      <c r="B198" t="str">
        <v>User Course Test (Personal Care)</v>
      </c>
      <c r="C198" t="str">
        <v>TM-002643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</row>
    <row r="199" spans="1:15">
      <c r="A199" t="s">
        <v>384</v>
      </c>
      <c r="B199" t="str">
        <v>Drop Test</v>
      </c>
      <c r="C199" t="str">
        <v>TM-003440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</row>
    <row r="200" spans="1:15">
      <c r="A200" t="s">
        <v>384</v>
      </c>
      <c r="B200" t="str">
        <v>DTM 808 Free Loading Shipment Simulation Test</v>
      </c>
      <c r="C200" t="str">
        <v>TM-0000523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</row>
    <row r="201" spans="1:15">
      <c r="A201" t="s">
        <v>384</v>
      </c>
      <c r="B201" t="str">
        <v>DTM 712 - Materials - Chemical Resistance - Surface Application</v>
      </c>
      <c r="C201" t="str">
        <v>TM-0000458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</row>
    <row r="202" spans="1:15">
      <c r="A202" t="s">
        <v>384</v>
      </c>
      <c r="B202" t="str">
        <v>DTM040 Packaging Drop Test</v>
      </c>
      <c r="C202" t="str">
        <v>TM-0000028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</row>
    <row r="203" spans="1:15">
      <c r="A203" t="s">
        <v>384</v>
      </c>
      <c r="B203" t="str">
        <v>DTM 807 Palletized Shipment Simulation Test</v>
      </c>
      <c r="C203" t="str">
        <v>TM-0000516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</row>
    <row r="204" spans="1:15">
      <c r="A204" t="s">
        <v>384</v>
      </c>
      <c r="B204" t="str">
        <v>Accelerated Usage Life Test</v>
      </c>
      <c r="C204" t="str">
        <v>TM-200130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</row>
    <row r="205" spans="1:15">
      <c r="A205" t="s">
        <v>384</v>
      </c>
      <c r="B205" t="str">
        <v>Single Mode Life Lab Test</v>
      </c>
      <c r="C205" t="str">
        <v>TM-200124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</row>
    <row r="206" spans="1:15">
      <c r="A206" t="s">
        <v>384</v>
      </c>
      <c r="B206" t="str">
        <v>Mechanical Load Test</v>
      </c>
      <c r="C206" t="str">
        <v>TM-003506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</row>
    <row r="207" spans="1:15">
      <c r="A207" t="s">
        <v>384</v>
      </c>
      <c r="B207" t="str">
        <v xml:space="preserve">Cosmetic Durability </v>
      </c>
      <c r="C207" t="str">
        <v>TM-200181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</row>
    <row r="208" spans="1:15">
      <c r="A208" t="s">
        <v>384</v>
      </c>
      <c r="B208" t="str">
        <v>DTM 533 Removable Parts, clips and catches</v>
      </c>
      <c r="C208" t="str">
        <v>TM-0000426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</row>
    <row r="209" spans="1:15">
      <c r="A209" t="s">
        <v>384</v>
      </c>
      <c r="B209" t="str">
        <v>DTM 902 Tampo Durability Test</v>
      </c>
      <c r="C209" t="str">
        <v>TM-0000618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</row>
    <row r="210" spans="1:15">
      <c r="A210" t="s">
        <v>384</v>
      </c>
      <c r="B210" t="str">
        <v>DTM 908 Pull Test</v>
      </c>
      <c r="C210" t="str">
        <v>TM-0000693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</row>
    <row r="211" spans="1:15">
      <c r="A211" t="s">
        <v>384</v>
      </c>
      <c r="B211" t="str">
        <v>Contaminants &amp; Dust Ingress</v>
      </c>
      <c r="C211" t="str">
        <v>TM-003733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</row>
    <row r="212" spans="1:15">
      <c r="A212" t="s">
        <v>384</v>
      </c>
      <c r="B212" t="str">
        <v>Moisture &amp; Liquid Ingress for Personal Care</v>
      </c>
      <c r="C212" t="str">
        <v>TM-003589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</row>
    <row r="213" spans="1:15">
      <c r="A213" t="s">
        <v>384</v>
      </c>
      <c r="B213" t="str">
        <v>Water Ingress from Washable Filter</v>
      </c>
      <c r="C213" t="str">
        <v>TM-002621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</row>
    <row r="214" spans="1:15">
      <c r="A214" t="s">
        <v>384</v>
      </c>
      <c r="B214" t="str">
        <v>Product Behavior Test</v>
      </c>
      <c r="C214" t="str">
        <v>TM-100505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</row>
    <row r="215" spans="1:15">
      <c r="A215" t="s">
        <v>384</v>
      </c>
      <c r="B215" t="str">
        <v>DTM 028 Cable Oscillation Test</v>
      </c>
      <c r="C215" t="str">
        <v>TM-0000427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</row>
    <row r="216" spans="1:15">
      <c r="A216" t="s">
        <v>384</v>
      </c>
      <c r="B216" t="str">
        <v>DTM815 Physical Resistance Test</v>
      </c>
      <c r="C216" t="str">
        <v>TM-0000539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</row>
    <row r="217" spans="1:15">
      <c r="A217" t="s">
        <v>384</v>
      </c>
      <c r="B217" t="str">
        <v>PCBA Concentrated Saline Stress Test</v>
      </c>
      <c r="C217" t="str">
        <v>TM-002704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</row>
    <row r="218" spans="1:15">
      <c r="A218" t="s">
        <v>384</v>
      </c>
      <c r="B218" t="str">
        <v>DTM923-Standby Power Consumption Measurement</v>
      </c>
      <c r="C218" t="str">
        <v>TM-100030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</row>
    <row r="219" spans="1:15">
      <c r="A219" t="s">
        <v>384</v>
      </c>
      <c r="B219" t="str">
        <v>Integrated Product Verification - Connectivity</v>
      </c>
      <c r="C219" t="str">
        <v>TM-100448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</row>
    <row r="220" spans="1:15">
      <c r="A220" t="s">
        <v>384</v>
      </c>
      <c r="B220" t="str">
        <v>Over-The-Air Update Test</v>
      </c>
      <c r="C220" t="str">
        <v>TM-100477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</row>
    <row r="221" spans="1:15">
      <c r="A221" t="s">
        <v>384</v>
      </c>
      <c r="B221" t="str">
        <v>DTM948 Cordset Drop Arrest Test</v>
      </c>
      <c r="C221" t="str">
        <v>TM-0000847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</row>
    <row r="222" spans="1:15">
      <c r="A222" t="s">
        <v>384</v>
      </c>
      <c r="B222" t="str">
        <v>Product Air Outlet Leakage Current Test</v>
      </c>
      <c r="C222" t="str">
        <v>TM-200338</v>
      </c>
      <c r="D222">
        <v>15</v>
      </c>
      <c r="E222">
        <v>11</v>
      </c>
      <c r="F222">
        <v>2</v>
      </c>
      <c r="G222">
        <v>15</v>
      </c>
      <c r="H222">
        <v>13</v>
      </c>
      <c r="I222">
        <v>10</v>
      </c>
      <c r="J222">
        <v>15</v>
      </c>
      <c r="K222">
        <v>15</v>
      </c>
      <c r="L222">
        <v>15</v>
      </c>
      <c r="M222">
        <v>15</v>
      </c>
      <c r="N222">
        <v>20</v>
      </c>
      <c r="O222">
        <v>2</v>
      </c>
    </row>
    <row r="223" spans="1:15">
      <c r="A223" t="s">
        <v>384</v>
      </c>
      <c r="B223" t="str">
        <v>DTM 900 Cordset Pull Out Test</v>
      </c>
      <c r="C223" t="str">
        <v>TM-0000674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</row>
    <row r="224" spans="1:15">
      <c r="A224" t="s">
        <v>384</v>
      </c>
      <c r="B224" t="str">
        <v>Personal Long Hair Ingress</v>
      </c>
      <c r="C224" t="str">
        <v>TM-003706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</row>
    <row r="225" spans="1:15">
      <c r="A225" t="s">
        <v>384</v>
      </c>
      <c r="B225" t="str">
        <v>DTM 560 Cord/Plug Oscillation Test</v>
      </c>
      <c r="C225" t="str">
        <v>TM-0000448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</row>
    <row r="226" spans="1:15">
      <c r="A226" t="s">
        <v>384</v>
      </c>
      <c r="B226" t="str">
        <v>DTM 728 Plug Pin Bending Test</v>
      </c>
      <c r="C226" t="str">
        <v>TM-0000463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</row>
    <row r="227" spans="1:15">
      <c r="A227" t="s">
        <v>384</v>
      </c>
      <c r="B227" t="str">
        <v>Cable Wrap Around Product Test</v>
      </c>
      <c r="C227" t="str">
        <v>TM-002639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</row>
    <row r="228" spans="1:15">
      <c r="A228" t="s">
        <v>384</v>
      </c>
      <c r="B228" t="str">
        <v>DTM 721 Machine Current Draw &amp; Power Consumption</v>
      </c>
      <c r="C228" t="str">
        <v>TM-0000464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</row>
    <row r="229" spans="1:15">
      <c r="A229" t="s">
        <v>384</v>
      </c>
      <c r="B229" t="str">
        <v>ISTA 3A: Packaged</v>
      </c>
      <c r="C229" t="str">
        <v>TM-0000880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</row>
    <row r="230" spans="1:15">
      <c r="A230" t="s">
        <v>384</v>
      </c>
      <c r="B230" t="str">
        <v>Washable Part Robustness Lab Test</v>
      </c>
      <c r="C230" t="str">
        <v>TM-002447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</row>
    <row r="231" spans="1:15">
      <c r="A231" t="s">
        <v>384</v>
      </c>
      <c r="B231" t="str">
        <v>DTM 912 Primary Air Flow Rate Test</v>
      </c>
      <c r="C231" t="str">
        <v>TM-0000777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</row>
    <row r="232" spans="1:15">
      <c r="A232" t="s">
        <v>384</v>
      </c>
      <c r="B232" t="str">
        <v>Hairdryer evaporation performance (IEC Dry rate)</v>
      </c>
      <c r="C232" t="str">
        <v>TM-002118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</row>
    <row r="233" spans="1:15">
      <c r="A233" t="s">
        <v>384</v>
      </c>
      <c r="B233" t="str">
        <v>Bristle Tension for brush attachments</v>
      </c>
      <c r="C233" t="str">
        <v>TM-200340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</row>
    <row r="234" spans="1:15">
      <c r="A234" t="s">
        <v>384</v>
      </c>
      <c r="B234" t="str">
        <v>Air Flow Attachment to Surface &amp; Airflow Evenness (Red String)</v>
      </c>
      <c r="C234" t="str">
        <v>TM-003428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</row>
    <row r="235" spans="1:15">
      <c r="A235" t="s">
        <v>384</v>
      </c>
      <c r="B235" t="str">
        <v>Assessment of Extreme Heat for Styling Barrels and Brushes</v>
      </c>
      <c r="C235" t="str">
        <v>TM-200168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</row>
    <row r="236" spans="1:15">
      <c r="A236" t="s">
        <v>384</v>
      </c>
      <c r="B236" t="str">
        <v>General Measurements</v>
      </c>
      <c r="C236" t="str">
        <v>TM-002948</v>
      </c>
      <c r="D236">
        <v>10</v>
      </c>
      <c r="E236">
        <v>10</v>
      </c>
      <c r="F236">
        <v>4</v>
      </c>
      <c r="G236">
        <v>5</v>
      </c>
      <c r="H236">
        <v>14</v>
      </c>
      <c r="I236">
        <v>2</v>
      </c>
      <c r="J236">
        <v>20</v>
      </c>
      <c r="K236">
        <v>20</v>
      </c>
      <c r="L236">
        <v>7</v>
      </c>
      <c r="M236">
        <v>10</v>
      </c>
      <c r="N236">
        <v>18</v>
      </c>
      <c r="O236">
        <v>3</v>
      </c>
    </row>
    <row r="237" spans="1:15">
      <c r="A237" t="s">
        <v>384</v>
      </c>
      <c r="B237" t="str">
        <v>Hot Air Brush Performance Test</v>
      </c>
      <c r="C237" t="str">
        <v>TM-003156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</row>
    <row r="238" spans="1:15">
      <c r="A238" t="s">
        <v>384</v>
      </c>
      <c r="B238" t="str">
        <v>Hair Tress Washing</v>
      </c>
      <c r="C238" t="str">
        <v>TM-003179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</row>
    <row r="239" spans="1:15">
      <c r="A239" t="s">
        <v>384</v>
      </c>
      <c r="B239" t="str">
        <v>Damp Hair Tress Preparation Method</v>
      </c>
      <c r="C239" t="str">
        <v>TM-003159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</row>
    <row r="240" spans="1:15">
      <c r="A240" t="s">
        <v>384</v>
      </c>
      <c r="B240" t="str">
        <v>Mechanical Smoothing of Flyaways</v>
      </c>
      <c r="C240" t="str">
        <v>TM-004976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</row>
    <row r="241" spans="1:15">
      <c r="A241" t="s">
        <v>384</v>
      </c>
      <c r="B241" t="str">
        <v>Surface Temperature Measurement for Personal Care</v>
      </c>
      <c r="C241" t="str">
        <v>TM-200264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</row>
    <row r="242" spans="1:15">
      <c r="A242" t="s">
        <v>384</v>
      </c>
      <c r="B242" t="str">
        <v>IMAGE ASSESSMENT</v>
      </c>
      <c r="C242" t="str">
        <v>TM-003318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</row>
    <row r="243" spans="1:15">
      <c r="A243" t="s">
        <v>384</v>
      </c>
      <c r="B243" t="str">
        <v>Water Ingress - Salt Mist Test</v>
      </c>
      <c r="C243" t="str">
        <v>TM-100251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</row>
    <row r="244" spans="1:15">
      <c r="A244" t="s">
        <v>384</v>
      </c>
      <c r="B244" t="str">
        <v>Pendulum Dynamic Impact Test</v>
      </c>
      <c r="C244" t="str">
        <v>TM-002590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</row>
    <row r="245" spans="1:15">
      <c r="A245" t="s">
        <v>384</v>
      </c>
      <c r="B245" t="str">
        <v>Performance Life Test</v>
      </c>
      <c r="C245" t="str">
        <v>TM-100590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</row>
    <row r="246" spans="1:15">
      <c r="A246" t="s">
        <v>384</v>
      </c>
      <c r="B246" t="str">
        <v>DTM332 Random, Low Shock, Sweep and High Shock Vibration Test</v>
      </c>
      <c r="C246" t="str">
        <v>TM-0000372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</row>
    <row r="247" spans="1:15">
      <c r="A247" t="s">
        <v>384</v>
      </c>
      <c r="B247" t="str">
        <v>Thermal Protective Control Operating value test</v>
      </c>
      <c r="C247" t="str">
        <v>TM-200266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</row>
    <row r="248" spans="1:15">
      <c r="A248" t="s">
        <v>384</v>
      </c>
      <c r="B248" t="str">
        <v>Leakage Current for Components and Sub-Assembly</v>
      </c>
      <c r="C248" t="str">
        <v>TM-200378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</row>
    <row r="249" spans="1:15">
      <c r="A249" t="s">
        <v>384</v>
      </c>
      <c r="B249" t="str">
        <v>DTM 823 Salt Spray Test</v>
      </c>
      <c r="C249" t="str">
        <v>TM-0000527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</row>
    <row r="250" spans="1:15">
      <c r="A250" t="s">
        <v>384</v>
      </c>
      <c r="B250" t="str">
        <v>DTM023 Switch Life Test</v>
      </c>
      <c r="C250" t="str">
        <v>TM-0000025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</row>
    <row r="251" spans="1:15">
      <c r="A251" t="s">
        <v>384</v>
      </c>
      <c r="B251" t="str">
        <v>Thermal Cycling Storage Test</v>
      </c>
      <c r="C251" t="str">
        <v>TM-0000591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</row>
    <row r="252" spans="1:15">
      <c r="A252" t="s">
        <v>384</v>
      </c>
      <c r="B252" t="str">
        <v>Personal Care Product Environmental Test</v>
      </c>
      <c r="C252" t="str">
        <v>TM-002644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</row>
    <row r="253" spans="1:15">
      <c r="A253" t="s">
        <v>384</v>
      </c>
      <c r="B253" t="str">
        <v>DTM 858 Electronics High Acceleration Life Test</v>
      </c>
      <c r="C253" t="str">
        <v>TM-0000579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</row>
    <row r="254" spans="1:15">
      <c r="A254" t="s">
        <v>384</v>
      </c>
      <c r="B254" t="str">
        <v>Personal Care Product Environmental Moisture Condensing Cycle Test</v>
      </c>
      <c r="C254" t="str">
        <v>TM-002647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</row>
    <row r="255" spans="1:15">
      <c r="A255" t="s">
        <v>384</v>
      </c>
      <c r="B255" t="str">
        <v>Dyson Product Thermal and Humidity Shock Test</v>
      </c>
      <c r="C255" t="str">
        <v>TM-002648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</row>
    <row r="256" spans="1:15">
      <c r="A256" t="s">
        <v>384</v>
      </c>
      <c r="B256" t="str">
        <v>DTM 351 Surge Handling Test</v>
      </c>
      <c r="C256" t="str">
        <v>TM-0000392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</row>
    <row r="259" spans="1:15">
      <c r="A259" t="s">
        <v>381</v>
      </c>
      <c r="B259" t="str" cm="1">
        <f t="array" ref="B259:B326">IF($A259="","",_xlfn._xlws.FILTER(Capability!A2:A200,INDEX(Capability!D2:Z200,,MATCH($A259,Capability!D1:Z1,0))="Y"))</f>
        <v>Tress Imaging</v>
      </c>
      <c r="C259" t="str" cm="1">
        <f t="array" ref="C259:C326">IF(_xlfn.ANCHORARRAY(B259)="","",_xlfn._xlws.FILTER(Capability!B2:B200,INDEX(Capability!D2:Z200,,MATCH($A259,Capability!D1:Z1,0))="Y"))</f>
        <v>TM-003128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</row>
    <row r="260" spans="1:15">
      <c r="A260" t="s">
        <v>381</v>
      </c>
      <c r="B260" t="str">
        <v>User Course Test (Personal Care)</v>
      </c>
      <c r="C260" t="str">
        <v>TM-002643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</row>
    <row r="261" spans="1:15">
      <c r="A261" t="s">
        <v>381</v>
      </c>
      <c r="B261" t="str">
        <v>Drop Test</v>
      </c>
      <c r="C261" t="str">
        <v>TM-003440</v>
      </c>
      <c r="D261">
        <v>15</v>
      </c>
      <c r="E261">
        <v>11</v>
      </c>
      <c r="F261">
        <v>2</v>
      </c>
      <c r="G261">
        <v>15</v>
      </c>
      <c r="H261">
        <v>13</v>
      </c>
      <c r="I261">
        <v>10</v>
      </c>
      <c r="J261">
        <v>15</v>
      </c>
      <c r="K261">
        <v>15</v>
      </c>
      <c r="L261">
        <v>15</v>
      </c>
      <c r="M261">
        <v>15</v>
      </c>
      <c r="N261">
        <v>20</v>
      </c>
      <c r="O261">
        <v>2</v>
      </c>
    </row>
    <row r="262" spans="1:15">
      <c r="A262" t="s">
        <v>381</v>
      </c>
      <c r="B262" t="str">
        <v>DTM 808 Free Loading Shipment Simulation Test</v>
      </c>
      <c r="C262" t="str">
        <v>TM-0000523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</row>
    <row r="263" spans="1:15">
      <c r="A263" t="s">
        <v>381</v>
      </c>
      <c r="B263" t="str">
        <v>DTM 712 - Materials - Chemical Resistance - Surface Application</v>
      </c>
      <c r="C263" t="str">
        <v>TM-0000458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</row>
    <row r="264" spans="1:15">
      <c r="A264" t="s">
        <v>381</v>
      </c>
      <c r="B264" t="str">
        <v>DTM040 Packaging Drop Test</v>
      </c>
      <c r="C264" t="str">
        <v>TM-0000028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</row>
    <row r="265" spans="1:15">
      <c r="A265" t="s">
        <v>381</v>
      </c>
      <c r="B265" t="str">
        <v>DTM 807 Palletized Shipment Simulation Test</v>
      </c>
      <c r="C265" t="str">
        <v>TM-0000516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</row>
    <row r="266" spans="1:15">
      <c r="A266" t="s">
        <v>381</v>
      </c>
      <c r="B266" t="str">
        <v>Accelerated Usage Life Test</v>
      </c>
      <c r="C266" t="str">
        <v>TM-200130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</row>
    <row r="267" spans="1:15">
      <c r="A267" t="s">
        <v>381</v>
      </c>
      <c r="B267" t="str">
        <v>Single Mode Life Lab Test</v>
      </c>
      <c r="C267" t="str">
        <v>TM-200124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</row>
    <row r="268" spans="1:15">
      <c r="A268" t="s">
        <v>381</v>
      </c>
      <c r="B268" t="str">
        <v>Mechanical Load Test</v>
      </c>
      <c r="C268" t="str">
        <v>TM-003506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</row>
    <row r="269" spans="1:15">
      <c r="A269" t="s">
        <v>381</v>
      </c>
      <c r="B269" t="str">
        <v xml:space="preserve">Cosmetic Durability </v>
      </c>
      <c r="C269" t="str">
        <v>TM-200181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</row>
    <row r="270" spans="1:15">
      <c r="A270" t="s">
        <v>381</v>
      </c>
      <c r="B270" t="str">
        <v>DTM 533 Removable Parts, clips and catches</v>
      </c>
      <c r="C270" t="str">
        <v>TM-0000426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</row>
    <row r="271" spans="1:15">
      <c r="A271" t="s">
        <v>381</v>
      </c>
      <c r="B271" t="str">
        <v>DTM 902 Tampo Durability Test</v>
      </c>
      <c r="C271" t="str">
        <v>TM-0000618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</row>
    <row r="272" spans="1:15">
      <c r="A272" t="s">
        <v>381</v>
      </c>
      <c r="B272" t="str">
        <v>DTM 908 Pull Test</v>
      </c>
      <c r="C272" t="str">
        <v>TM-0000693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</row>
    <row r="273" spans="1:15">
      <c r="A273" t="s">
        <v>381</v>
      </c>
      <c r="B273" t="str">
        <v>Contaminants &amp; Dust Ingress</v>
      </c>
      <c r="C273" t="str">
        <v>TM-003733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</row>
    <row r="274" spans="1:15">
      <c r="A274" t="s">
        <v>381</v>
      </c>
      <c r="B274" t="str">
        <v>Moisture &amp; Liquid Ingress for Personal Care</v>
      </c>
      <c r="C274" t="str">
        <v>TM-003589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</row>
    <row r="275" spans="1:15">
      <c r="A275" t="s">
        <v>381</v>
      </c>
      <c r="B275" t="str">
        <v>Water Ingress from Washable Filter</v>
      </c>
      <c r="C275" t="str">
        <v>TM-002621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</row>
    <row r="276" spans="1:15">
      <c r="A276" t="s">
        <v>381</v>
      </c>
      <c r="B276" t="str">
        <v>Product Behavior Test</v>
      </c>
      <c r="C276" t="str">
        <v>TM-100505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</row>
    <row r="277" spans="1:15">
      <c r="A277" t="s">
        <v>381</v>
      </c>
      <c r="B277" t="str">
        <v>DTM 028 Cable Oscillation Test</v>
      </c>
      <c r="C277" t="str">
        <v>TM-0000427</v>
      </c>
      <c r="D277">
        <v>10</v>
      </c>
      <c r="E277">
        <v>10</v>
      </c>
      <c r="F277">
        <v>4</v>
      </c>
      <c r="G277">
        <v>5</v>
      </c>
      <c r="H277">
        <v>14</v>
      </c>
      <c r="I277">
        <v>2</v>
      </c>
      <c r="J277">
        <v>20</v>
      </c>
      <c r="K277">
        <v>20</v>
      </c>
      <c r="L277">
        <v>7</v>
      </c>
      <c r="M277">
        <v>10</v>
      </c>
      <c r="N277">
        <v>18</v>
      </c>
      <c r="O277">
        <v>3</v>
      </c>
    </row>
    <row r="278" spans="1:15">
      <c r="A278" t="s">
        <v>381</v>
      </c>
      <c r="B278" t="str">
        <v>DTM815 Physical Resistance Test</v>
      </c>
      <c r="C278" t="str">
        <v>TM-0000539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</row>
    <row r="279" spans="1:15">
      <c r="A279" t="s">
        <v>381</v>
      </c>
      <c r="B279" t="str">
        <v>PCBA Concentrated Saline Stress Test</v>
      </c>
      <c r="C279" t="str">
        <v>TM-002704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</row>
    <row r="280" spans="1:15">
      <c r="A280" t="s">
        <v>381</v>
      </c>
      <c r="B280" t="str">
        <v>Hair Irons Full Product Mechanical Articulation Test (Hinge Life Lab)</v>
      </c>
      <c r="C280" t="str">
        <v>TM-003508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</row>
    <row r="281" spans="1:15">
      <c r="A281" t="s">
        <v>381</v>
      </c>
      <c r="B281" t="str">
        <v>DTM923-Standby Power Consumption Measurement</v>
      </c>
      <c r="C281" t="str">
        <v>TM-100030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</row>
    <row r="282" spans="1:15">
      <c r="A282" t="s">
        <v>381</v>
      </c>
      <c r="B282" t="str">
        <v>Integrated Product Verification - Connectivity</v>
      </c>
      <c r="C282" t="str">
        <v>TM-100448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</row>
    <row r="283" spans="1:15">
      <c r="A283" t="s">
        <v>381</v>
      </c>
      <c r="B283" t="str">
        <v>Over-The-Air Update Test</v>
      </c>
      <c r="C283" t="str">
        <v>TM-100477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</row>
    <row r="284" spans="1:15">
      <c r="A284" t="s">
        <v>381</v>
      </c>
      <c r="B284" t="str">
        <v>DTM948 Cordset Drop Arrest Test</v>
      </c>
      <c r="C284" t="str">
        <v>TM-0000847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</row>
    <row r="285" spans="1:15">
      <c r="A285" t="s">
        <v>381</v>
      </c>
      <c r="B285" t="str">
        <v>Product Air Outlet Leakage Current Test</v>
      </c>
      <c r="C285" t="str">
        <v>TM-200338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</row>
    <row r="286" spans="1:15">
      <c r="A286" t="s">
        <v>381</v>
      </c>
      <c r="B286" t="str">
        <v>DTM 900 Cordset Pull Out Test</v>
      </c>
      <c r="C286" t="str">
        <v>TM-0000674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</row>
    <row r="287" spans="1:15">
      <c r="A287" t="s">
        <v>381</v>
      </c>
      <c r="B287" t="str">
        <v>Personal Long Hair Ingress</v>
      </c>
      <c r="C287" t="str">
        <v>TM-003706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</row>
    <row r="288" spans="1:15">
      <c r="A288" t="s">
        <v>381</v>
      </c>
      <c r="B288" t="str">
        <v>DTM 560 Cord/Plug Oscillation Test</v>
      </c>
      <c r="C288" t="str">
        <v>TM-0000448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</row>
    <row r="289" spans="1:15">
      <c r="A289" t="s">
        <v>381</v>
      </c>
      <c r="B289" t="str">
        <v>DTM 728 Plug Pin Bending Test</v>
      </c>
      <c r="C289" t="str">
        <v>TM-0000463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</row>
    <row r="290" spans="1:15">
      <c r="A290" t="s">
        <v>381</v>
      </c>
      <c r="B290" t="str">
        <v>Cable Wrap Around Product Test</v>
      </c>
      <c r="C290" t="str">
        <v>TM-002639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</row>
    <row r="291" spans="1:15">
      <c r="A291" t="s">
        <v>381</v>
      </c>
      <c r="B291" t="str">
        <v>DTM 721 Machine Current Draw &amp; Power Consumption</v>
      </c>
      <c r="C291" t="str">
        <v>TM-0000464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</row>
    <row r="292" spans="1:15">
      <c r="A292" t="s">
        <v>381</v>
      </c>
      <c r="B292" t="str">
        <v>ISTA 3A: Packaged</v>
      </c>
      <c r="C292" t="str">
        <v>TM-0000880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</row>
    <row r="293" spans="1:15">
      <c r="A293" t="s">
        <v>381</v>
      </c>
      <c r="B293" t="str">
        <v>Washable Part Robustness Lab Test</v>
      </c>
      <c r="C293" t="str">
        <v>TM-002447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</row>
    <row r="294" spans="1:15">
      <c r="A294" t="s">
        <v>381</v>
      </c>
      <c r="B294" t="str">
        <v>DTM 912 Primary Air Flow Rate Test</v>
      </c>
      <c r="C294" t="str">
        <v>TM-0000777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</row>
    <row r="295" spans="1:15">
      <c r="A295" t="s">
        <v>381</v>
      </c>
      <c r="B295" t="str">
        <v>Hairdryer evaporation performance (IEC Dry rate)</v>
      </c>
      <c r="C295" t="str">
        <v>TM-002118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</row>
    <row r="296" spans="1:15">
      <c r="A296" t="s">
        <v>381</v>
      </c>
      <c r="B296" t="str">
        <v>Wrap Performance Test Method</v>
      </c>
      <c r="C296" t="str">
        <v>TM-003012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</row>
    <row r="297" spans="1:15">
      <c r="A297" t="s">
        <v>381</v>
      </c>
      <c r="B297" t="str">
        <v>Straightener Style and Dry Time Performance</v>
      </c>
      <c r="C297" t="str">
        <v>TM-003732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</row>
    <row r="298" spans="1:15">
      <c r="A298" t="s">
        <v>381</v>
      </c>
      <c r="B298" t="str">
        <v>General Measurements</v>
      </c>
      <c r="C298" t="str">
        <v>TM-002948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</row>
    <row r="299" spans="1:15">
      <c r="A299" t="s">
        <v>381</v>
      </c>
      <c r="B299" t="str">
        <v>(UL) Outlet air temperature of a hair drying appliance</v>
      </c>
      <c r="C299" t="str">
        <v>TM-002888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</row>
    <row r="300" spans="1:15">
      <c r="A300" t="s">
        <v>381</v>
      </c>
      <c r="B300" t="str">
        <v>Hair Tress Washing</v>
      </c>
      <c r="C300" t="str">
        <v>TM-003179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</row>
    <row r="301" spans="1:15">
      <c r="A301" t="s">
        <v>381</v>
      </c>
      <c r="B301" t="str">
        <v>Damp Hair Tress Preparation Method</v>
      </c>
      <c r="C301" t="str">
        <v>TM-003159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</row>
    <row r="302" spans="1:15">
      <c r="A302" t="s">
        <v>381</v>
      </c>
      <c r="B302" t="str">
        <v>Surface Temperature Measurement for Personal Care</v>
      </c>
      <c r="C302" t="str">
        <v>TM-200264</v>
      </c>
      <c r="D302">
        <v>15</v>
      </c>
      <c r="E302">
        <v>11</v>
      </c>
      <c r="F302">
        <v>2</v>
      </c>
      <c r="G302">
        <v>15</v>
      </c>
      <c r="H302">
        <v>13</v>
      </c>
      <c r="I302">
        <v>10</v>
      </c>
      <c r="J302">
        <v>15</v>
      </c>
      <c r="K302">
        <v>15</v>
      </c>
      <c r="L302">
        <v>15</v>
      </c>
      <c r="M302">
        <v>15</v>
      </c>
      <c r="N302">
        <v>20</v>
      </c>
      <c r="O302">
        <v>2</v>
      </c>
    </row>
    <row r="303" spans="1:15">
      <c r="A303" t="s">
        <v>381</v>
      </c>
      <c r="B303" t="str">
        <v>Hair Straighteners Plate Flexibility Test</v>
      </c>
      <c r="C303" t="str">
        <v>TM-200256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</row>
    <row r="304" spans="1:15">
      <c r="A304" t="s">
        <v>381</v>
      </c>
      <c r="B304" t="str">
        <v>IMAGE ASSESSMENT</v>
      </c>
      <c r="C304" t="str">
        <v>TM-003318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</row>
    <row r="305" spans="1:15">
      <c r="A305" t="s">
        <v>381</v>
      </c>
      <c r="B305" t="str">
        <v>Assessment of Extreme Heat for Hair Straightening Appliance</v>
      </c>
      <c r="C305" t="str">
        <v>TM-200321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</row>
    <row r="306" spans="1:15">
      <c r="A306" t="s">
        <v>381</v>
      </c>
      <c r="B306" t="str">
        <v>Comfort Assessment – Measuring Tension Range</v>
      </c>
      <c r="C306" t="str">
        <v>TM-005049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</row>
    <row r="307" spans="1:15">
      <c r="A307" t="s">
        <v>381</v>
      </c>
      <c r="B307" t="str">
        <v>Measurement of ion density for hair drying appliances</v>
      </c>
      <c r="C307" t="str">
        <v>TM-200306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</row>
    <row r="308" spans="1:15">
      <c r="A308" t="s">
        <v>381</v>
      </c>
      <c r="B308" t="str">
        <v>Water Ingress - Salt Mist Test</v>
      </c>
      <c r="C308" t="str">
        <v>TM-100251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</row>
    <row r="309" spans="1:15">
      <c r="A309" t="s">
        <v>381</v>
      </c>
      <c r="B309" t="str">
        <v>Real Hair Rough Dry Test Method</v>
      </c>
      <c r="C309" t="str">
        <v>TM-005481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</row>
    <row r="310" spans="1:15">
      <c r="A310" t="s">
        <v>381</v>
      </c>
      <c r="B310" t="str">
        <v>US N332 ALCI Test Method ALCI/PRCD test method</v>
      </c>
      <c r="C310" t="str">
        <v>TM-002832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</row>
    <row r="311" spans="1:15">
      <c r="A311" t="s">
        <v>381</v>
      </c>
      <c r="B311" t="str">
        <v>Pendulum Dynamic Impact Test</v>
      </c>
      <c r="C311" t="str">
        <v>TM-002590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</row>
    <row r="312" spans="1:15">
      <c r="A312" t="s">
        <v>381</v>
      </c>
      <c r="B312" t="str">
        <v>Performance Life Test</v>
      </c>
      <c r="C312" t="str">
        <v>TM-100590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</row>
    <row r="313" spans="1:15">
      <c r="A313" t="s">
        <v>381</v>
      </c>
      <c r="B313" t="str">
        <v>DTM332 Random, Low Shock, Sweep and High Shock Vibration Test</v>
      </c>
      <c r="C313" t="str">
        <v>TM-0000372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</row>
    <row r="314" spans="1:15">
      <c r="A314" t="s">
        <v>381</v>
      </c>
      <c r="B314" t="str">
        <v>Hair Irons Flexible Plate Fatigue Life Test</v>
      </c>
      <c r="C314" t="str">
        <v>TM-003330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</row>
    <row r="315" spans="1:15">
      <c r="A315" t="s">
        <v>381</v>
      </c>
      <c r="B315" t="str">
        <v>Luminance Measurement of an In-Product LCD or LED Control Panel</v>
      </c>
      <c r="C315" t="str">
        <v>TM-100457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</row>
    <row r="316" spans="1:15">
      <c r="A316" t="s">
        <v>381</v>
      </c>
      <c r="B316" t="str">
        <v>Thermal Protective Control Operating value test</v>
      </c>
      <c r="C316" t="str">
        <v>TM-200266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</row>
    <row r="317" spans="1:15">
      <c r="A317" t="s">
        <v>381</v>
      </c>
      <c r="B317" t="str">
        <v>Leakage Current for Components and Sub-Assembly</v>
      </c>
      <c r="C317" t="str">
        <v>TM-200378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</row>
    <row r="318" spans="1:15">
      <c r="A318" t="s">
        <v>381</v>
      </c>
      <c r="B318" t="str">
        <v>DTM 823 Salt Spray Test</v>
      </c>
      <c r="C318" t="str">
        <v>TM-0000527</v>
      </c>
      <c r="D318">
        <v>10</v>
      </c>
      <c r="E318">
        <v>10</v>
      </c>
      <c r="F318">
        <v>4</v>
      </c>
      <c r="G318">
        <v>5</v>
      </c>
      <c r="H318">
        <v>14</v>
      </c>
      <c r="I318">
        <v>2</v>
      </c>
      <c r="J318">
        <v>20</v>
      </c>
      <c r="K318">
        <v>20</v>
      </c>
      <c r="L318">
        <v>7</v>
      </c>
      <c r="M318">
        <v>10</v>
      </c>
      <c r="N318">
        <v>18</v>
      </c>
      <c r="O318">
        <v>3</v>
      </c>
    </row>
    <row r="319" spans="1:15">
      <c r="A319" t="s">
        <v>381</v>
      </c>
      <c r="B319" t="str">
        <v>DTM023 Switch Life Test</v>
      </c>
      <c r="C319" t="str">
        <v>TM-0000025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</row>
    <row r="320" spans="1:15">
      <c r="A320" t="s">
        <v>381</v>
      </c>
      <c r="B320" t="str">
        <v>Hot Rub Test for Hair Iron Plate Surface Finishing</v>
      </c>
      <c r="C320" t="str">
        <v>TM-003659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</row>
    <row r="321" spans="1:15">
      <c r="A321" t="s">
        <v>381</v>
      </c>
      <c r="B321" t="str">
        <v>Thermal Cycling Storage Test</v>
      </c>
      <c r="C321" t="str">
        <v>TM-0000591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</row>
    <row r="322" spans="1:15">
      <c r="A322" t="s">
        <v>381</v>
      </c>
      <c r="B322" t="str">
        <v>Personal Care Product Environmental Test</v>
      </c>
      <c r="C322" t="str">
        <v>TM-002644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</row>
    <row r="323" spans="1:15">
      <c r="A323" t="s">
        <v>381</v>
      </c>
      <c r="B323" t="str">
        <v>DTM 858 Electronics High Acceleration Life Test</v>
      </c>
      <c r="C323" t="str">
        <v>TM-0000579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</row>
    <row r="324" spans="1:15">
      <c r="A324" t="s">
        <v>381</v>
      </c>
      <c r="B324" t="str">
        <v>Personal Care Product Environmental Moisture Condensing Cycle Test</v>
      </c>
      <c r="C324" t="str">
        <v>TM-002647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</row>
    <row r="325" spans="1:15">
      <c r="A325" t="s">
        <v>381</v>
      </c>
      <c r="B325" t="str">
        <v>Dyson Product Thermal and Humidity Shock Test</v>
      </c>
      <c r="C325" t="str">
        <v>TM-002648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</row>
    <row r="326" spans="1:15">
      <c r="A326" t="s">
        <v>381</v>
      </c>
      <c r="B326" t="str">
        <v>DTM 351 Surge Handling Test</v>
      </c>
      <c r="C326" t="str">
        <v>TM-0000392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</row>
    <row r="330" spans="1:15">
      <c r="A330" t="s">
        <v>385</v>
      </c>
      <c r="B330" t="str" cm="1">
        <f t="array" ref="B330:B386">IF($A330="","",_xlfn._xlws.FILTER(Capability!A2:A200,INDEX(Capability!D2:Z200,,MATCH($A330,Capability!D1:Z1,0))="Y"))</f>
        <v>Tress Imaging</v>
      </c>
      <c r="C330" t="str" cm="1">
        <f t="array" ref="C330:C386">IF(_xlfn.ANCHORARRAY(B330)="","",_xlfn._xlws.FILTER(Capability!B2:B200,INDEX(Capability!D2:Z200,,MATCH($A330,Capability!D1:Z1,0))="Y"))</f>
        <v>TM-003128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</row>
    <row r="331" spans="1:15">
      <c r="A331" t="s">
        <v>385</v>
      </c>
      <c r="B331" t="str">
        <v>User Course Test (Personal Care)</v>
      </c>
      <c r="C331" t="str">
        <v>TM-002643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</row>
    <row r="332" spans="1:15">
      <c r="A332" t="s">
        <v>385</v>
      </c>
      <c r="B332" t="str">
        <v>Drop Test</v>
      </c>
      <c r="C332" t="str">
        <v>TM-003440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</row>
    <row r="333" spans="1:15">
      <c r="A333" t="s">
        <v>385</v>
      </c>
      <c r="B333" t="str">
        <v>DTM 808 Free Loading Shipment Simulation Test</v>
      </c>
      <c r="C333" t="str">
        <v>TM-0000523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</row>
    <row r="334" spans="1:15">
      <c r="A334" t="s">
        <v>385</v>
      </c>
      <c r="B334" t="str">
        <v>DTM 712 - Materials - Chemical Resistance - Surface Application</v>
      </c>
      <c r="C334" t="str">
        <v>TM-0000458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</row>
    <row r="335" spans="1:15">
      <c r="A335" t="s">
        <v>385</v>
      </c>
      <c r="B335" t="str">
        <v>DTM040 Packaging Drop Test</v>
      </c>
      <c r="C335" t="str">
        <v>TM-0000028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</row>
    <row r="336" spans="1:15">
      <c r="A336" t="s">
        <v>385</v>
      </c>
      <c r="B336" t="str">
        <v>DTM 807 Palletized Shipment Simulation Test</v>
      </c>
      <c r="C336" t="str">
        <v>TM-0000516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</row>
    <row r="337" spans="1:15">
      <c r="A337" t="s">
        <v>385</v>
      </c>
      <c r="B337" t="str">
        <v>Accelerated Usage Life Test</v>
      </c>
      <c r="C337" t="str">
        <v>TM-200130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</row>
    <row r="338" spans="1:15">
      <c r="A338" t="s">
        <v>385</v>
      </c>
      <c r="B338" t="str">
        <v>Single Mode Life Lab Test</v>
      </c>
      <c r="C338" t="str">
        <v>TM-200124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</row>
    <row r="339" spans="1:15">
      <c r="A339" t="s">
        <v>385</v>
      </c>
      <c r="B339" t="str">
        <v>Mechanical Load Test</v>
      </c>
      <c r="C339" t="str">
        <v>TM-003506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</row>
    <row r="340" spans="1:15">
      <c r="A340" t="s">
        <v>385</v>
      </c>
      <c r="B340" t="str">
        <v xml:space="preserve">Cosmetic Durability </v>
      </c>
      <c r="C340" t="str">
        <v>TM-200181</v>
      </c>
      <c r="D340">
        <v>15</v>
      </c>
      <c r="E340">
        <v>11</v>
      </c>
      <c r="F340">
        <v>2</v>
      </c>
      <c r="G340">
        <v>15</v>
      </c>
      <c r="H340">
        <v>13</v>
      </c>
      <c r="I340">
        <v>10</v>
      </c>
      <c r="J340">
        <v>15</v>
      </c>
      <c r="K340">
        <v>15</v>
      </c>
      <c r="L340">
        <v>15</v>
      </c>
      <c r="M340">
        <v>15</v>
      </c>
      <c r="N340">
        <v>20</v>
      </c>
      <c r="O340">
        <v>2</v>
      </c>
    </row>
    <row r="341" spans="1:15">
      <c r="A341" t="s">
        <v>385</v>
      </c>
      <c r="B341" t="str">
        <v>DTM 533 Removable Parts, clips and catches</v>
      </c>
      <c r="C341" t="str">
        <v>TM-0000426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</row>
    <row r="342" spans="1:15">
      <c r="A342" t="s">
        <v>385</v>
      </c>
      <c r="B342" t="str">
        <v>DTM 902 Tampo Durability Test</v>
      </c>
      <c r="C342" t="str">
        <v>TM-0000618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</row>
    <row r="343" spans="1:15">
      <c r="A343" t="s">
        <v>385</v>
      </c>
      <c r="B343" t="str">
        <v>DTM 908 Pull Test</v>
      </c>
      <c r="C343" t="str">
        <v>TM-0000693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</row>
    <row r="344" spans="1:15">
      <c r="A344" t="s">
        <v>385</v>
      </c>
      <c r="B344" t="str">
        <v>Contaminants &amp; Dust Ingress</v>
      </c>
      <c r="C344" t="str">
        <v>TM-003733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</row>
    <row r="345" spans="1:15">
      <c r="A345" t="s">
        <v>385</v>
      </c>
      <c r="B345" t="str">
        <v>Moisture &amp; Liquid Ingress for Personal Care</v>
      </c>
      <c r="C345" t="str">
        <v>TM-003589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</row>
    <row r="346" spans="1:15">
      <c r="A346" t="s">
        <v>385</v>
      </c>
      <c r="B346" t="str">
        <v>Water Ingress from Washable Filter</v>
      </c>
      <c r="C346" t="str">
        <v>TM-002621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</row>
    <row r="347" spans="1:15">
      <c r="A347" t="s">
        <v>385</v>
      </c>
      <c r="B347" t="str">
        <v>Product Behavior Test</v>
      </c>
      <c r="C347" t="str">
        <v>TM-100505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</row>
    <row r="348" spans="1:15">
      <c r="A348" t="s">
        <v>385</v>
      </c>
      <c r="B348" t="str">
        <v>DTM 028 Cable Oscillation Test</v>
      </c>
      <c r="C348" t="str">
        <v>TM-0000427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</row>
    <row r="349" spans="1:15">
      <c r="A349" t="s">
        <v>385</v>
      </c>
      <c r="B349" t="str">
        <v>DTM815 Physical Resistance Test</v>
      </c>
      <c r="C349" t="str">
        <v>TM-0000539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</row>
    <row r="350" spans="1:15">
      <c r="A350" t="s">
        <v>385</v>
      </c>
      <c r="B350" t="str">
        <v>PCBA Concentrated Saline Stress Test</v>
      </c>
      <c r="C350" t="str">
        <v>TM-002704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</row>
    <row r="351" spans="1:15">
      <c r="A351" t="s">
        <v>385</v>
      </c>
      <c r="B351" t="str">
        <v>DTM923-Standby Power Consumption Measurement</v>
      </c>
      <c r="C351" t="str">
        <v>TM-100030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</row>
    <row r="352" spans="1:15">
      <c r="A352" t="s">
        <v>385</v>
      </c>
      <c r="B352" t="str">
        <v>Integrated Product Verification - Connectivity</v>
      </c>
      <c r="C352" t="str">
        <v>TM-100448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</row>
    <row r="353" spans="1:15">
      <c r="A353" t="s">
        <v>385</v>
      </c>
      <c r="B353" t="str">
        <v>Over-The-Air Update Test</v>
      </c>
      <c r="C353" t="str">
        <v>TM-100477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</row>
    <row r="354" spans="1:15">
      <c r="A354" t="s">
        <v>385</v>
      </c>
      <c r="B354" t="str">
        <v>DTM948 Cordset Drop Arrest Test</v>
      </c>
      <c r="C354" t="str">
        <v>TM-0000847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</row>
    <row r="355" spans="1:15">
      <c r="A355" t="s">
        <v>385</v>
      </c>
      <c r="B355" t="str">
        <v>DTM 900 Cordset Pull Out Test</v>
      </c>
      <c r="C355" t="str">
        <v>TM-0000674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</row>
    <row r="356" spans="1:15">
      <c r="A356" t="s">
        <v>385</v>
      </c>
      <c r="B356" t="str">
        <v>Personal Long Hair Ingress</v>
      </c>
      <c r="C356" t="str">
        <v>TM-003706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</row>
    <row r="357" spans="1:15">
      <c r="A357" t="s">
        <v>385</v>
      </c>
      <c r="B357" t="str">
        <v>DTM 560 Cord/Plug Oscillation Test</v>
      </c>
      <c r="C357" t="str">
        <v>TM-0000448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</row>
    <row r="358" spans="1:15">
      <c r="A358" t="s">
        <v>385</v>
      </c>
      <c r="B358" t="str">
        <v>DTM 728 Plug Pin Bending Test</v>
      </c>
      <c r="C358" t="str">
        <v>TM-0000463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</row>
    <row r="359" spans="1:15">
      <c r="A359" t="s">
        <v>385</v>
      </c>
      <c r="B359" t="str">
        <v>Cable Wrap Around Product Test</v>
      </c>
      <c r="C359" t="str">
        <v>TM-002639</v>
      </c>
      <c r="D359">
        <v>10</v>
      </c>
      <c r="E359">
        <v>10</v>
      </c>
      <c r="F359">
        <v>4</v>
      </c>
      <c r="G359">
        <v>5</v>
      </c>
      <c r="H359">
        <v>14</v>
      </c>
      <c r="I359">
        <v>2</v>
      </c>
      <c r="J359">
        <v>20</v>
      </c>
      <c r="K359">
        <v>20</v>
      </c>
      <c r="L359">
        <v>7</v>
      </c>
      <c r="M359">
        <v>10</v>
      </c>
      <c r="N359">
        <v>18</v>
      </c>
      <c r="O359">
        <v>3</v>
      </c>
    </row>
    <row r="360" spans="1:15">
      <c r="A360" t="s">
        <v>385</v>
      </c>
      <c r="B360" t="str">
        <v>DTM 721 Machine Current Draw &amp; Power Consumption</v>
      </c>
      <c r="C360" t="str">
        <v>TM-0000464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</row>
    <row r="361" spans="1:15">
      <c r="A361" t="s">
        <v>385</v>
      </c>
      <c r="B361" t="str">
        <v>ISTA 3A: Packaged</v>
      </c>
      <c r="C361" t="str">
        <v>TM-0000880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</row>
    <row r="362" spans="1:15">
      <c r="A362" t="s">
        <v>385</v>
      </c>
      <c r="B362" t="str">
        <v>Washable Part Robustness Lab Test</v>
      </c>
      <c r="C362" t="str">
        <v>TM-002447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</row>
    <row r="363" spans="1:15">
      <c r="A363" t="s">
        <v>385</v>
      </c>
      <c r="B363" t="str">
        <v>DTM 912 Primary Air Flow Rate Test</v>
      </c>
      <c r="C363" t="str">
        <v>TM-0000777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</row>
    <row r="364" spans="1:15">
      <c r="A364" t="s">
        <v>385</v>
      </c>
      <c r="B364" t="str">
        <v>Wrap Initiation for round barrel attachments</v>
      </c>
      <c r="C364" t="str">
        <v>TM-200333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</row>
    <row r="365" spans="1:15">
      <c r="A365" t="s">
        <v>385</v>
      </c>
      <c r="B365" t="str">
        <v>Wrap Performance Test Method</v>
      </c>
      <c r="C365" t="str">
        <v>TM-003012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</row>
    <row r="366" spans="1:15">
      <c r="A366" t="s">
        <v>385</v>
      </c>
      <c r="B366" t="str">
        <v>Assessment of Extreme Heat for Styling Barrels and Brushes</v>
      </c>
      <c r="C366" t="str">
        <v>TM-200168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</row>
    <row r="367" spans="1:15">
      <c r="A367" t="s">
        <v>385</v>
      </c>
      <c r="B367" t="str">
        <v>General Measurements</v>
      </c>
      <c r="C367" t="str">
        <v>TM-002948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</row>
    <row r="368" spans="1:15">
      <c r="A368" t="s">
        <v>385</v>
      </c>
      <c r="B368" t="str">
        <v>Hair Tress Washing</v>
      </c>
      <c r="C368" t="str">
        <v>TM-003179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</row>
    <row r="369" spans="1:15">
      <c r="A369" t="s">
        <v>385</v>
      </c>
      <c r="B369" t="str">
        <v>Damp Hair Tress Preparation Method</v>
      </c>
      <c r="C369" t="str">
        <v>TM-003159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</row>
    <row r="370" spans="1:15">
      <c r="A370" t="s">
        <v>385</v>
      </c>
      <c r="B370" t="str">
        <v>Surface Temperature Measurement for Personal Care</v>
      </c>
      <c r="C370" t="str">
        <v>TM-200264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</row>
    <row r="371" spans="1:15">
      <c r="A371" t="s">
        <v>385</v>
      </c>
      <c r="B371" t="str">
        <v>IMAGE ASSESSMENT</v>
      </c>
      <c r="C371" t="str">
        <v>TM-003318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</row>
    <row r="372" spans="1:15">
      <c r="A372" t="s">
        <v>385</v>
      </c>
      <c r="B372" t="str">
        <v>Water Ingress - Salt Mist Test</v>
      </c>
      <c r="C372" t="str">
        <v>TM-100251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</row>
    <row r="373" spans="1:15">
      <c r="A373" t="s">
        <v>385</v>
      </c>
      <c r="B373" t="str">
        <v>US N332 ALCI Test Method ALCI/PRCD test method</v>
      </c>
      <c r="C373" t="str">
        <v>TM-002832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</row>
    <row r="374" spans="1:15">
      <c r="A374" t="s">
        <v>385</v>
      </c>
      <c r="B374" t="str">
        <v>Pendulum Dynamic Impact Test</v>
      </c>
      <c r="C374" t="str">
        <v>TM-002590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</row>
    <row r="375" spans="1:15">
      <c r="A375" t="s">
        <v>385</v>
      </c>
      <c r="B375" t="str">
        <v>Performance Life Test</v>
      </c>
      <c r="C375" t="str">
        <v>TM-100590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</row>
    <row r="376" spans="1:15">
      <c r="A376" t="s">
        <v>385</v>
      </c>
      <c r="B376" t="str">
        <v>DTM332 Random, Low Shock, Sweep and High Shock Vibration Test</v>
      </c>
      <c r="C376" t="str">
        <v>TM-0000372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</row>
    <row r="377" spans="1:15">
      <c r="A377" t="s">
        <v>385</v>
      </c>
      <c r="B377" t="str">
        <v>Thermal Protective Control Operating value test</v>
      </c>
      <c r="C377" t="str">
        <v>TM-200266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</row>
    <row r="378" spans="1:15">
      <c r="A378" t="s">
        <v>385</v>
      </c>
      <c r="B378" t="str">
        <v>Leakage Current for Components and Sub-Assembly</v>
      </c>
      <c r="C378" t="str">
        <v>TM-200378</v>
      </c>
      <c r="D378">
        <v>15</v>
      </c>
      <c r="E378">
        <v>11</v>
      </c>
      <c r="F378">
        <v>2</v>
      </c>
      <c r="G378">
        <v>15</v>
      </c>
      <c r="H378">
        <v>13</v>
      </c>
      <c r="I378">
        <v>10</v>
      </c>
      <c r="J378">
        <v>15</v>
      </c>
      <c r="K378">
        <v>15</v>
      </c>
      <c r="L378">
        <v>15</v>
      </c>
      <c r="M378">
        <v>15</v>
      </c>
      <c r="N378">
        <v>20</v>
      </c>
      <c r="O378">
        <v>2</v>
      </c>
    </row>
    <row r="379" spans="1:15">
      <c r="A379" t="s">
        <v>385</v>
      </c>
      <c r="B379" t="str">
        <v>DTM 823 Salt Spray Test</v>
      </c>
      <c r="C379" t="str">
        <v>TM-0000527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</row>
    <row r="380" spans="1:15">
      <c r="A380" t="s">
        <v>385</v>
      </c>
      <c r="B380" t="str">
        <v>DTM023 Switch Life Test</v>
      </c>
      <c r="C380" t="str">
        <v>TM-0000025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</row>
    <row r="381" spans="1:15">
      <c r="A381" t="s">
        <v>385</v>
      </c>
      <c r="B381" t="str">
        <v>Thermal Cycling Storage Test</v>
      </c>
      <c r="C381" t="str">
        <v>TM-0000591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</row>
    <row r="382" spans="1:15">
      <c r="A382" t="s">
        <v>385</v>
      </c>
      <c r="B382" t="str">
        <v>Personal Care Product Environmental Test</v>
      </c>
      <c r="C382" t="str">
        <v>TM-002644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</row>
    <row r="383" spans="1:15">
      <c r="A383" t="s">
        <v>385</v>
      </c>
      <c r="B383" t="str">
        <v>DTM 858 Electronics High Acceleration Life Test</v>
      </c>
      <c r="C383" t="str">
        <v>TM-0000579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</row>
    <row r="384" spans="1:15">
      <c r="A384" t="s">
        <v>385</v>
      </c>
      <c r="B384" t="str">
        <v>Personal Care Product Environmental Moisture Condensing Cycle Test</v>
      </c>
      <c r="C384" t="str">
        <v>TM-002647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</row>
    <row r="385" spans="1:15">
      <c r="A385" t="s">
        <v>385</v>
      </c>
      <c r="B385" t="str">
        <v>Dyson Product Thermal and Humidity Shock Test</v>
      </c>
      <c r="C385" t="str">
        <v>TM-002648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</row>
    <row r="386" spans="1:15">
      <c r="A386" t="s">
        <v>385</v>
      </c>
      <c r="B386" t="str">
        <v>DTM 351 Surge Handling Test</v>
      </c>
      <c r="C386" t="str">
        <v>TM-0000392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</row>
    <row r="390" spans="1:15">
      <c r="A390" t="s">
        <v>386</v>
      </c>
      <c r="B390" t="str" cm="1">
        <f t="array" ref="B390:B428">IF($A390="","",_xlfn._xlws.FILTER(Capability!A2:A200,INDEX(Capability!D2:Z200,,MATCH($A390,Capability!D1:Z1,0))="Y"))</f>
        <v>User Course Test (Personal Care)</v>
      </c>
      <c r="C390" t="str" cm="1">
        <f t="array" ref="C390:C428">IF(_xlfn.ANCHORARRAY(B390)="","",_xlfn._xlws.FILTER(Capability!B2:B200,INDEX(Capability!D2:Z200,,MATCH($A390,Capability!D1:Z1,0))="Y"))</f>
        <v>TM-002643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</row>
    <row r="391" spans="1:15">
      <c r="A391" t="s">
        <v>386</v>
      </c>
      <c r="B391" t="str">
        <v>Drop Test</v>
      </c>
      <c r="C391" t="str">
        <v>TM-003440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</row>
    <row r="392" spans="1:15">
      <c r="A392" t="s">
        <v>386</v>
      </c>
      <c r="B392" t="str">
        <v>DTM 808 Free Loading Shipment Simulation Test</v>
      </c>
      <c r="C392" t="str">
        <v>TM-0000523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</row>
    <row r="393" spans="1:15">
      <c r="A393" t="s">
        <v>386</v>
      </c>
      <c r="B393" t="str">
        <v>DTM 712 - Materials - Chemical Resistance - Surface Application</v>
      </c>
      <c r="C393" t="str">
        <v>TM-0000458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</row>
    <row r="394" spans="1:15">
      <c r="A394" t="s">
        <v>386</v>
      </c>
      <c r="B394" t="str">
        <v>DTM040 Packaging Drop Test</v>
      </c>
      <c r="C394" t="str">
        <v>TM-0000028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</row>
    <row r="395" spans="1:15">
      <c r="A395" t="s">
        <v>386</v>
      </c>
      <c r="B395" t="str">
        <v>DTM 807 Palletized Shipment Simulation Test</v>
      </c>
      <c r="C395" t="str">
        <v>TM-0000516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</row>
    <row r="396" spans="1:15">
      <c r="A396" t="s">
        <v>386</v>
      </c>
      <c r="B396" t="str">
        <v>Single Mode Life Lab Test</v>
      </c>
      <c r="C396" t="str">
        <v>TM-200124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</row>
    <row r="397" spans="1:15">
      <c r="A397" t="s">
        <v>386</v>
      </c>
      <c r="B397" t="str">
        <v>Mechanical Load Test</v>
      </c>
      <c r="C397" t="str">
        <v>TM-003506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</row>
    <row r="398" spans="1:15">
      <c r="A398" t="s">
        <v>386</v>
      </c>
      <c r="B398" t="str">
        <v xml:space="preserve">Cosmetic Durability </v>
      </c>
      <c r="C398" t="str">
        <v>TM-200181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</row>
    <row r="399" spans="1:15">
      <c r="A399" t="s">
        <v>386</v>
      </c>
      <c r="B399" t="str">
        <v>DTM 533 Removable Parts, clips and catches</v>
      </c>
      <c r="C399" t="str">
        <v>TM-0000426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</row>
    <row r="400" spans="1:15">
      <c r="A400" t="s">
        <v>386</v>
      </c>
      <c r="B400" t="str">
        <v>DTM 902 Tampo Durability Test</v>
      </c>
      <c r="C400" t="str">
        <v>TM-0000618</v>
      </c>
      <c r="D400">
        <v>10</v>
      </c>
      <c r="E400">
        <v>10</v>
      </c>
      <c r="F400">
        <v>4</v>
      </c>
      <c r="G400">
        <v>5</v>
      </c>
      <c r="H400">
        <v>14</v>
      </c>
      <c r="I400">
        <v>2</v>
      </c>
      <c r="J400">
        <v>20</v>
      </c>
      <c r="K400">
        <v>20</v>
      </c>
      <c r="L400">
        <v>7</v>
      </c>
      <c r="M400">
        <v>10</v>
      </c>
      <c r="N400">
        <v>18</v>
      </c>
      <c r="O400">
        <v>3</v>
      </c>
    </row>
    <row r="401" spans="1:15">
      <c r="A401" t="s">
        <v>386</v>
      </c>
      <c r="B401" t="str">
        <v>DTM 908 Pull Test</v>
      </c>
      <c r="C401" t="str">
        <v>TM-0000693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</row>
    <row r="402" spans="1:15">
      <c r="A402" t="s">
        <v>386</v>
      </c>
      <c r="B402" t="str">
        <v>Contaminants &amp; Dust Ingress</v>
      </c>
      <c r="C402" t="str">
        <v>TM-003733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</row>
    <row r="403" spans="1:15">
      <c r="A403" t="s">
        <v>386</v>
      </c>
      <c r="B403" t="str">
        <v>Moisture &amp; Liquid Ingress for Personal Care</v>
      </c>
      <c r="C403" t="str">
        <v>TM-003589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</row>
    <row r="404" spans="1:15">
      <c r="A404" t="s">
        <v>386</v>
      </c>
      <c r="B404" t="str">
        <v>Product Behavior Test</v>
      </c>
      <c r="C404" t="str">
        <v>TM-100505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</row>
    <row r="405" spans="1:15">
      <c r="A405" t="s">
        <v>386</v>
      </c>
      <c r="B405" t="str">
        <v>DTM815 Physical Resistance Test</v>
      </c>
      <c r="C405" t="str">
        <v>TM-0000539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</row>
    <row r="406" spans="1:15">
      <c r="A406" t="s">
        <v>386</v>
      </c>
      <c r="B406" t="str">
        <v>PCBA Concentrated Saline Stress Test</v>
      </c>
      <c r="C406" t="str">
        <v>TM-002704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</row>
    <row r="407" spans="1:15">
      <c r="A407" t="s">
        <v>386</v>
      </c>
      <c r="B407" t="str">
        <v>DTM923-Standby Power Consumption Measurement</v>
      </c>
      <c r="C407" t="str">
        <v>TM-100030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</row>
    <row r="408" spans="1:15">
      <c r="A408" t="s">
        <v>386</v>
      </c>
      <c r="B408" t="str">
        <v>Integrated Product Verification - Connectivity</v>
      </c>
      <c r="C408" t="str">
        <v>TM-100448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</row>
    <row r="409" spans="1:15">
      <c r="A409" t="s">
        <v>386</v>
      </c>
      <c r="B409" t="str">
        <v>Over-The-Air Update Test</v>
      </c>
      <c r="C409" t="str">
        <v>TM-100477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</row>
    <row r="410" spans="1:15">
      <c r="A410" t="s">
        <v>386</v>
      </c>
      <c r="B410" t="str">
        <v>Personal Long Hair Ingress</v>
      </c>
      <c r="C410" t="str">
        <v>TM-003706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</row>
    <row r="411" spans="1:15">
      <c r="A411" t="s">
        <v>386</v>
      </c>
      <c r="B411" t="str">
        <v>DTM 721 Machine Current Draw &amp; Power Consumption</v>
      </c>
      <c r="C411" t="str">
        <v>TM-0000464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</row>
    <row r="412" spans="1:15">
      <c r="A412" t="s">
        <v>386</v>
      </c>
      <c r="B412" t="str">
        <v>ISTA 3A: Packaged</v>
      </c>
      <c r="C412" t="str">
        <v>TM-0000880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</row>
    <row r="413" spans="1:15">
      <c r="A413" t="s">
        <v>386</v>
      </c>
      <c r="B413" t="str">
        <v>General Measurements</v>
      </c>
      <c r="C413" t="str">
        <v>TM-002948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</row>
    <row r="414" spans="1:15">
      <c r="A414" t="s">
        <v>386</v>
      </c>
      <c r="B414" t="str">
        <v>Water Ingress - Salt Mist Test</v>
      </c>
      <c r="C414" t="str">
        <v>TM-100251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</row>
    <row r="415" spans="1:15">
      <c r="A415" t="s">
        <v>386</v>
      </c>
      <c r="B415" t="str">
        <v>Pendulum Dynamic Impact Test</v>
      </c>
      <c r="C415" t="str">
        <v>TM-002590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</row>
    <row r="416" spans="1:15">
      <c r="A416" t="s">
        <v>386</v>
      </c>
      <c r="B416" t="str">
        <v>Performance Life Test</v>
      </c>
      <c r="C416" t="str">
        <v>TM-100590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</row>
    <row r="417" spans="1:15">
      <c r="A417" t="s">
        <v>386</v>
      </c>
      <c r="B417" t="str">
        <v>DTM332 Random, Low Shock, Sweep and High Shock Vibration Test</v>
      </c>
      <c r="C417" t="str">
        <v>TM-0000372</v>
      </c>
      <c r="D417">
        <v>15</v>
      </c>
      <c r="E417">
        <v>11</v>
      </c>
      <c r="F417">
        <v>2</v>
      </c>
      <c r="G417">
        <v>15</v>
      </c>
      <c r="H417">
        <v>13</v>
      </c>
      <c r="I417">
        <v>10</v>
      </c>
      <c r="J417">
        <v>15</v>
      </c>
      <c r="K417">
        <v>15</v>
      </c>
      <c r="L417">
        <v>15</v>
      </c>
      <c r="M417">
        <v>15</v>
      </c>
      <c r="N417">
        <v>20</v>
      </c>
      <c r="O417">
        <v>2</v>
      </c>
    </row>
    <row r="418" spans="1:15">
      <c r="A418" t="s">
        <v>386</v>
      </c>
      <c r="B418" t="str">
        <v>Luminance Measurement of an In-Product LCD or LED Control Panel</v>
      </c>
      <c r="C418" t="str">
        <v>TM-100457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</row>
    <row r="419" spans="1:15">
      <c r="A419" t="s">
        <v>386</v>
      </c>
      <c r="B419" t="str">
        <v>Thermal Protective Control Operating value test</v>
      </c>
      <c r="C419" t="str">
        <v>TM-200266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</row>
    <row r="420" spans="1:15">
      <c r="A420" t="s">
        <v>386</v>
      </c>
      <c r="B420" t="str">
        <v>Leakage Current for Components and Sub-Assembly</v>
      </c>
      <c r="C420" t="str">
        <v>TM-200378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</row>
    <row r="421" spans="1:15">
      <c r="A421" t="s">
        <v>386</v>
      </c>
      <c r="B421" t="str">
        <v>DTM 823 Salt Spray Test</v>
      </c>
      <c r="C421" t="str">
        <v>TM-0000527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</row>
    <row r="422" spans="1:15">
      <c r="A422" t="s">
        <v>386</v>
      </c>
      <c r="B422" t="str">
        <v>DTM023 Switch Life Test</v>
      </c>
      <c r="C422" t="str">
        <v>TM-0000025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</row>
    <row r="423" spans="1:15">
      <c r="A423" t="s">
        <v>386</v>
      </c>
      <c r="B423" t="str">
        <v>Thermal Cycling Storage Test</v>
      </c>
      <c r="C423" t="str">
        <v>TM-0000591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</row>
    <row r="424" spans="1:15">
      <c r="A424" t="s">
        <v>386</v>
      </c>
      <c r="B424" t="str">
        <v>Personal Care Product Environmental Test</v>
      </c>
      <c r="C424" t="str">
        <v>TM-002644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</row>
    <row r="425" spans="1:15">
      <c r="A425" t="s">
        <v>386</v>
      </c>
      <c r="B425" t="str">
        <v>DTM 858 Electronics High Acceleration Life Test</v>
      </c>
      <c r="C425" t="str">
        <v>TM-0000579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</row>
    <row r="426" spans="1:15">
      <c r="A426" t="s">
        <v>386</v>
      </c>
      <c r="B426" t="str">
        <v>Personal Care Product Environmental Moisture Condensing Cycle Test</v>
      </c>
      <c r="C426" t="str">
        <v>TM-002647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</row>
    <row r="427" spans="1:15">
      <c r="A427" t="s">
        <v>386</v>
      </c>
      <c r="B427" t="str">
        <v>Dyson Product Thermal and Humidity Shock Test</v>
      </c>
      <c r="C427" t="str">
        <v>TM-002648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</row>
    <row r="428" spans="1:15">
      <c r="A428" t="s">
        <v>386</v>
      </c>
      <c r="B428" t="str">
        <v>DTM 351 Surge Handling Test</v>
      </c>
      <c r="C428" t="str">
        <v>TM-0000392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</row>
    <row r="431" spans="1:15">
      <c r="A431" t="s">
        <v>382</v>
      </c>
      <c r="B431" t="str" cm="1">
        <f t="array" ref="B431:B500">IF($A431="","",_xlfn._xlws.FILTER(Capability!A2:A200,INDEX(Capability!D2:Z200,,MATCH($A431,Capability!D1:Z1,0))="Y"))</f>
        <v>Hair Styling Product - Retention Test</v>
      </c>
      <c r="C431" t="str" cm="1">
        <f t="array" ref="C431:C500">IF(_xlfn.ANCHORARRAY(B431)="","",_xlfn._xlws.FILTER(Capability!B2:B200,INDEX(Capability!D2:Z200,,MATCH($A431,Capability!D1:Z1,0))="Y"))</f>
        <v>TM-002725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</row>
    <row r="432" spans="1:15">
      <c r="A432" t="s">
        <v>382</v>
      </c>
      <c r="B432" t="str">
        <v>Tress Imaging</v>
      </c>
      <c r="C432" t="str">
        <v>TM-003128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</row>
    <row r="433" spans="1:15">
      <c r="A433" t="s">
        <v>382</v>
      </c>
      <c r="B433" t="str">
        <v>User Course Test (Personal Care)</v>
      </c>
      <c r="C433" t="str">
        <v>TM-002643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</row>
    <row r="434" spans="1:15">
      <c r="A434" t="s">
        <v>382</v>
      </c>
      <c r="B434" t="str">
        <v>Drop Test</v>
      </c>
      <c r="C434" t="str">
        <v>TM-003440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</row>
    <row r="435" spans="1:15">
      <c r="A435" t="s">
        <v>382</v>
      </c>
      <c r="B435" t="str">
        <v>DTM 808 Free Loading Shipment Simulation Test</v>
      </c>
      <c r="C435" t="str">
        <v>TM-0000523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</row>
    <row r="436" spans="1:15">
      <c r="A436" t="s">
        <v>382</v>
      </c>
      <c r="B436" t="str">
        <v>DTM 712 - Materials - Chemical Resistance - Surface Application</v>
      </c>
      <c r="C436" t="str">
        <v>TM-0000458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</row>
    <row r="437" spans="1:15">
      <c r="A437" t="s">
        <v>382</v>
      </c>
      <c r="B437" t="str">
        <v>DTM040 Packaging Drop Test</v>
      </c>
      <c r="C437" t="str">
        <v>TM-0000028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</row>
    <row r="438" spans="1:15">
      <c r="A438" t="s">
        <v>382</v>
      </c>
      <c r="B438" t="str">
        <v>DTM 807 Palletized Shipment Simulation Test</v>
      </c>
      <c r="C438" t="str">
        <v>TM-0000516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</row>
    <row r="439" spans="1:15">
      <c r="A439" t="s">
        <v>382</v>
      </c>
      <c r="B439" t="str">
        <v>Accelerated Usage Life Test</v>
      </c>
      <c r="C439" t="str">
        <v>TM-200130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</row>
    <row r="440" spans="1:15">
      <c r="A440" t="s">
        <v>382</v>
      </c>
      <c r="B440" t="str">
        <v>Single Mode Life Lab Test</v>
      </c>
      <c r="C440" t="str">
        <v>TM-200124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</row>
    <row r="441" spans="1:15">
      <c r="A441" t="s">
        <v>382</v>
      </c>
      <c r="B441" t="str">
        <v>Mechanical Load Test</v>
      </c>
      <c r="C441" t="str">
        <v>TM-003506</v>
      </c>
      <c r="D441">
        <v>10</v>
      </c>
      <c r="E441">
        <v>10</v>
      </c>
      <c r="F441">
        <v>4</v>
      </c>
      <c r="G441">
        <v>5</v>
      </c>
      <c r="H441">
        <v>14</v>
      </c>
      <c r="I441">
        <v>2</v>
      </c>
      <c r="J441">
        <v>20</v>
      </c>
      <c r="K441">
        <v>20</v>
      </c>
      <c r="L441">
        <v>7</v>
      </c>
      <c r="M441">
        <v>10</v>
      </c>
      <c r="N441">
        <v>18</v>
      </c>
      <c r="O441">
        <v>3</v>
      </c>
    </row>
    <row r="442" spans="1:15">
      <c r="A442" t="s">
        <v>382</v>
      </c>
      <c r="B442" t="str">
        <v xml:space="preserve">Cosmetic Durability </v>
      </c>
      <c r="C442" t="str">
        <v>TM-200181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</row>
    <row r="443" spans="1:15">
      <c r="A443" t="s">
        <v>382</v>
      </c>
      <c r="B443" t="str">
        <v>DTM 533 Removable Parts, clips and catches</v>
      </c>
      <c r="C443" t="str">
        <v>TM-0000426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</row>
    <row r="444" spans="1:15">
      <c r="A444" t="s">
        <v>382</v>
      </c>
      <c r="B444" t="str">
        <v>DTM 902 Tampo Durability Test</v>
      </c>
      <c r="C444" t="str">
        <v>TM-0000618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</row>
    <row r="445" spans="1:15">
      <c r="A445" t="s">
        <v>382</v>
      </c>
      <c r="B445" t="str">
        <v>DTM 908 Pull Test</v>
      </c>
      <c r="C445" t="str">
        <v>TM-0000693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</row>
    <row r="446" spans="1:15">
      <c r="A446" t="s">
        <v>382</v>
      </c>
      <c r="B446" t="str">
        <v>Contaminants &amp; Dust Ingress</v>
      </c>
      <c r="C446" t="str">
        <v>TM-003733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</row>
    <row r="447" spans="1:15">
      <c r="A447" t="s">
        <v>382</v>
      </c>
      <c r="B447" t="str">
        <v>Moisture &amp; Liquid Ingress for Personal Care</v>
      </c>
      <c r="C447" t="str">
        <v>TM-003589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</row>
    <row r="448" spans="1:15">
      <c r="A448" t="s">
        <v>382</v>
      </c>
      <c r="B448" t="str">
        <v>Water Ingress from Washable Filter</v>
      </c>
      <c r="C448" t="str">
        <v>TM-002621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</row>
    <row r="449" spans="1:15">
      <c r="A449" t="s">
        <v>382</v>
      </c>
      <c r="B449" t="str">
        <v>Airbrush Life Test / Attachment Loading Over Life Lab</v>
      </c>
      <c r="C449" t="str">
        <v>TM-003415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</row>
    <row r="450" spans="1:15">
      <c r="A450" t="s">
        <v>382</v>
      </c>
      <c r="B450" t="str">
        <v>Product Behavior Test</v>
      </c>
      <c r="C450" t="str">
        <v>TM-100505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</row>
    <row r="451" spans="1:15">
      <c r="A451" t="s">
        <v>382</v>
      </c>
      <c r="B451" t="str">
        <v>DTM 028 Cable Oscillation Test</v>
      </c>
      <c r="C451" t="str">
        <v>TM-0000427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</row>
    <row r="452" spans="1:15">
      <c r="A452" t="s">
        <v>382</v>
      </c>
      <c r="B452" t="str">
        <v>DTM815 Physical Resistance Test</v>
      </c>
      <c r="C452" t="str">
        <v>TM-0000539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</row>
    <row r="453" spans="1:15">
      <c r="A453" t="s">
        <v>382</v>
      </c>
      <c r="B453" t="str">
        <v>PCBA Concentrated Saline Stress Test</v>
      </c>
      <c r="C453" t="str">
        <v>TM-002704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</row>
    <row r="454" spans="1:15">
      <c r="A454" t="s">
        <v>382</v>
      </c>
      <c r="B454" t="str">
        <v>Hair Irons Full Product Mechanical Articulation Test (Hinge Life Lab)</v>
      </c>
      <c r="C454" t="str">
        <v>TM-003508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</row>
    <row r="455" spans="1:15">
      <c r="A455" t="s">
        <v>382</v>
      </c>
      <c r="B455" t="str">
        <v>DTM923-Standby Power Consumption Measurement</v>
      </c>
      <c r="C455" t="str">
        <v>TM-100030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</row>
    <row r="456" spans="1:15">
      <c r="A456" t="s">
        <v>382</v>
      </c>
      <c r="B456" t="str">
        <v>Integrated Product Verification - Connectivity</v>
      </c>
      <c r="C456" t="str">
        <v>TM-100448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</row>
    <row r="457" spans="1:15">
      <c r="A457" t="s">
        <v>382</v>
      </c>
      <c r="B457" t="str">
        <v>Over-The-Air Update Test</v>
      </c>
      <c r="C457" t="str">
        <v>TM-100477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</row>
    <row r="458" spans="1:15">
      <c r="A458" t="s">
        <v>382</v>
      </c>
      <c r="B458" t="str">
        <v>DTM948 Cordset Drop Arrest Test</v>
      </c>
      <c r="C458" t="str">
        <v>TM-0000847</v>
      </c>
      <c r="D458">
        <v>15</v>
      </c>
      <c r="E458">
        <v>11</v>
      </c>
      <c r="F458">
        <v>2</v>
      </c>
      <c r="G458">
        <v>15</v>
      </c>
      <c r="H458">
        <v>13</v>
      </c>
      <c r="I458">
        <v>10</v>
      </c>
      <c r="J458">
        <v>15</v>
      </c>
      <c r="K458">
        <v>15</v>
      </c>
      <c r="L458">
        <v>15</v>
      </c>
      <c r="M458">
        <v>15</v>
      </c>
      <c r="N458">
        <v>20</v>
      </c>
      <c r="O458">
        <v>2</v>
      </c>
    </row>
    <row r="459" spans="1:15">
      <c r="A459" t="s">
        <v>382</v>
      </c>
      <c r="B459" t="str">
        <v>Product Air Outlet Leakage Current Test</v>
      </c>
      <c r="C459" t="str">
        <v>TM-200338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</row>
    <row r="460" spans="1:15">
      <c r="A460" t="s">
        <v>382</v>
      </c>
      <c r="B460" t="str">
        <v>DTM 900 Cordset Pull Out Test</v>
      </c>
      <c r="C460" t="str">
        <v>TM-0000674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</row>
    <row r="461" spans="1:15">
      <c r="A461" t="s">
        <v>382</v>
      </c>
      <c r="B461" t="str">
        <v>Personal Long Hair Ingress</v>
      </c>
      <c r="C461" t="str">
        <v>TM-003706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</row>
    <row r="462" spans="1:15">
      <c r="A462" t="s">
        <v>382</v>
      </c>
      <c r="B462" t="str">
        <v>DTM 560 Cord/Plug Oscillation Test</v>
      </c>
      <c r="C462" t="str">
        <v>TM-0000448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</row>
    <row r="463" spans="1:15">
      <c r="A463" t="s">
        <v>382</v>
      </c>
      <c r="B463" t="str">
        <v>DTM 728 Plug Pin Bending Test</v>
      </c>
      <c r="C463" t="str">
        <v>TM-0000463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</row>
    <row r="464" spans="1:15">
      <c r="A464" t="s">
        <v>382</v>
      </c>
      <c r="B464" t="str">
        <v>Cable Wrap Around Product Test</v>
      </c>
      <c r="C464" t="str">
        <v>TM-002639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</row>
    <row r="465" spans="1:15">
      <c r="A465" t="s">
        <v>382</v>
      </c>
      <c r="B465" t="str">
        <v>DTM 721 Machine Current Draw &amp; Power Consumption</v>
      </c>
      <c r="C465" t="str">
        <v>TM-0000464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</row>
    <row r="466" spans="1:15">
      <c r="A466" t="s">
        <v>382</v>
      </c>
      <c r="B466" t="str">
        <v>ISTA 3A: Packaged</v>
      </c>
      <c r="C466" t="str">
        <v>TM-0000880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</row>
    <row r="467" spans="1:15">
      <c r="A467" t="s">
        <v>382</v>
      </c>
      <c r="B467" t="str">
        <v>Washable Part Robustness Lab Test</v>
      </c>
      <c r="C467" t="str">
        <v>TM-002447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</row>
    <row r="468" spans="1:15">
      <c r="A468" t="s">
        <v>382</v>
      </c>
      <c r="B468" t="str">
        <v>DTM 912 Primary Air Flow Rate Test</v>
      </c>
      <c r="C468" t="str">
        <v>TM-0000777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</row>
    <row r="469" spans="1:15">
      <c r="A469" t="s">
        <v>382</v>
      </c>
      <c r="B469" t="str">
        <v>Hairdryer evaporation performance (IEC Dry rate)</v>
      </c>
      <c r="C469" t="str">
        <v>TM-002118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</row>
    <row r="470" spans="1:15">
      <c r="A470" t="s">
        <v>382</v>
      </c>
      <c r="B470" t="str">
        <v>Wrap Initiation for round barrel attachments</v>
      </c>
      <c r="C470" t="str">
        <v>TM-200333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</row>
    <row r="471" spans="1:15">
      <c r="A471" t="s">
        <v>382</v>
      </c>
      <c r="B471" t="str">
        <v>Bristle Tension for brush attachments</v>
      </c>
      <c r="C471" t="str">
        <v>TM-200340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</row>
    <row r="472" spans="1:15">
      <c r="A472" t="s">
        <v>382</v>
      </c>
      <c r="B472" t="str">
        <v>Wrap Performance Test Method</v>
      </c>
      <c r="C472" t="str">
        <v>TM-003012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</row>
    <row r="473" spans="1:15">
      <c r="A473" t="s">
        <v>382</v>
      </c>
      <c r="B473" t="str">
        <v>Straightener Style and Dry Time Performance</v>
      </c>
      <c r="C473" t="str">
        <v>TM-003732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</row>
    <row r="474" spans="1:15">
      <c r="A474" t="s">
        <v>382</v>
      </c>
      <c r="B474" t="str">
        <v>Air Flow Attachment to Surface &amp; Airflow Evenness (Red String)</v>
      </c>
      <c r="C474" t="str">
        <v>TM-003428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</row>
    <row r="475" spans="1:15">
      <c r="A475" t="s">
        <v>382</v>
      </c>
      <c r="B475" t="str">
        <v>Assessment of Extreme Heat for Styling Barrels and Brushes</v>
      </c>
      <c r="C475" t="str">
        <v>TM-200168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</row>
    <row r="476" spans="1:15">
      <c r="A476" t="s">
        <v>382</v>
      </c>
      <c r="B476" t="str">
        <v>General Measurements</v>
      </c>
      <c r="C476" t="str">
        <v>TM-002948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</row>
    <row r="477" spans="1:15">
      <c r="A477" t="s">
        <v>382</v>
      </c>
      <c r="B477" t="str">
        <v>(UL) Outlet air temperature of a hair drying appliance</v>
      </c>
      <c r="C477" t="str">
        <v>TM-002888</v>
      </c>
      <c r="D477">
        <v>15</v>
      </c>
      <c r="E477">
        <v>11</v>
      </c>
      <c r="F477">
        <v>2</v>
      </c>
      <c r="G477">
        <v>15</v>
      </c>
      <c r="H477">
        <v>13</v>
      </c>
      <c r="I477">
        <v>10</v>
      </c>
      <c r="J477">
        <v>15</v>
      </c>
      <c r="K477">
        <v>15</v>
      </c>
      <c r="L477">
        <v>15</v>
      </c>
      <c r="M477">
        <v>15</v>
      </c>
      <c r="N477">
        <v>20</v>
      </c>
      <c r="O477">
        <v>2</v>
      </c>
    </row>
    <row r="478" spans="1:15">
      <c r="A478" t="s">
        <v>382</v>
      </c>
      <c r="B478" t="str">
        <v>Hair Tress Washing</v>
      </c>
      <c r="C478" t="str">
        <v>TM-003179</v>
      </c>
      <c r="D478">
        <v>15</v>
      </c>
      <c r="E478">
        <v>11</v>
      </c>
      <c r="F478">
        <v>2</v>
      </c>
      <c r="G478">
        <v>15</v>
      </c>
      <c r="H478">
        <v>13</v>
      </c>
      <c r="I478">
        <v>10</v>
      </c>
      <c r="J478">
        <v>15</v>
      </c>
      <c r="K478">
        <v>15</v>
      </c>
      <c r="L478">
        <v>15</v>
      </c>
      <c r="M478">
        <v>15</v>
      </c>
      <c r="N478">
        <v>20</v>
      </c>
      <c r="O478">
        <v>2</v>
      </c>
    </row>
    <row r="479" spans="1:15">
      <c r="A479" t="s">
        <v>382</v>
      </c>
      <c r="B479" t="str">
        <v>Damp Hair Tress Preparation Method</v>
      </c>
      <c r="C479" t="str">
        <v>TM-003159</v>
      </c>
      <c r="D479">
        <v>15</v>
      </c>
      <c r="E479">
        <v>11</v>
      </c>
      <c r="F479">
        <v>2</v>
      </c>
      <c r="G479">
        <v>15</v>
      </c>
      <c r="H479">
        <v>13</v>
      </c>
      <c r="I479">
        <v>10</v>
      </c>
      <c r="J479">
        <v>15</v>
      </c>
      <c r="K479">
        <v>15</v>
      </c>
      <c r="L479">
        <v>15</v>
      </c>
      <c r="M479">
        <v>15</v>
      </c>
      <c r="N479">
        <v>20</v>
      </c>
      <c r="O479">
        <v>2</v>
      </c>
    </row>
    <row r="480" spans="1:15">
      <c r="A480" t="s">
        <v>382</v>
      </c>
      <c r="B480" t="str">
        <v>Surface Temperature Measurement for Personal Care</v>
      </c>
      <c r="C480" t="str">
        <v>TM-200264</v>
      </c>
      <c r="D480">
        <v>15</v>
      </c>
      <c r="E480">
        <v>11</v>
      </c>
      <c r="F480">
        <v>2</v>
      </c>
      <c r="G480">
        <v>15</v>
      </c>
      <c r="H480">
        <v>13</v>
      </c>
      <c r="I480">
        <v>10</v>
      </c>
      <c r="J480">
        <v>15</v>
      </c>
      <c r="K480">
        <v>15</v>
      </c>
      <c r="L480">
        <v>15</v>
      </c>
      <c r="M480">
        <v>15</v>
      </c>
      <c r="N480">
        <v>20</v>
      </c>
      <c r="O480">
        <v>2</v>
      </c>
    </row>
    <row r="481" spans="1:15">
      <c r="A481" t="s">
        <v>382</v>
      </c>
      <c r="B481" t="str">
        <v>IMAGE ASSESSMENT</v>
      </c>
      <c r="C481" t="str">
        <v>TM-003318</v>
      </c>
      <c r="D481">
        <v>15</v>
      </c>
      <c r="E481">
        <v>11</v>
      </c>
      <c r="F481">
        <v>2</v>
      </c>
      <c r="G481">
        <v>15</v>
      </c>
      <c r="H481">
        <v>13</v>
      </c>
      <c r="I481">
        <v>10</v>
      </c>
      <c r="J481">
        <v>15</v>
      </c>
      <c r="K481">
        <v>15</v>
      </c>
      <c r="L481">
        <v>15</v>
      </c>
      <c r="M481">
        <v>15</v>
      </c>
      <c r="N481">
        <v>20</v>
      </c>
      <c r="O481">
        <v>2</v>
      </c>
    </row>
    <row r="482" spans="1:15">
      <c r="A482" t="s">
        <v>382</v>
      </c>
      <c r="B482" t="str">
        <v>Comfort Assessment – Measuring Tension Range</v>
      </c>
      <c r="C482" t="str">
        <v>TM-005049</v>
      </c>
      <c r="D482">
        <v>10</v>
      </c>
      <c r="E482">
        <v>10</v>
      </c>
      <c r="F482">
        <v>4</v>
      </c>
      <c r="G482">
        <v>5</v>
      </c>
      <c r="H482">
        <v>14</v>
      </c>
      <c r="I482">
        <v>2</v>
      </c>
      <c r="J482">
        <v>20</v>
      </c>
      <c r="K482">
        <v>20</v>
      </c>
      <c r="L482">
        <v>7</v>
      </c>
      <c r="M482">
        <v>10</v>
      </c>
      <c r="N482">
        <v>18</v>
      </c>
      <c r="O482">
        <v>3</v>
      </c>
    </row>
    <row r="483" spans="1:15">
      <c r="A483" t="s">
        <v>382</v>
      </c>
      <c r="B483" t="str">
        <v>Measurement of ion density for hair drying appliances</v>
      </c>
      <c r="C483" t="str">
        <v>TM-200306</v>
      </c>
      <c r="D483">
        <v>15</v>
      </c>
      <c r="E483">
        <v>11</v>
      </c>
      <c r="F483">
        <v>2</v>
      </c>
      <c r="G483">
        <v>15</v>
      </c>
      <c r="H483">
        <v>13</v>
      </c>
      <c r="I483">
        <v>10</v>
      </c>
      <c r="J483">
        <v>15</v>
      </c>
      <c r="K483">
        <v>15</v>
      </c>
      <c r="L483">
        <v>15</v>
      </c>
      <c r="M483">
        <v>15</v>
      </c>
      <c r="N483">
        <v>20</v>
      </c>
      <c r="O483">
        <v>2</v>
      </c>
    </row>
    <row r="484" spans="1:15">
      <c r="A484" t="s">
        <v>382</v>
      </c>
      <c r="B484" t="str">
        <v>Water Ingress - Salt Mist Test</v>
      </c>
      <c r="C484" t="str">
        <v>TM-100251</v>
      </c>
      <c r="D484">
        <v>15</v>
      </c>
      <c r="E484">
        <v>11</v>
      </c>
      <c r="F484">
        <v>2</v>
      </c>
      <c r="G484">
        <v>15</v>
      </c>
      <c r="H484">
        <v>13</v>
      </c>
      <c r="I484">
        <v>10</v>
      </c>
      <c r="J484">
        <v>15</v>
      </c>
      <c r="K484">
        <v>15</v>
      </c>
      <c r="L484">
        <v>15</v>
      </c>
      <c r="M484">
        <v>15</v>
      </c>
      <c r="N484">
        <v>20</v>
      </c>
      <c r="O484">
        <v>2</v>
      </c>
    </row>
    <row r="485" spans="1:15">
      <c r="A485" t="s">
        <v>382</v>
      </c>
      <c r="B485" t="str">
        <v>Real Hair Rough Dry Test Method</v>
      </c>
      <c r="C485" t="str">
        <v>TM-005481</v>
      </c>
      <c r="D485">
        <v>15</v>
      </c>
      <c r="E485">
        <v>11</v>
      </c>
      <c r="F485">
        <v>2</v>
      </c>
      <c r="G485">
        <v>15</v>
      </c>
      <c r="H485">
        <v>13</v>
      </c>
      <c r="I485">
        <v>10</v>
      </c>
      <c r="J485">
        <v>15</v>
      </c>
      <c r="K485">
        <v>15</v>
      </c>
      <c r="L485">
        <v>15</v>
      </c>
      <c r="M485">
        <v>15</v>
      </c>
      <c r="N485">
        <v>20</v>
      </c>
      <c r="O485">
        <v>2</v>
      </c>
    </row>
    <row r="486" spans="1:15">
      <c r="A486" t="s">
        <v>382</v>
      </c>
      <c r="B486" t="str">
        <v>US N332 ALCI Test Method ALCI/PRCD test method</v>
      </c>
      <c r="C486" t="str">
        <v>TM-002832</v>
      </c>
      <c r="D486">
        <v>15</v>
      </c>
      <c r="E486">
        <v>11</v>
      </c>
      <c r="F486">
        <v>2</v>
      </c>
      <c r="G486">
        <v>15</v>
      </c>
      <c r="H486">
        <v>13</v>
      </c>
      <c r="I486">
        <v>10</v>
      </c>
      <c r="J486">
        <v>15</v>
      </c>
      <c r="K486">
        <v>15</v>
      </c>
      <c r="L486">
        <v>15</v>
      </c>
      <c r="M486">
        <v>15</v>
      </c>
      <c r="N486">
        <v>20</v>
      </c>
      <c r="O486">
        <v>2</v>
      </c>
    </row>
    <row r="487" spans="1:15">
      <c r="A487" t="s">
        <v>382</v>
      </c>
      <c r="B487" t="str">
        <v>Pendulum Dynamic Impact Test</v>
      </c>
      <c r="C487" t="str">
        <v>TM-002590</v>
      </c>
      <c r="D487">
        <v>15</v>
      </c>
      <c r="E487">
        <v>11</v>
      </c>
      <c r="F487">
        <v>2</v>
      </c>
      <c r="G487">
        <v>15</v>
      </c>
      <c r="H487">
        <v>13</v>
      </c>
      <c r="I487">
        <v>10</v>
      </c>
      <c r="J487">
        <v>15</v>
      </c>
      <c r="K487">
        <v>15</v>
      </c>
      <c r="L487">
        <v>15</v>
      </c>
      <c r="M487">
        <v>15</v>
      </c>
      <c r="N487">
        <v>20</v>
      </c>
      <c r="O487">
        <v>2</v>
      </c>
    </row>
    <row r="488" spans="1:15">
      <c r="A488" t="s">
        <v>382</v>
      </c>
      <c r="B488" t="str">
        <v>Performance Life Test</v>
      </c>
      <c r="C488" t="str">
        <v>TM-100590</v>
      </c>
      <c r="D488">
        <v>15</v>
      </c>
      <c r="E488">
        <v>11</v>
      </c>
      <c r="F488">
        <v>2</v>
      </c>
      <c r="G488">
        <v>15</v>
      </c>
      <c r="H488">
        <v>13</v>
      </c>
      <c r="I488">
        <v>10</v>
      </c>
      <c r="J488">
        <v>15</v>
      </c>
      <c r="K488">
        <v>15</v>
      </c>
      <c r="L488">
        <v>15</v>
      </c>
      <c r="M488">
        <v>15</v>
      </c>
      <c r="N488">
        <v>20</v>
      </c>
      <c r="O488">
        <v>2</v>
      </c>
    </row>
    <row r="489" spans="1:15">
      <c r="A489" t="s">
        <v>382</v>
      </c>
      <c r="B489" t="str">
        <v>DTM332 Random, Low Shock, Sweep and High Shock Vibration Test</v>
      </c>
      <c r="C489" t="str">
        <v>TM-0000372</v>
      </c>
      <c r="D489">
        <v>15</v>
      </c>
      <c r="E489">
        <v>11</v>
      </c>
      <c r="F489">
        <v>2</v>
      </c>
      <c r="G489">
        <v>15</v>
      </c>
      <c r="H489">
        <v>13</v>
      </c>
      <c r="I489">
        <v>10</v>
      </c>
      <c r="J489">
        <v>15</v>
      </c>
      <c r="K489">
        <v>15</v>
      </c>
      <c r="L489">
        <v>15</v>
      </c>
      <c r="M489">
        <v>15</v>
      </c>
      <c r="N489">
        <v>20</v>
      </c>
      <c r="O489">
        <v>2</v>
      </c>
    </row>
    <row r="490" spans="1:15">
      <c r="A490" t="s">
        <v>382</v>
      </c>
      <c r="B490" t="str">
        <v>Hair Irons Flexible Plate Fatigue Life Test</v>
      </c>
      <c r="C490" t="str">
        <v>TM-003330</v>
      </c>
      <c r="D490">
        <v>15</v>
      </c>
      <c r="E490">
        <v>11</v>
      </c>
      <c r="F490">
        <v>2</v>
      </c>
      <c r="G490">
        <v>15</v>
      </c>
      <c r="H490">
        <v>13</v>
      </c>
      <c r="I490">
        <v>10</v>
      </c>
      <c r="J490">
        <v>15</v>
      </c>
      <c r="K490">
        <v>15</v>
      </c>
      <c r="L490">
        <v>15</v>
      </c>
      <c r="M490">
        <v>15</v>
      </c>
      <c r="N490">
        <v>20</v>
      </c>
      <c r="O490">
        <v>2</v>
      </c>
    </row>
    <row r="491" spans="1:15">
      <c r="A491" t="s">
        <v>382</v>
      </c>
      <c r="B491" t="str">
        <v>Thermal Protective Control Operating value test</v>
      </c>
      <c r="C491" t="str">
        <v>TM-200266</v>
      </c>
      <c r="D491">
        <v>15</v>
      </c>
      <c r="E491">
        <v>11</v>
      </c>
      <c r="F491">
        <v>2</v>
      </c>
      <c r="G491">
        <v>15</v>
      </c>
      <c r="H491">
        <v>13</v>
      </c>
      <c r="I491">
        <v>10</v>
      </c>
      <c r="J491">
        <v>15</v>
      </c>
      <c r="K491">
        <v>15</v>
      </c>
      <c r="L491">
        <v>15</v>
      </c>
      <c r="M491">
        <v>15</v>
      </c>
      <c r="N491">
        <v>20</v>
      </c>
      <c r="O491">
        <v>2</v>
      </c>
    </row>
    <row r="492" spans="1:15">
      <c r="A492" t="s">
        <v>382</v>
      </c>
      <c r="B492" t="str">
        <v>Leakage Current for Components and Sub-Assembly</v>
      </c>
      <c r="C492" t="str">
        <v>TM-200378</v>
      </c>
      <c r="D492">
        <v>15</v>
      </c>
      <c r="E492">
        <v>11</v>
      </c>
      <c r="F492">
        <v>2</v>
      </c>
      <c r="G492">
        <v>15</v>
      </c>
      <c r="H492">
        <v>13</v>
      </c>
      <c r="I492">
        <v>10</v>
      </c>
      <c r="J492">
        <v>15</v>
      </c>
      <c r="K492">
        <v>15</v>
      </c>
      <c r="L492">
        <v>15</v>
      </c>
      <c r="M492">
        <v>15</v>
      </c>
      <c r="N492">
        <v>20</v>
      </c>
      <c r="O492">
        <v>2</v>
      </c>
    </row>
    <row r="493" spans="1:15">
      <c r="A493" t="s">
        <v>382</v>
      </c>
      <c r="B493" t="str">
        <v>DTM 823 Salt Spray Test</v>
      </c>
      <c r="C493" t="str">
        <v>TM-0000527</v>
      </c>
      <c r="D493">
        <v>15</v>
      </c>
      <c r="E493">
        <v>11</v>
      </c>
      <c r="F493">
        <v>2</v>
      </c>
      <c r="G493">
        <v>15</v>
      </c>
      <c r="H493">
        <v>13</v>
      </c>
      <c r="I493">
        <v>10</v>
      </c>
      <c r="J493">
        <v>15</v>
      </c>
      <c r="K493">
        <v>15</v>
      </c>
      <c r="L493">
        <v>15</v>
      </c>
      <c r="M493">
        <v>15</v>
      </c>
      <c r="N493">
        <v>20</v>
      </c>
      <c r="O493">
        <v>2</v>
      </c>
    </row>
    <row r="494" spans="1:15">
      <c r="A494" t="s">
        <v>382</v>
      </c>
      <c r="B494" t="str">
        <v>DTM023 Switch Life Test</v>
      </c>
      <c r="C494" t="str">
        <v>TM-0000025</v>
      </c>
      <c r="D494">
        <v>15</v>
      </c>
      <c r="E494">
        <v>11</v>
      </c>
      <c r="F494">
        <v>2</v>
      </c>
      <c r="G494">
        <v>15</v>
      </c>
      <c r="H494">
        <v>13</v>
      </c>
      <c r="I494">
        <v>10</v>
      </c>
      <c r="J494">
        <v>15</v>
      </c>
      <c r="K494">
        <v>15</v>
      </c>
      <c r="L494">
        <v>15</v>
      </c>
      <c r="M494">
        <v>15</v>
      </c>
      <c r="N494">
        <v>20</v>
      </c>
      <c r="O494">
        <v>2</v>
      </c>
    </row>
    <row r="495" spans="1:15">
      <c r="A495" t="s">
        <v>382</v>
      </c>
      <c r="B495" t="str">
        <v>Thermal Cycling Storage Test</v>
      </c>
      <c r="C495" t="str">
        <v>TM-0000591</v>
      </c>
      <c r="D495">
        <v>15</v>
      </c>
      <c r="E495">
        <v>11</v>
      </c>
      <c r="F495">
        <v>2</v>
      </c>
      <c r="G495">
        <v>15</v>
      </c>
      <c r="H495">
        <v>13</v>
      </c>
      <c r="I495">
        <v>10</v>
      </c>
      <c r="J495">
        <v>15</v>
      </c>
      <c r="K495">
        <v>15</v>
      </c>
      <c r="L495">
        <v>15</v>
      </c>
      <c r="M495">
        <v>15</v>
      </c>
      <c r="N495">
        <v>20</v>
      </c>
      <c r="O495">
        <v>2</v>
      </c>
    </row>
    <row r="496" spans="1:15">
      <c r="A496" t="s">
        <v>382</v>
      </c>
      <c r="B496" t="str">
        <v>Personal Care Product Environmental Test</v>
      </c>
      <c r="C496" t="str">
        <v>TM-002644</v>
      </c>
      <c r="D496">
        <v>15</v>
      </c>
      <c r="E496">
        <v>11</v>
      </c>
      <c r="F496">
        <v>2</v>
      </c>
      <c r="G496">
        <v>15</v>
      </c>
      <c r="H496">
        <v>13</v>
      </c>
      <c r="I496">
        <v>10</v>
      </c>
      <c r="J496">
        <v>15</v>
      </c>
      <c r="K496">
        <v>15</v>
      </c>
      <c r="L496">
        <v>15</v>
      </c>
      <c r="M496">
        <v>15</v>
      </c>
      <c r="N496">
        <v>20</v>
      </c>
      <c r="O496">
        <v>2</v>
      </c>
    </row>
    <row r="497" spans="1:15">
      <c r="A497" t="s">
        <v>382</v>
      </c>
      <c r="B497" t="str">
        <v>DTM 858 Electronics High Acceleration Life Test</v>
      </c>
      <c r="C497" t="str">
        <v>TM-0000579</v>
      </c>
      <c r="D497">
        <v>15</v>
      </c>
      <c r="E497">
        <v>11</v>
      </c>
      <c r="F497">
        <v>2</v>
      </c>
      <c r="G497">
        <v>15</v>
      </c>
      <c r="H497">
        <v>13</v>
      </c>
      <c r="I497">
        <v>10</v>
      </c>
      <c r="J497">
        <v>15</v>
      </c>
      <c r="K497">
        <v>15</v>
      </c>
      <c r="L497">
        <v>15</v>
      </c>
      <c r="M497">
        <v>15</v>
      </c>
      <c r="N497">
        <v>20</v>
      </c>
      <c r="O497">
        <v>2</v>
      </c>
    </row>
    <row r="498" spans="1:15">
      <c r="A498" t="s">
        <v>382</v>
      </c>
      <c r="B498" t="str">
        <v>Personal Care Product Environmental Moisture Condensing Cycle Test</v>
      </c>
      <c r="C498" t="str">
        <v>TM-002647</v>
      </c>
      <c r="D498">
        <v>15</v>
      </c>
      <c r="E498">
        <v>11</v>
      </c>
      <c r="F498">
        <v>2</v>
      </c>
      <c r="G498">
        <v>15</v>
      </c>
      <c r="H498">
        <v>13</v>
      </c>
      <c r="I498">
        <v>10</v>
      </c>
      <c r="J498">
        <v>15</v>
      </c>
      <c r="K498">
        <v>15</v>
      </c>
      <c r="L498">
        <v>15</v>
      </c>
      <c r="M498">
        <v>15</v>
      </c>
      <c r="N498">
        <v>20</v>
      </c>
      <c r="O498">
        <v>2</v>
      </c>
    </row>
    <row r="499" spans="1:15">
      <c r="A499" t="s">
        <v>382</v>
      </c>
      <c r="B499" t="str">
        <v>Dyson Product Thermal and Humidity Shock Test</v>
      </c>
      <c r="C499" t="str">
        <v>TM-002648</v>
      </c>
      <c r="D499">
        <v>15</v>
      </c>
      <c r="E499">
        <v>11</v>
      </c>
      <c r="F499">
        <v>2</v>
      </c>
      <c r="G499">
        <v>15</v>
      </c>
      <c r="H499">
        <v>13</v>
      </c>
      <c r="I499">
        <v>10</v>
      </c>
      <c r="J499">
        <v>15</v>
      </c>
      <c r="K499">
        <v>15</v>
      </c>
      <c r="L499">
        <v>15</v>
      </c>
      <c r="M499">
        <v>15</v>
      </c>
      <c r="N499">
        <v>20</v>
      </c>
      <c r="O499">
        <v>2</v>
      </c>
    </row>
    <row r="500" spans="1:15">
      <c r="A500" t="s">
        <v>382</v>
      </c>
      <c r="B500" t="str">
        <v>DTM 351 Surge Handling Test</v>
      </c>
      <c r="C500" t="str">
        <v>TM-0000392</v>
      </c>
      <c r="D500">
        <v>15</v>
      </c>
      <c r="E500">
        <v>11</v>
      </c>
      <c r="F500">
        <v>2</v>
      </c>
      <c r="G500">
        <v>15</v>
      </c>
      <c r="H500">
        <v>13</v>
      </c>
      <c r="I500">
        <v>10</v>
      </c>
      <c r="J500">
        <v>15</v>
      </c>
      <c r="K500">
        <v>15</v>
      </c>
      <c r="L500">
        <v>15</v>
      </c>
      <c r="M500">
        <v>15</v>
      </c>
      <c r="N500">
        <v>20</v>
      </c>
      <c r="O500">
        <v>2</v>
      </c>
    </row>
    <row r="1001" spans="1:3">
      <c r="B1001" t="str" cm="1">
        <f t="array" ref="B1001">IF($A$1001="","",_xlfn._xlws.FILTER([1]Capability!A2:A200,INDEX([1]Capability!D2:Z200,,MATCH($A$1001,[1]Capability!D1:Z1,0))="Y"))</f>
        <v/>
      </c>
      <c r="C1001" t="str" cm="1">
        <f t="array" ref="C1001">IF(_xlfn.ANCHORARRAY(B1001)="","",_xlfn._xlws.FILTER([1]Capability!B2:B200,INDEX([1]Capability!D2:Z200,,MATCH($A$1001,[1]Capability!D1:Z1,0))="Y"))</f>
        <v/>
      </c>
    </row>
    <row r="1002" spans="1:3">
      <c r="A1002" t="str">
        <f>IF(B1002&lt;&gt;"",$A$1001,"")</f>
        <v/>
      </c>
    </row>
  </sheetData>
  <dataValidations count="2">
    <dataValidation allowBlank="1" showInputMessage="1" showErrorMessage="1" sqref="A1:A2 A4:A72 A1003:A1048576 A89 A91:A101 A103 A151:A153 B155 C154:C155 A501:A1000 A193:A195 A257:A258 A327:A329 A387:A389 A429:A430 B3:C153 B194:B195 C195 B156:C193 B196:C919 D3:Y919" xr:uid="{8C3F1C16-63C4-4768-8845-7916E14F7877}"/>
    <dataValidation type="list" allowBlank="1" showInputMessage="1" showErrorMessage="1" sqref="A3 A73 A1001" xr:uid="{E3AE5358-40B0-4CC9-9217-9F11E8795697}">
      <formula1>$D$1:$M$1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78D54C-DFD6-447F-9702-FFECF213A072}">
          <x14:formula1>
            <xm:f>Capability!$D$1:$M$1</xm:f>
          </x14:formula1>
          <xm:sqref>A90 A102 A104:A150 A154:A192 A196:A256 A259:A326 A330:A386 A390:A428 A431:A500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3B015-4AC1-459F-9154-3E36D670A04E}">
  <dimension ref="A2:AJ1002"/>
  <sheetViews>
    <sheetView zoomScale="55" zoomScaleNormal="55" workbookViewId="0"/>
  </sheetViews>
  <sheetFormatPr defaultRowHeight="15"/>
  <cols>
    <col min="1" max="1" width="27.140625" customWidth="1"/>
    <col min="2" max="2" width="75" customWidth="1"/>
    <col min="3" max="3" width="52.5703125" customWidth="1"/>
    <col min="5" max="6" width="12.7109375" customWidth="1"/>
    <col min="8" max="8" width="11.85546875" customWidth="1"/>
    <col min="9" max="9" width="13" customWidth="1"/>
    <col min="11" max="11" width="12.85546875" customWidth="1"/>
    <col min="12" max="12" width="11" customWidth="1"/>
    <col min="14" max="15" width="13.140625" customWidth="1"/>
    <col min="17" max="18" width="12.5703125" customWidth="1"/>
    <col min="20" max="20" width="13.140625" customWidth="1"/>
    <col min="21" max="21" width="11.28515625" customWidth="1"/>
    <col min="23" max="23" width="13.42578125" customWidth="1"/>
    <col min="24" max="24" width="12.7109375" customWidth="1"/>
    <col min="26" max="27" width="12.5703125" customWidth="1"/>
    <col min="29" max="30" width="12.28515625" customWidth="1"/>
    <col min="32" max="32" width="12.85546875" customWidth="1"/>
    <col min="33" max="33" width="10.42578125" customWidth="1"/>
    <col min="35" max="35" width="11.140625" customWidth="1"/>
    <col min="36" max="36" width="11" customWidth="1"/>
  </cols>
  <sheetData>
    <row r="2" spans="1:36">
      <c r="A2" s="37" t="s">
        <v>0</v>
      </c>
      <c r="B2" s="37" t="s">
        <v>2</v>
      </c>
      <c r="C2" s="37" t="s">
        <v>294</v>
      </c>
      <c r="D2" s="37" t="s">
        <v>362</v>
      </c>
      <c r="E2" s="37" t="s">
        <v>422</v>
      </c>
      <c r="F2" s="37" t="s">
        <v>423</v>
      </c>
      <c r="G2" s="37" t="s">
        <v>349</v>
      </c>
      <c r="H2" s="37" t="s">
        <v>422</v>
      </c>
      <c r="I2" s="37" t="s">
        <v>423</v>
      </c>
      <c r="J2" s="37" t="s">
        <v>343</v>
      </c>
      <c r="K2" s="37" t="s">
        <v>422</v>
      </c>
      <c r="L2" s="37" t="s">
        <v>423</v>
      </c>
      <c r="M2" s="37" t="s">
        <v>357</v>
      </c>
      <c r="N2" s="37" t="s">
        <v>422</v>
      </c>
      <c r="O2" s="37" t="s">
        <v>423</v>
      </c>
      <c r="P2" s="38" t="s">
        <v>424</v>
      </c>
      <c r="Q2" s="38" t="s">
        <v>422</v>
      </c>
      <c r="R2" s="38" t="s">
        <v>423</v>
      </c>
      <c r="S2" s="38" t="s">
        <v>424</v>
      </c>
      <c r="T2" s="38" t="s">
        <v>422</v>
      </c>
      <c r="U2" s="38" t="s">
        <v>423</v>
      </c>
      <c r="V2" s="38" t="s">
        <v>424</v>
      </c>
      <c r="W2" s="38" t="s">
        <v>422</v>
      </c>
      <c r="X2" s="38" t="s">
        <v>423</v>
      </c>
      <c r="Y2" s="38" t="s">
        <v>424</v>
      </c>
      <c r="Z2" s="38" t="s">
        <v>422</v>
      </c>
      <c r="AA2" s="38" t="s">
        <v>423</v>
      </c>
      <c r="AB2" s="38" t="s">
        <v>424</v>
      </c>
      <c r="AC2" s="38" t="s">
        <v>422</v>
      </c>
      <c r="AD2" s="38" t="s">
        <v>423</v>
      </c>
      <c r="AE2" s="38" t="s">
        <v>424</v>
      </c>
      <c r="AF2" s="38" t="s">
        <v>422</v>
      </c>
      <c r="AG2" s="38" t="s">
        <v>423</v>
      </c>
      <c r="AH2" s="38" t="s">
        <v>424</v>
      </c>
      <c r="AI2" s="38" t="s">
        <v>422</v>
      </c>
      <c r="AJ2" s="38" t="s">
        <v>423</v>
      </c>
    </row>
    <row r="3" spans="1:36">
      <c r="A3" s="1" t="s">
        <v>383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s="1"/>
    </row>
    <row r="4" spans="1:36">
      <c r="A4" t="s">
        <v>383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s="1"/>
    </row>
    <row r="5" spans="1:36">
      <c r="A5" s="1" t="s">
        <v>383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s="1"/>
    </row>
    <row r="6" spans="1:36">
      <c r="A6" t="s">
        <v>383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</row>
    <row r="7" spans="1:36">
      <c r="A7" t="s">
        <v>383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</row>
    <row r="8" spans="1:36">
      <c r="A8" t="s">
        <v>383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</row>
    <row r="9" spans="1:36">
      <c r="A9" t="s">
        <v>383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</row>
    <row r="10" spans="1:36">
      <c r="A10" t="s">
        <v>383</v>
      </c>
      <c r="B10" t="s">
        <v>393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</row>
    <row r="11" spans="1:36">
      <c r="A11" t="s">
        <v>383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</row>
    <row r="12" spans="1:36">
      <c r="A12" t="s">
        <v>383</v>
      </c>
      <c r="B12" t="s">
        <v>395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</row>
    <row r="13" spans="1:36">
      <c r="A13" t="s">
        <v>383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</row>
    <row r="14" spans="1:36">
      <c r="A14" t="s">
        <v>383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</row>
    <row r="15" spans="1:36">
      <c r="A15" t="s">
        <v>383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</row>
    <row r="16" spans="1:36">
      <c r="A16" t="s">
        <v>383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</row>
    <row r="17" spans="1:15">
      <c r="A17" t="s">
        <v>383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</row>
    <row r="18" spans="1:15">
      <c r="A18" t="s">
        <v>383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</row>
    <row r="19" spans="1:15">
      <c r="A19" t="s">
        <v>383</v>
      </c>
      <c r="B19" t="s">
        <v>397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</row>
    <row r="20" spans="1:15">
      <c r="A20" t="s">
        <v>383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</row>
    <row r="21" spans="1:15">
      <c r="A21" t="s">
        <v>383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</row>
    <row r="22" spans="1:15">
      <c r="A22" t="s">
        <v>383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</row>
    <row r="23" spans="1:15">
      <c r="A23" t="s">
        <v>383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</row>
    <row r="24" spans="1:15">
      <c r="A24" t="s">
        <v>383</v>
      </c>
      <c r="B24" t="s">
        <v>399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</row>
    <row r="25" spans="1:15">
      <c r="A25" t="s">
        <v>383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</row>
    <row r="26" spans="1:15">
      <c r="A26" t="s">
        <v>383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</row>
    <row r="27" spans="1:15">
      <c r="A27" t="s">
        <v>383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</row>
    <row r="28" spans="1:15">
      <c r="A28" t="s">
        <v>383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</row>
    <row r="29" spans="1:15">
      <c r="A29" t="s">
        <v>383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</row>
    <row r="30" spans="1:15">
      <c r="A30" t="s">
        <v>383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</row>
    <row r="31" spans="1:15">
      <c r="A31" t="s">
        <v>383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</row>
    <row r="32" spans="1:15">
      <c r="A32" t="s">
        <v>383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</row>
    <row r="33" spans="1:15">
      <c r="A33" t="s">
        <v>383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</row>
    <row r="34" spans="1:15">
      <c r="A34" t="s">
        <v>383</v>
      </c>
      <c r="B34" t="s">
        <v>400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</row>
    <row r="35" spans="1:15">
      <c r="A35" t="s">
        <v>383</v>
      </c>
      <c r="B35" t="s">
        <v>401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</row>
    <row r="36" spans="1:15">
      <c r="A36" t="s">
        <v>383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</row>
    <row r="37" spans="1:15">
      <c r="A37" t="s">
        <v>383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</row>
    <row r="38" spans="1:15">
      <c r="A38" t="s">
        <v>383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</row>
    <row r="39" spans="1:15">
      <c r="A39" t="s">
        <v>383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</row>
    <row r="40" spans="1:15">
      <c r="A40" t="s">
        <v>383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</row>
    <row r="41" spans="1:15">
      <c r="A41" t="s">
        <v>383</v>
      </c>
      <c r="B41" t="s">
        <v>404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</row>
    <row r="42" spans="1:15">
      <c r="A42" t="s">
        <v>383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</row>
    <row r="43" spans="1:15">
      <c r="A43" t="s">
        <v>383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</row>
    <row r="44" spans="1:15">
      <c r="A44" t="s">
        <v>383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</row>
    <row r="45" spans="1:15">
      <c r="A45" t="s">
        <v>383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</row>
    <row r="46" spans="1:15">
      <c r="A46" t="s">
        <v>383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</row>
    <row r="47" spans="1:15">
      <c r="A47" t="s">
        <v>383</v>
      </c>
      <c r="B47" t="s">
        <v>405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</row>
    <row r="48" spans="1:15">
      <c r="A48" t="s">
        <v>383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</row>
    <row r="49" spans="1:15">
      <c r="A49" t="s">
        <v>383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</row>
    <row r="50" spans="1:15">
      <c r="A50" t="s">
        <v>383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</row>
    <row r="51" spans="1:15">
      <c r="A51" t="s">
        <v>383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</row>
    <row r="52" spans="1:15">
      <c r="A52" t="s">
        <v>383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</row>
    <row r="53" spans="1:15">
      <c r="A53" t="s">
        <v>383</v>
      </c>
      <c r="B53" t="s">
        <v>406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</row>
    <row r="54" spans="1:15">
      <c r="A54" t="s">
        <v>383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</row>
    <row r="55" spans="1:15">
      <c r="A55" t="s">
        <v>383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</row>
    <row r="56" spans="1:15">
      <c r="A56" t="s">
        <v>383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</row>
    <row r="57" spans="1:15">
      <c r="A57" t="s">
        <v>383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</row>
    <row r="58" spans="1:15">
      <c r="A58" t="s">
        <v>383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</row>
    <row r="59" spans="1:15">
      <c r="A59" t="s">
        <v>383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</row>
    <row r="60" spans="1:15">
      <c r="A60" t="s">
        <v>383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</row>
    <row r="61" spans="1:15">
      <c r="A61" t="s">
        <v>383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</row>
    <row r="62" spans="1:15">
      <c r="A62" t="s">
        <v>383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</row>
    <row r="63" spans="1:15">
      <c r="A63" t="s">
        <v>383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</row>
    <row r="64" spans="1:15">
      <c r="A64" t="s">
        <v>383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</row>
    <row r="65" spans="1:15">
      <c r="A65" t="s">
        <v>383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</row>
    <row r="66" spans="1:15">
      <c r="A66" t="s">
        <v>383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</row>
    <row r="67" spans="1:15">
      <c r="A67" t="s">
        <v>383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</row>
    <row r="68" spans="1:15">
      <c r="A68" t="s">
        <v>383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</row>
    <row r="69" spans="1:15">
      <c r="A69" t="s">
        <v>383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</row>
    <row r="73" spans="1:15">
      <c r="A73" t="s">
        <v>377</v>
      </c>
      <c r="B73" t="s">
        <v>160</v>
      </c>
      <c r="C73" t="s">
        <v>185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</row>
    <row r="74" spans="1:15">
      <c r="A74" t="s">
        <v>377</v>
      </c>
      <c r="B74" t="s">
        <v>162</v>
      </c>
      <c r="C74" t="s">
        <v>187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</row>
    <row r="75" spans="1:15">
      <c r="A75" t="s">
        <v>377</v>
      </c>
      <c r="B75" t="s">
        <v>150</v>
      </c>
      <c r="C75" t="s">
        <v>175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</row>
    <row r="76" spans="1:15">
      <c r="A76" t="s">
        <v>377</v>
      </c>
      <c r="B76" t="s">
        <v>148</v>
      </c>
      <c r="C76" t="s">
        <v>173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</row>
    <row r="77" spans="1:15">
      <c r="A77" t="s">
        <v>377</v>
      </c>
      <c r="B77" t="s">
        <v>144</v>
      </c>
      <c r="C77" t="s">
        <v>169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</row>
    <row r="78" spans="1:15">
      <c r="A78" t="s">
        <v>377</v>
      </c>
      <c r="B78" t="s">
        <v>211</v>
      </c>
      <c r="C78" t="s">
        <v>260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</row>
    <row r="79" spans="1:15">
      <c r="A79" t="s">
        <v>377</v>
      </c>
      <c r="B79" t="s">
        <v>163</v>
      </c>
      <c r="C79" t="s">
        <v>188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</row>
    <row r="80" spans="1:15">
      <c r="A80" t="s">
        <v>377</v>
      </c>
      <c r="B80" t="s">
        <v>395</v>
      </c>
      <c r="C80" t="s">
        <v>192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</row>
    <row r="81" spans="1:15">
      <c r="A81" t="s">
        <v>377</v>
      </c>
      <c r="B81" t="s">
        <v>203</v>
      </c>
      <c r="C81" t="s">
        <v>170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</row>
    <row r="82" spans="1:15">
      <c r="A82" t="s">
        <v>377</v>
      </c>
      <c r="B82" t="s">
        <v>204</v>
      </c>
      <c r="C82" t="s">
        <v>177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</row>
    <row r="83" spans="1:15">
      <c r="A83" t="s">
        <v>377</v>
      </c>
      <c r="B83" t="s">
        <v>151</v>
      </c>
      <c r="C83" t="s">
        <v>176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</row>
    <row r="84" spans="1:15">
      <c r="A84" t="s">
        <v>377</v>
      </c>
      <c r="B84" t="s">
        <v>78</v>
      </c>
      <c r="C84" t="s">
        <v>77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</row>
    <row r="85" spans="1:15">
      <c r="A85" t="s">
        <v>377</v>
      </c>
      <c r="B85" t="s">
        <v>213</v>
      </c>
      <c r="C85" t="s">
        <v>258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</row>
    <row r="86" spans="1:15">
      <c r="A86" t="s">
        <v>377</v>
      </c>
      <c r="B86" t="s">
        <v>212</v>
      </c>
      <c r="C86" t="s">
        <v>261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</row>
    <row r="87" spans="1:15">
      <c r="A87" t="s">
        <v>377</v>
      </c>
      <c r="B87" t="s">
        <v>218</v>
      </c>
      <c r="C87" t="s">
        <v>263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</row>
    <row r="90" spans="1:15">
      <c r="A90" t="s">
        <v>378</v>
      </c>
      <c r="B90" t="str" cm="1">
        <f t="array" ref="B90:B100">IF($A90="","",_xlfn._xlws.FILTER(Capability!A2:A200,INDEX(Capability!D2:Z200,,MATCH($A90,Capability!D1:Z1,0))="Y"))</f>
        <v>User Course Test (Personal Care)</v>
      </c>
      <c r="C90" t="str" cm="1">
        <f t="array" ref="C90:C100">IF(_xlfn.ANCHORARRAY(B90)="","",_xlfn._xlws.FILTER(Capability!B2:B200,INDEX(Capability!D2:Z200,,MATCH($A90,Capability!D1:Z1,0))="Y"))</f>
        <v>TM-002643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</row>
    <row r="91" spans="1:15">
      <c r="A91" t="s">
        <v>378</v>
      </c>
      <c r="B91" t="str">
        <v>Drop Test</v>
      </c>
      <c r="C91" t="str">
        <v>TM-003440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</row>
    <row r="92" spans="1:15">
      <c r="A92" t="s">
        <v>378</v>
      </c>
      <c r="B92" t="str">
        <v>DTM 808 Free Loading Shipment Simulation Test</v>
      </c>
      <c r="C92" t="str">
        <v>TM-0000523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</row>
    <row r="93" spans="1:15">
      <c r="A93" t="s">
        <v>378</v>
      </c>
      <c r="B93" t="str">
        <v>DTM 712 - Materials - Chemical Resistance - Surface Application</v>
      </c>
      <c r="C93" t="str">
        <v>TM-0000458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</row>
    <row r="94" spans="1:15">
      <c r="A94" t="s">
        <v>378</v>
      </c>
      <c r="B94" t="str">
        <v>DTM040 Packaging Drop Test</v>
      </c>
      <c r="C94" t="str">
        <v>TM-0000028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</row>
    <row r="95" spans="1:15">
      <c r="A95" t="s">
        <v>378</v>
      </c>
      <c r="B95" t="str">
        <v>DTM 807 Palletized Shipment Simulation Test</v>
      </c>
      <c r="C95" t="str">
        <v>TM-0000516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</row>
    <row r="96" spans="1:15">
      <c r="A96" t="s">
        <v>378</v>
      </c>
      <c r="B96" t="str">
        <v xml:space="preserve">Cosmetic Durability </v>
      </c>
      <c r="C96" t="str">
        <v>TM-200181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</row>
    <row r="97" spans="1:15">
      <c r="A97" t="s">
        <v>378</v>
      </c>
      <c r="B97" t="str">
        <v>DTM 902 Tampo Durability Test</v>
      </c>
      <c r="C97" t="str">
        <v>TM-0000618</v>
      </c>
      <c r="D97">
        <v>10</v>
      </c>
      <c r="E97">
        <v>10</v>
      </c>
      <c r="F97">
        <v>4</v>
      </c>
      <c r="G97">
        <v>5</v>
      </c>
      <c r="H97">
        <v>14</v>
      </c>
      <c r="I97">
        <v>2</v>
      </c>
      <c r="J97">
        <v>20</v>
      </c>
      <c r="K97">
        <v>20</v>
      </c>
      <c r="L97">
        <v>7</v>
      </c>
      <c r="M97">
        <v>10</v>
      </c>
      <c r="N97">
        <v>18</v>
      </c>
      <c r="O97">
        <v>3</v>
      </c>
    </row>
    <row r="98" spans="1:15">
      <c r="A98" t="s">
        <v>378</v>
      </c>
      <c r="B98" t="str">
        <v>DTM815 Physical Resistance Test</v>
      </c>
      <c r="C98" t="str">
        <v>TM-0000539</v>
      </c>
      <c r="D98">
        <v>10</v>
      </c>
      <c r="E98">
        <v>10</v>
      </c>
      <c r="F98">
        <v>4</v>
      </c>
      <c r="G98">
        <v>5</v>
      </c>
      <c r="H98">
        <v>14</v>
      </c>
      <c r="I98">
        <v>2</v>
      </c>
      <c r="J98">
        <v>20</v>
      </c>
      <c r="K98">
        <v>20</v>
      </c>
      <c r="L98">
        <v>7</v>
      </c>
      <c r="M98">
        <v>10</v>
      </c>
      <c r="N98">
        <v>18</v>
      </c>
      <c r="O98">
        <v>3</v>
      </c>
    </row>
    <row r="99" spans="1:15">
      <c r="A99" t="s">
        <v>378</v>
      </c>
      <c r="B99" t="str">
        <v>ISTA 3A: Packaged</v>
      </c>
      <c r="C99" t="str">
        <v>TM-0000880</v>
      </c>
      <c r="D99">
        <v>10</v>
      </c>
      <c r="E99">
        <v>10</v>
      </c>
      <c r="F99">
        <v>4</v>
      </c>
      <c r="G99">
        <v>5</v>
      </c>
      <c r="H99">
        <v>14</v>
      </c>
      <c r="I99">
        <v>2</v>
      </c>
      <c r="J99">
        <v>20</v>
      </c>
      <c r="K99">
        <v>20</v>
      </c>
      <c r="L99">
        <v>7</v>
      </c>
      <c r="M99">
        <v>10</v>
      </c>
      <c r="N99">
        <v>18</v>
      </c>
      <c r="O99">
        <v>3</v>
      </c>
    </row>
    <row r="100" spans="1:15">
      <c r="A100" t="s">
        <v>378</v>
      </c>
      <c r="B100" t="str">
        <v>DTM332 Random, Low Shock, Sweep and High Shock Vibration Test</v>
      </c>
      <c r="C100" t="str">
        <v>TM-0000372</v>
      </c>
      <c r="D100">
        <v>10</v>
      </c>
      <c r="E100">
        <v>10</v>
      </c>
      <c r="F100">
        <v>4</v>
      </c>
      <c r="G100">
        <v>5</v>
      </c>
      <c r="H100">
        <v>14</v>
      </c>
      <c r="I100">
        <v>2</v>
      </c>
      <c r="J100">
        <v>20</v>
      </c>
      <c r="K100">
        <v>20</v>
      </c>
      <c r="L100">
        <v>7</v>
      </c>
      <c r="M100">
        <v>10</v>
      </c>
      <c r="N100">
        <v>18</v>
      </c>
      <c r="O100">
        <v>3</v>
      </c>
    </row>
    <row r="104" spans="1:15">
      <c r="A104" t="s">
        <v>379</v>
      </c>
      <c r="B104" t="str" cm="1">
        <f t="array" ref="B104:B150">IF($A104="","",_xlfn._xlws.FILTER(Capability!A2:A200,INDEX(Capability!D2:Z200,,MATCH($A104,Capability!D1:Z1,0))="Y"))</f>
        <v>Hair Styling Product - Retention Test</v>
      </c>
      <c r="C104" t="str" cm="1">
        <f t="array" ref="C104:C150">IF(_xlfn.ANCHORARRAY(B104)="","",_xlfn._xlws.FILTER(Capability!B2:B200,INDEX(Capability!D2:Z200,,MATCH($A104,Capability!D1:Z1,0))="Y"))</f>
        <v>TM-002725</v>
      </c>
      <c r="D104">
        <v>10</v>
      </c>
      <c r="E104">
        <v>10</v>
      </c>
      <c r="F104">
        <v>4</v>
      </c>
      <c r="G104">
        <v>5</v>
      </c>
      <c r="H104">
        <v>14</v>
      </c>
      <c r="I104">
        <v>2</v>
      </c>
      <c r="J104">
        <v>20</v>
      </c>
      <c r="K104">
        <v>20</v>
      </c>
      <c r="L104">
        <v>7</v>
      </c>
      <c r="M104">
        <v>10</v>
      </c>
      <c r="N104">
        <v>18</v>
      </c>
      <c r="O104">
        <v>3</v>
      </c>
    </row>
    <row r="105" spans="1:15">
      <c r="A105" t="s">
        <v>379</v>
      </c>
      <c r="B105" t="str">
        <v>Tress Imaging</v>
      </c>
      <c r="C105" t="str">
        <v>TM-003128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</row>
    <row r="106" spans="1:15">
      <c r="A106" t="s">
        <v>379</v>
      </c>
      <c r="B106" t="str">
        <v>User Course Test (Personal Care)</v>
      </c>
      <c r="C106" t="str">
        <v>TM-002643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</row>
    <row r="107" spans="1:15">
      <c r="A107" t="s">
        <v>379</v>
      </c>
      <c r="B107" t="str">
        <v>Drop Test</v>
      </c>
      <c r="C107" t="str">
        <v>TM-003440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</row>
    <row r="108" spans="1:15">
      <c r="A108" t="s">
        <v>379</v>
      </c>
      <c r="B108" t="str">
        <v>DTM 808 Free Loading Shipment Simulation Test</v>
      </c>
      <c r="C108" t="str">
        <v>TM-0000523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</row>
    <row r="109" spans="1:15">
      <c r="A109" t="s">
        <v>379</v>
      </c>
      <c r="B109" t="str">
        <v>DTM 712 - Materials - Chemical Resistance - Surface Application</v>
      </c>
      <c r="C109" t="str">
        <v>TM-0000458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</row>
    <row r="110" spans="1:15">
      <c r="A110" t="s">
        <v>379</v>
      </c>
      <c r="B110" t="str">
        <v>DTM040 Packaging Drop Test</v>
      </c>
      <c r="C110" t="str">
        <v>TM-0000028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</row>
    <row r="111" spans="1:15">
      <c r="A111" t="s">
        <v>379</v>
      </c>
      <c r="B111" t="str">
        <v>DTM 807 Palletized Shipment Simulation Test</v>
      </c>
      <c r="C111" t="str">
        <v>TM-0000516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</row>
    <row r="112" spans="1:15">
      <c r="A112" t="s">
        <v>379</v>
      </c>
      <c r="B112" t="str">
        <v>Accelerated Usage Life Test</v>
      </c>
      <c r="C112" t="str">
        <v>TM-200130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</row>
    <row r="113" spans="1:15">
      <c r="A113" t="s">
        <v>379</v>
      </c>
      <c r="B113" t="str">
        <v>Single Mode Life Lab Test</v>
      </c>
      <c r="C113" t="str">
        <v>TM-200124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</row>
    <row r="114" spans="1:15">
      <c r="A114" t="s">
        <v>379</v>
      </c>
      <c r="B114" t="str">
        <v>Mechanical Load Test</v>
      </c>
      <c r="C114" t="str">
        <v>TM-003506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</row>
    <row r="115" spans="1:15">
      <c r="A115" t="s">
        <v>379</v>
      </c>
      <c r="B115" t="str">
        <v xml:space="preserve">Cosmetic Durability </v>
      </c>
      <c r="C115" t="str">
        <v>TM-200181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</row>
    <row r="116" spans="1:15">
      <c r="A116" t="s">
        <v>379</v>
      </c>
      <c r="B116" t="str">
        <v>DTM 533 Removable Parts, clips and catches</v>
      </c>
      <c r="C116" t="str">
        <v>TM-0000426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</row>
    <row r="117" spans="1:15">
      <c r="A117" t="s">
        <v>379</v>
      </c>
      <c r="B117" t="str">
        <v>DTM 902 Tampo Durability Test</v>
      </c>
      <c r="C117" t="str">
        <v>TM-0000618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</row>
    <row r="118" spans="1:15">
      <c r="A118" t="s">
        <v>379</v>
      </c>
      <c r="B118" t="str">
        <v>DTM 908 Pull Test</v>
      </c>
      <c r="C118" t="str">
        <v>TM-0000693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</row>
    <row r="119" spans="1:15">
      <c r="A119" t="s">
        <v>379</v>
      </c>
      <c r="B119" t="str">
        <v>Airbrush Life Test / Attachment Loading Over Life Lab</v>
      </c>
      <c r="C119" t="str">
        <v>TM-003415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</row>
    <row r="120" spans="1:15">
      <c r="A120" t="s">
        <v>379</v>
      </c>
      <c r="B120" t="str">
        <v>DTM815 Physical Resistance Test</v>
      </c>
      <c r="C120" t="str">
        <v>TM-0000539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</row>
    <row r="121" spans="1:15">
      <c r="A121" t="s">
        <v>379</v>
      </c>
      <c r="B121" t="str">
        <v>Hair Irons Full Product Mechanical Articulation Test (Hinge Life Lab)</v>
      </c>
      <c r="C121" t="str">
        <v>TM-003508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</row>
    <row r="122" spans="1:15">
      <c r="A122" t="s">
        <v>379</v>
      </c>
      <c r="B122" t="str">
        <v>Product Air Outlet Leakage Current Test</v>
      </c>
      <c r="C122" t="str">
        <v>TM-200338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</row>
    <row r="123" spans="1:15">
      <c r="A123" t="s">
        <v>379</v>
      </c>
      <c r="B123" t="str">
        <v>ISTA 3A: Packaged</v>
      </c>
      <c r="C123" t="str">
        <v>TM-0000880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</row>
    <row r="124" spans="1:15">
      <c r="A124" t="s">
        <v>379</v>
      </c>
      <c r="B124" t="str">
        <v>DTM 912 Primary Air Flow Rate Test</v>
      </c>
      <c r="C124" t="str">
        <v>TM-0000777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</row>
    <row r="125" spans="1:15">
      <c r="A125" t="s">
        <v>379</v>
      </c>
      <c r="B125" t="str">
        <v>Hairdryer evaporation performance (IEC Dry rate)</v>
      </c>
      <c r="C125" t="str">
        <v>TM-002118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</row>
    <row r="126" spans="1:15">
      <c r="A126" t="s">
        <v>379</v>
      </c>
      <c r="B126" t="str">
        <v>Wrap Initiation for round barrel attachments</v>
      </c>
      <c r="C126" t="str">
        <v>TM-200333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</row>
    <row r="127" spans="1:15">
      <c r="A127" t="s">
        <v>379</v>
      </c>
      <c r="B127" t="str">
        <v>Bristle Tension for brush attachments</v>
      </c>
      <c r="C127" t="str">
        <v>TM-200340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</row>
    <row r="128" spans="1:15">
      <c r="A128" t="s">
        <v>379</v>
      </c>
      <c r="B128" t="str">
        <v>Wrap Performance Test Method</v>
      </c>
      <c r="C128" t="str">
        <v>TM-003012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</row>
    <row r="129" spans="1:15">
      <c r="A129" t="s">
        <v>379</v>
      </c>
      <c r="B129" t="str">
        <v>Straightener Style and Dry Time Performance</v>
      </c>
      <c r="C129" t="str">
        <v>TM-003732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</row>
    <row r="130" spans="1:15">
      <c r="A130" t="s">
        <v>379</v>
      </c>
      <c r="B130" t="str">
        <v>Air Flow Attachment to Surface &amp; Airflow Evenness (Red String)</v>
      </c>
      <c r="C130" t="str">
        <v>TM-003428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</row>
    <row r="131" spans="1:15">
      <c r="A131" t="s">
        <v>379</v>
      </c>
      <c r="B131" t="str">
        <v>Assessment of Extreme Heat for Styling Barrels and Brushes</v>
      </c>
      <c r="C131" t="str">
        <v>TM-200168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</row>
    <row r="132" spans="1:15">
      <c r="A132" t="s">
        <v>379</v>
      </c>
      <c r="B132" t="str">
        <v>Assessment of Extreme Heat for Hairdryers, Hair Drying Attachments and Styling Accessories</v>
      </c>
      <c r="C132" t="str">
        <v>TM-200346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</row>
    <row r="133" spans="1:15">
      <c r="A133" t="s">
        <v>379</v>
      </c>
      <c r="B133" t="str">
        <v>General Measurements</v>
      </c>
      <c r="C133" t="str">
        <v>TM-002948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</row>
    <row r="134" spans="1:15">
      <c r="A134" t="s">
        <v>379</v>
      </c>
      <c r="B134" t="str">
        <v>General Measurements for Hair Straighteners</v>
      </c>
      <c r="C134" t="str">
        <v>TM-200174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</row>
    <row r="135" spans="1:15">
      <c r="A135" t="s">
        <v>379</v>
      </c>
      <c r="B135" t="str">
        <v>(UL) Outlet air temperature of a hair drying appliance</v>
      </c>
      <c r="C135" t="str">
        <v>TM-002888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</row>
    <row r="136" spans="1:15">
      <c r="A136" t="s">
        <v>379</v>
      </c>
      <c r="B136" t="str">
        <v>Hot Air Brush Performance Test</v>
      </c>
      <c r="C136" t="str">
        <v>TM-003156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</row>
    <row r="137" spans="1:15">
      <c r="A137" t="s">
        <v>379</v>
      </c>
      <c r="B137" t="str">
        <v>Hair Tress Washing</v>
      </c>
      <c r="C137" t="str">
        <v>TM-003179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</row>
    <row r="138" spans="1:15">
      <c r="A138" t="s">
        <v>379</v>
      </c>
      <c r="B138" t="str">
        <v>Damp Hair Tress Preparation Method</v>
      </c>
      <c r="C138" t="str">
        <v>TM-003159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</row>
    <row r="139" spans="1:15">
      <c r="A139" t="s">
        <v>379</v>
      </c>
      <c r="B139" t="str">
        <v>Mechanical Smoothing of Flyaways</v>
      </c>
      <c r="C139" t="str">
        <v>TM-004976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</row>
    <row r="140" spans="1:15">
      <c r="A140" t="s">
        <v>379</v>
      </c>
      <c r="B140" t="str">
        <v>Surface Temperature Measurement for Personal Care</v>
      </c>
      <c r="C140" t="str">
        <v>TM-200264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</row>
    <row r="141" spans="1:15">
      <c r="A141" t="s">
        <v>379</v>
      </c>
      <c r="B141" t="str">
        <v>IMAGE ASSESSMENT</v>
      </c>
      <c r="C141" t="str">
        <v>TM-003318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</row>
    <row r="142" spans="1:15">
      <c r="A142" t="s">
        <v>379</v>
      </c>
      <c r="B142" t="str">
        <v>N505 Smooth Style Performance Test Method</v>
      </c>
      <c r="C142" t="str">
        <v>TM-050503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</row>
    <row r="143" spans="1:15">
      <c r="A143" t="s">
        <v>379</v>
      </c>
      <c r="B143" t="str">
        <v>Comfort Assessment – Measuring Tension Range</v>
      </c>
      <c r="C143" t="str">
        <v>TM-005049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</row>
    <row r="144" spans="1:15">
      <c r="A144" t="s">
        <v>379</v>
      </c>
      <c r="B144" t="str">
        <v>Real Hair Rough Dry Test Method</v>
      </c>
      <c r="C144" t="str">
        <v>TM-005481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</row>
    <row r="145" spans="1:15">
      <c r="A145" t="s">
        <v>379</v>
      </c>
      <c r="B145" t="str">
        <v>Hair Drying Appliance and Accessory Wear Test</v>
      </c>
      <c r="C145" t="str">
        <v>TM-002556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</row>
    <row r="146" spans="1:15">
      <c r="A146" t="s">
        <v>379</v>
      </c>
      <c r="B146" t="str">
        <v>DTM332 Random, Low Shock, Sweep and High Shock Vibration Test</v>
      </c>
      <c r="C146" t="str">
        <v>TM-0000372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</row>
    <row r="147" spans="1:15">
      <c r="A147" t="s">
        <v>379</v>
      </c>
      <c r="B147" t="str">
        <v>Hair Irons Flexible Plate Fatigue Life Test</v>
      </c>
      <c r="C147" t="str">
        <v>TM-003330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</row>
    <row r="148" spans="1:15">
      <c r="A148" t="s">
        <v>379</v>
      </c>
      <c r="B148" t="str">
        <v>Hair Detection for 605G</v>
      </c>
      <c r="C148" t="str">
        <v>TM-200353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</row>
    <row r="149" spans="1:15">
      <c r="A149" t="s">
        <v>379</v>
      </c>
      <c r="B149" t="str">
        <v>Thermal Cycling Storage Test</v>
      </c>
      <c r="C149" t="str">
        <v>TM-0000591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</row>
    <row r="150" spans="1:15">
      <c r="A150" t="s">
        <v>379</v>
      </c>
      <c r="B150" t="str">
        <v>Personal Care Product Environmental Test</v>
      </c>
      <c r="C150" t="str">
        <v>TM-002644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</row>
    <row r="154" spans="1:15">
      <c r="A154" t="s">
        <v>380</v>
      </c>
      <c r="B154" t="str" cm="1">
        <f t="array" ref="B154:B192">IF($A154="","",_xlfn._xlws.FILTER(Capability!A2:A200,INDEX(Capability!D2:Z200,,MATCH($A154,Capability!D1:Z1,0))="Y"))</f>
        <v>User Course Test (Personal Care)</v>
      </c>
      <c r="C154" t="str" cm="1">
        <f t="array" ref="C154:C192">IF(_xlfn.ANCHORARRAY(B154)="","",_xlfn._xlws.FILTER(Capability!B2:B200,INDEX(Capability!D2:Z200,,MATCH($A154,Capability!D1:Z1,0))="Y"))</f>
        <v>TM-002643</v>
      </c>
      <c r="D154">
        <v>15</v>
      </c>
      <c r="E154">
        <v>11</v>
      </c>
      <c r="F154">
        <v>2</v>
      </c>
      <c r="G154">
        <v>15</v>
      </c>
      <c r="H154">
        <v>13</v>
      </c>
      <c r="I154">
        <v>10</v>
      </c>
      <c r="J154">
        <v>15</v>
      </c>
      <c r="K154">
        <v>15</v>
      </c>
      <c r="L154">
        <v>15</v>
      </c>
      <c r="M154">
        <v>15</v>
      </c>
      <c r="N154">
        <v>20</v>
      </c>
      <c r="O154">
        <v>2</v>
      </c>
    </row>
    <row r="155" spans="1:15">
      <c r="A155" t="s">
        <v>380</v>
      </c>
      <c r="B155" t="str">
        <v>Drop Test</v>
      </c>
      <c r="C155" t="str">
        <v>TM-003440</v>
      </c>
      <c r="D155">
        <v>15</v>
      </c>
      <c r="E155">
        <v>11</v>
      </c>
      <c r="F155">
        <v>2</v>
      </c>
      <c r="G155">
        <v>15</v>
      </c>
      <c r="H155">
        <v>13</v>
      </c>
      <c r="I155">
        <v>10</v>
      </c>
      <c r="J155">
        <v>15</v>
      </c>
      <c r="K155">
        <v>15</v>
      </c>
      <c r="L155">
        <v>15</v>
      </c>
      <c r="M155">
        <v>15</v>
      </c>
      <c r="N155">
        <v>20</v>
      </c>
      <c r="O155">
        <v>2</v>
      </c>
    </row>
    <row r="156" spans="1:15">
      <c r="A156" t="s">
        <v>380</v>
      </c>
      <c r="B156" t="str">
        <v>DTM 808 Free Loading Shipment Simulation Test</v>
      </c>
      <c r="C156" t="str">
        <v>TM-0000523</v>
      </c>
      <c r="D156">
        <v>15</v>
      </c>
      <c r="E156">
        <v>11</v>
      </c>
      <c r="F156">
        <v>2</v>
      </c>
      <c r="G156">
        <v>15</v>
      </c>
      <c r="H156">
        <v>13</v>
      </c>
      <c r="I156">
        <v>10</v>
      </c>
      <c r="J156">
        <v>15</v>
      </c>
      <c r="K156">
        <v>15</v>
      </c>
      <c r="L156">
        <v>15</v>
      </c>
      <c r="M156">
        <v>15</v>
      </c>
      <c r="N156">
        <v>20</v>
      </c>
      <c r="O156">
        <v>2</v>
      </c>
    </row>
    <row r="157" spans="1:15">
      <c r="A157" t="s">
        <v>380</v>
      </c>
      <c r="B157" t="str">
        <v>DTM040 Packaging Drop Test</v>
      </c>
      <c r="C157" t="str">
        <v>TM-0000028</v>
      </c>
      <c r="D157">
        <v>15</v>
      </c>
      <c r="E157">
        <v>11</v>
      </c>
      <c r="F157">
        <v>2</v>
      </c>
      <c r="G157">
        <v>15</v>
      </c>
      <c r="H157">
        <v>13</v>
      </c>
      <c r="I157">
        <v>10</v>
      </c>
      <c r="J157">
        <v>15</v>
      </c>
      <c r="K157">
        <v>15</v>
      </c>
      <c r="L157">
        <v>15</v>
      </c>
      <c r="M157">
        <v>15</v>
      </c>
      <c r="N157">
        <v>20</v>
      </c>
      <c r="O157">
        <v>2</v>
      </c>
    </row>
    <row r="158" spans="1:15">
      <c r="A158" t="s">
        <v>380</v>
      </c>
      <c r="B158" t="str">
        <v>DTM 807 Palletized Shipment Simulation Test</v>
      </c>
      <c r="C158" t="str">
        <v>TM-0000516</v>
      </c>
      <c r="D158">
        <v>15</v>
      </c>
      <c r="E158">
        <v>11</v>
      </c>
      <c r="F158">
        <v>2</v>
      </c>
      <c r="G158">
        <v>15</v>
      </c>
      <c r="H158">
        <v>13</v>
      </c>
      <c r="I158">
        <v>10</v>
      </c>
      <c r="J158">
        <v>15</v>
      </c>
      <c r="K158">
        <v>15</v>
      </c>
      <c r="L158">
        <v>15</v>
      </c>
      <c r="M158">
        <v>15</v>
      </c>
      <c r="N158">
        <v>20</v>
      </c>
      <c r="O158">
        <v>2</v>
      </c>
    </row>
    <row r="159" spans="1:15">
      <c r="A159" t="s">
        <v>380</v>
      </c>
      <c r="B159" t="str">
        <v>Single Mode Life Lab Test</v>
      </c>
      <c r="C159" t="str">
        <v>TM-200124</v>
      </c>
      <c r="D159">
        <v>15</v>
      </c>
      <c r="E159">
        <v>11</v>
      </c>
      <c r="F159">
        <v>2</v>
      </c>
      <c r="G159">
        <v>15</v>
      </c>
      <c r="H159">
        <v>13</v>
      </c>
      <c r="I159">
        <v>10</v>
      </c>
      <c r="J159">
        <v>15</v>
      </c>
      <c r="K159">
        <v>15</v>
      </c>
      <c r="L159">
        <v>15</v>
      </c>
      <c r="M159">
        <v>15</v>
      </c>
      <c r="N159">
        <v>20</v>
      </c>
      <c r="O159">
        <v>2</v>
      </c>
    </row>
    <row r="160" spans="1:15">
      <c r="A160" t="s">
        <v>380</v>
      </c>
      <c r="B160" t="str">
        <v>Mechanical Load Test</v>
      </c>
      <c r="C160" t="str">
        <v>TM-003506</v>
      </c>
      <c r="D160">
        <v>15</v>
      </c>
      <c r="E160">
        <v>11</v>
      </c>
      <c r="F160">
        <v>2</v>
      </c>
      <c r="G160">
        <v>15</v>
      </c>
      <c r="H160">
        <v>13</v>
      </c>
      <c r="I160">
        <v>10</v>
      </c>
      <c r="J160">
        <v>15</v>
      </c>
      <c r="K160">
        <v>15</v>
      </c>
      <c r="L160">
        <v>15</v>
      </c>
      <c r="M160">
        <v>15</v>
      </c>
      <c r="N160">
        <v>20</v>
      </c>
      <c r="O160">
        <v>2</v>
      </c>
    </row>
    <row r="161" spans="1:15">
      <c r="A161" t="s">
        <v>380</v>
      </c>
      <c r="B161" t="str">
        <v xml:space="preserve">Cosmetic Durability </v>
      </c>
      <c r="C161" t="str">
        <v>TM-200181</v>
      </c>
      <c r="D161">
        <v>15</v>
      </c>
      <c r="E161">
        <v>11</v>
      </c>
      <c r="F161">
        <v>2</v>
      </c>
      <c r="G161">
        <v>15</v>
      </c>
      <c r="H161">
        <v>13</v>
      </c>
      <c r="I161">
        <v>10</v>
      </c>
      <c r="J161">
        <v>15</v>
      </c>
      <c r="K161">
        <v>15</v>
      </c>
      <c r="L161">
        <v>15</v>
      </c>
      <c r="M161">
        <v>15</v>
      </c>
      <c r="N161">
        <v>20</v>
      </c>
      <c r="O161">
        <v>2</v>
      </c>
    </row>
    <row r="162" spans="1:15">
      <c r="A162" t="s">
        <v>380</v>
      </c>
      <c r="B162" t="str">
        <v>Contaminants &amp; Dust Ingress</v>
      </c>
      <c r="C162" t="str">
        <v>TM-003733</v>
      </c>
      <c r="D162">
        <v>15</v>
      </c>
      <c r="E162">
        <v>11</v>
      </c>
      <c r="F162">
        <v>2</v>
      </c>
      <c r="G162">
        <v>15</v>
      </c>
      <c r="H162">
        <v>13</v>
      </c>
      <c r="I162">
        <v>10</v>
      </c>
      <c r="J162">
        <v>15</v>
      </c>
      <c r="K162">
        <v>15</v>
      </c>
      <c r="L162">
        <v>15</v>
      </c>
      <c r="M162">
        <v>15</v>
      </c>
      <c r="N162">
        <v>20</v>
      </c>
      <c r="O162">
        <v>2</v>
      </c>
    </row>
    <row r="163" spans="1:15">
      <c r="A163" t="s">
        <v>380</v>
      </c>
      <c r="B163" t="str">
        <v>Moisture &amp; Liquid Ingress for Personal Care</v>
      </c>
      <c r="C163" t="str">
        <v>TM-003589</v>
      </c>
      <c r="D163">
        <v>15</v>
      </c>
      <c r="E163">
        <v>11</v>
      </c>
      <c r="F163">
        <v>2</v>
      </c>
      <c r="G163">
        <v>15</v>
      </c>
      <c r="H163">
        <v>13</v>
      </c>
      <c r="I163">
        <v>10</v>
      </c>
      <c r="J163">
        <v>15</v>
      </c>
      <c r="K163">
        <v>15</v>
      </c>
      <c r="L163">
        <v>15</v>
      </c>
      <c r="M163">
        <v>15</v>
      </c>
      <c r="N163">
        <v>20</v>
      </c>
      <c r="O163">
        <v>2</v>
      </c>
    </row>
    <row r="164" spans="1:15">
      <c r="A164" t="s">
        <v>380</v>
      </c>
      <c r="B164" t="str">
        <v>Product Behavior Test</v>
      </c>
      <c r="C164" t="str">
        <v>TM-100505</v>
      </c>
      <c r="D164">
        <v>15</v>
      </c>
      <c r="E164">
        <v>11</v>
      </c>
      <c r="F164">
        <v>2</v>
      </c>
      <c r="G164">
        <v>15</v>
      </c>
      <c r="H164">
        <v>13</v>
      </c>
      <c r="I164">
        <v>10</v>
      </c>
      <c r="J164">
        <v>15</v>
      </c>
      <c r="K164">
        <v>15</v>
      </c>
      <c r="L164">
        <v>15</v>
      </c>
      <c r="M164">
        <v>15</v>
      </c>
      <c r="N164">
        <v>20</v>
      </c>
      <c r="O164">
        <v>2</v>
      </c>
    </row>
    <row r="165" spans="1:15">
      <c r="A165" t="s">
        <v>380</v>
      </c>
      <c r="B165" t="str">
        <v>PCBA Concentrated Saline Stress Test</v>
      </c>
      <c r="C165" t="str">
        <v>TM-002704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</row>
    <row r="166" spans="1:15">
      <c r="A166" t="s">
        <v>380</v>
      </c>
      <c r="B166" t="str">
        <v>DTM923-Standby Power Consumption Measurement</v>
      </c>
      <c r="C166" t="str">
        <v>TM-100030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</row>
    <row r="167" spans="1:15">
      <c r="A167" t="s">
        <v>380</v>
      </c>
      <c r="B167" t="str">
        <v>Integrated Product Verification - Connectivity</v>
      </c>
      <c r="C167" t="str">
        <v>TM-100448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</row>
    <row r="168" spans="1:15">
      <c r="A168" t="s">
        <v>380</v>
      </c>
      <c r="B168" t="str">
        <v>Over-The-Air Update Test</v>
      </c>
      <c r="C168" t="str">
        <v>TM-100477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</row>
    <row r="169" spans="1:15">
      <c r="A169" t="s">
        <v>380</v>
      </c>
      <c r="B169" t="str">
        <v>Product Air Outlet Leakage Current Test</v>
      </c>
      <c r="C169" t="str">
        <v>TM-200338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</row>
    <row r="170" spans="1:15">
      <c r="A170" t="s">
        <v>380</v>
      </c>
      <c r="B170" t="str">
        <v>DTM 721 Machine Current Draw &amp; Power Consumption</v>
      </c>
      <c r="C170" t="str">
        <v>TM-0000464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</row>
    <row r="171" spans="1:15">
      <c r="A171" t="s">
        <v>380</v>
      </c>
      <c r="B171" t="str">
        <v>ISTA 3A: Packaged</v>
      </c>
      <c r="C171" t="str">
        <v>TM-0000880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</row>
    <row r="172" spans="1:15">
      <c r="A172" t="s">
        <v>380</v>
      </c>
      <c r="B172" t="str">
        <v>DTM 912 Primary Air Flow Rate Test</v>
      </c>
      <c r="C172" t="str">
        <v>TM-0000777</v>
      </c>
      <c r="D172">
        <v>10</v>
      </c>
      <c r="E172">
        <v>10</v>
      </c>
      <c r="F172">
        <v>4</v>
      </c>
      <c r="G172">
        <v>5</v>
      </c>
      <c r="H172">
        <v>14</v>
      </c>
      <c r="I172">
        <v>2</v>
      </c>
      <c r="J172">
        <v>20</v>
      </c>
      <c r="K172">
        <v>20</v>
      </c>
      <c r="L172">
        <v>7</v>
      </c>
      <c r="M172">
        <v>10</v>
      </c>
      <c r="N172">
        <v>18</v>
      </c>
      <c r="O172">
        <v>3</v>
      </c>
    </row>
    <row r="173" spans="1:15">
      <c r="A173" t="s">
        <v>380</v>
      </c>
      <c r="B173" t="str">
        <v>Airflow Performance of a Hair Drying Appliance</v>
      </c>
      <c r="C173" t="str">
        <v>TM-002088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</row>
    <row r="174" spans="1:15">
      <c r="A174" t="s">
        <v>380</v>
      </c>
      <c r="B174" t="str">
        <v>Hairdryer evaporation performance (IEC Dry rate)</v>
      </c>
      <c r="C174" t="str">
        <v>TM-002118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</row>
    <row r="175" spans="1:15">
      <c r="A175" t="s">
        <v>380</v>
      </c>
      <c r="B175" t="str">
        <v>Wrap Performance Test Method</v>
      </c>
      <c r="C175" t="str">
        <v>TM-003012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</row>
    <row r="176" spans="1:15">
      <c r="A176" t="s">
        <v>380</v>
      </c>
      <c r="B176" t="str">
        <v>Assessment of Extreme Heat for Styling Barrels and Brushes</v>
      </c>
      <c r="C176" t="str">
        <v>TM-200168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</row>
    <row r="177" spans="1:15">
      <c r="A177" t="s">
        <v>380</v>
      </c>
      <c r="B177" t="str">
        <v>Assessment of Extreme Heat for Hairdryers, Hair Drying Attachments and Styling Accessories</v>
      </c>
      <c r="C177" t="str">
        <v>TM-200346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</row>
    <row r="178" spans="1:15">
      <c r="A178" t="s">
        <v>380</v>
      </c>
      <c r="B178" t="str">
        <v>General Measurements</v>
      </c>
      <c r="C178" t="str">
        <v>TM-002948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</row>
    <row r="179" spans="1:15">
      <c r="A179" t="s">
        <v>380</v>
      </c>
      <c r="B179" t="str">
        <v>(UL) Outlet air temperature of a hair drying appliance</v>
      </c>
      <c r="C179" t="str">
        <v>TM-002888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</row>
    <row r="180" spans="1:15">
      <c r="A180" t="s">
        <v>380</v>
      </c>
      <c r="B180" t="str">
        <v>Surface Temperature Measurement for Personal Care</v>
      </c>
      <c r="C180" t="str">
        <v>TM-200264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</row>
    <row r="181" spans="1:15">
      <c r="A181" t="s">
        <v>380</v>
      </c>
      <c r="B181" t="str">
        <v>Measurement of ion density for hair drying appliances</v>
      </c>
      <c r="C181" t="str">
        <v>TM-200306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</row>
    <row r="182" spans="1:15">
      <c r="A182" t="s">
        <v>380</v>
      </c>
      <c r="B182" t="str">
        <v>Water Ingress - Salt Mist Test</v>
      </c>
      <c r="C182" t="str">
        <v>TM-100251</v>
      </c>
      <c r="D182">
        <v>10</v>
      </c>
      <c r="E182">
        <v>10</v>
      </c>
      <c r="F182">
        <v>4</v>
      </c>
      <c r="G182">
        <v>5</v>
      </c>
      <c r="H182">
        <v>14</v>
      </c>
      <c r="I182">
        <v>2</v>
      </c>
      <c r="J182">
        <v>20</v>
      </c>
      <c r="K182">
        <v>20</v>
      </c>
      <c r="L182">
        <v>7</v>
      </c>
      <c r="M182">
        <v>10</v>
      </c>
      <c r="N182">
        <v>18</v>
      </c>
      <c r="O182">
        <v>3</v>
      </c>
    </row>
    <row r="183" spans="1:15">
      <c r="A183" t="s">
        <v>380</v>
      </c>
      <c r="B183" t="str">
        <v>Real Hair Rough Dry Test Method</v>
      </c>
      <c r="C183" t="str">
        <v>TM-005481</v>
      </c>
    </row>
    <row r="184" spans="1:15">
      <c r="A184" t="s">
        <v>380</v>
      </c>
      <c r="B184" t="str">
        <v>Performance Life Test</v>
      </c>
      <c r="C184" t="str">
        <v>TM-100590</v>
      </c>
      <c r="D184">
        <v>10</v>
      </c>
      <c r="E184">
        <v>10</v>
      </c>
      <c r="F184">
        <v>4</v>
      </c>
      <c r="G184">
        <v>5</v>
      </c>
      <c r="H184">
        <v>14</v>
      </c>
      <c r="I184">
        <v>2</v>
      </c>
      <c r="J184">
        <v>20</v>
      </c>
      <c r="K184">
        <v>20</v>
      </c>
      <c r="L184">
        <v>7</v>
      </c>
      <c r="M184">
        <v>10</v>
      </c>
      <c r="N184">
        <v>18</v>
      </c>
      <c r="O184">
        <v>3</v>
      </c>
    </row>
    <row r="185" spans="1:15">
      <c r="A185" t="s">
        <v>380</v>
      </c>
      <c r="B185" t="str">
        <v>DTM332 Random, Low Shock, Sweep and High Shock Vibration Test</v>
      </c>
      <c r="C185" t="str">
        <v>TM-0000372</v>
      </c>
      <c r="D185">
        <v>10</v>
      </c>
      <c r="E185">
        <v>10</v>
      </c>
      <c r="F185">
        <v>4</v>
      </c>
      <c r="G185">
        <v>5</v>
      </c>
      <c r="H185">
        <v>14</v>
      </c>
      <c r="I185">
        <v>2</v>
      </c>
      <c r="J185">
        <v>20</v>
      </c>
      <c r="K185">
        <v>20</v>
      </c>
      <c r="L185">
        <v>7</v>
      </c>
      <c r="M185">
        <v>10</v>
      </c>
      <c r="N185">
        <v>18</v>
      </c>
      <c r="O185">
        <v>3</v>
      </c>
    </row>
    <row r="186" spans="1:15">
      <c r="A186" t="s">
        <v>380</v>
      </c>
      <c r="B186" t="str">
        <v>Thermal Protective Control Operating value test</v>
      </c>
      <c r="C186" t="str">
        <v>TM-200266</v>
      </c>
      <c r="D186">
        <v>10</v>
      </c>
      <c r="E186">
        <v>10</v>
      </c>
      <c r="F186">
        <v>4</v>
      </c>
      <c r="G186">
        <v>5</v>
      </c>
      <c r="H186">
        <v>14</v>
      </c>
      <c r="I186">
        <v>2</v>
      </c>
      <c r="J186">
        <v>20</v>
      </c>
      <c r="K186">
        <v>20</v>
      </c>
      <c r="L186">
        <v>7</v>
      </c>
      <c r="M186">
        <v>10</v>
      </c>
      <c r="N186">
        <v>18</v>
      </c>
      <c r="O186">
        <v>3</v>
      </c>
    </row>
    <row r="187" spans="1:15">
      <c r="A187" t="s">
        <v>380</v>
      </c>
      <c r="B187" t="str">
        <v>Thermal Cycling Storage Test</v>
      </c>
      <c r="C187" t="str">
        <v>TM-0000591</v>
      </c>
      <c r="D187">
        <v>10</v>
      </c>
      <c r="E187">
        <v>10</v>
      </c>
      <c r="F187">
        <v>4</v>
      </c>
      <c r="G187">
        <v>5</v>
      </c>
      <c r="H187">
        <v>14</v>
      </c>
      <c r="I187">
        <v>2</v>
      </c>
      <c r="J187">
        <v>20</v>
      </c>
      <c r="K187">
        <v>20</v>
      </c>
      <c r="L187">
        <v>7</v>
      </c>
      <c r="M187">
        <v>10</v>
      </c>
      <c r="N187">
        <v>18</v>
      </c>
      <c r="O187">
        <v>3</v>
      </c>
    </row>
    <row r="188" spans="1:15">
      <c r="A188" t="s">
        <v>380</v>
      </c>
      <c r="B188" t="str">
        <v>Personal Care Product Environmental Test</v>
      </c>
      <c r="C188" t="str">
        <v>TM-002644</v>
      </c>
      <c r="D188">
        <v>10</v>
      </c>
      <c r="E188">
        <v>10</v>
      </c>
      <c r="F188">
        <v>4</v>
      </c>
      <c r="G188">
        <v>5</v>
      </c>
      <c r="H188">
        <v>14</v>
      </c>
      <c r="I188">
        <v>2</v>
      </c>
      <c r="J188">
        <v>20</v>
      </c>
      <c r="K188">
        <v>20</v>
      </c>
      <c r="L188">
        <v>7</v>
      </c>
      <c r="M188">
        <v>10</v>
      </c>
      <c r="N188">
        <v>18</v>
      </c>
      <c r="O188">
        <v>3</v>
      </c>
    </row>
    <row r="189" spans="1:15">
      <c r="A189" t="s">
        <v>380</v>
      </c>
      <c r="B189" t="str">
        <v>DTM 858 Electronics High Acceleration Life Test</v>
      </c>
      <c r="C189" t="str">
        <v>TM-0000579</v>
      </c>
      <c r="D189">
        <v>10</v>
      </c>
      <c r="E189">
        <v>10</v>
      </c>
      <c r="F189">
        <v>4</v>
      </c>
      <c r="G189">
        <v>5</v>
      </c>
      <c r="H189">
        <v>14</v>
      </c>
      <c r="I189">
        <v>2</v>
      </c>
      <c r="J189">
        <v>20</v>
      </c>
      <c r="K189">
        <v>20</v>
      </c>
      <c r="L189">
        <v>7</v>
      </c>
      <c r="M189">
        <v>10</v>
      </c>
      <c r="N189">
        <v>18</v>
      </c>
      <c r="O189">
        <v>3</v>
      </c>
    </row>
    <row r="190" spans="1:15">
      <c r="A190" t="s">
        <v>380</v>
      </c>
      <c r="B190" t="str">
        <v>Personal Care Product Environmental Moisture Condensing Cycle Test</v>
      </c>
      <c r="C190" t="str">
        <v>TM-002647</v>
      </c>
      <c r="D190">
        <v>10</v>
      </c>
      <c r="E190">
        <v>10</v>
      </c>
      <c r="F190">
        <v>4</v>
      </c>
      <c r="G190">
        <v>5</v>
      </c>
      <c r="H190">
        <v>14</v>
      </c>
      <c r="I190">
        <v>2</v>
      </c>
      <c r="J190">
        <v>20</v>
      </c>
      <c r="K190">
        <v>20</v>
      </c>
      <c r="L190">
        <v>7</v>
      </c>
      <c r="M190">
        <v>10</v>
      </c>
      <c r="N190">
        <v>18</v>
      </c>
      <c r="O190">
        <v>3</v>
      </c>
    </row>
    <row r="191" spans="1:15">
      <c r="A191" t="s">
        <v>380</v>
      </c>
      <c r="B191" t="str">
        <v>Dyson Product Thermal and Humidity Shock Test</v>
      </c>
      <c r="C191" t="str">
        <v>TM-002648</v>
      </c>
      <c r="D191">
        <v>10</v>
      </c>
      <c r="E191">
        <v>10</v>
      </c>
      <c r="F191">
        <v>4</v>
      </c>
      <c r="G191">
        <v>5</v>
      </c>
      <c r="H191">
        <v>14</v>
      </c>
      <c r="I191">
        <v>2</v>
      </c>
      <c r="J191">
        <v>20</v>
      </c>
      <c r="K191">
        <v>20</v>
      </c>
      <c r="L191">
        <v>7</v>
      </c>
      <c r="M191">
        <v>10</v>
      </c>
      <c r="N191">
        <v>18</v>
      </c>
      <c r="O191">
        <v>3</v>
      </c>
    </row>
    <row r="192" spans="1:15">
      <c r="A192" t="s">
        <v>380</v>
      </c>
      <c r="B192" t="str">
        <v>DTM 351 Surge Handling Test</v>
      </c>
      <c r="C192" t="str">
        <v>TM-0000392</v>
      </c>
      <c r="D192">
        <v>10</v>
      </c>
      <c r="E192">
        <v>10</v>
      </c>
      <c r="F192">
        <v>4</v>
      </c>
      <c r="G192">
        <v>5</v>
      </c>
      <c r="H192">
        <v>14</v>
      </c>
      <c r="I192">
        <v>2</v>
      </c>
      <c r="J192">
        <v>20</v>
      </c>
      <c r="K192">
        <v>20</v>
      </c>
      <c r="L192">
        <v>7</v>
      </c>
      <c r="M192">
        <v>10</v>
      </c>
      <c r="N192">
        <v>18</v>
      </c>
      <c r="O192">
        <v>3</v>
      </c>
    </row>
    <row r="195" spans="1:15">
      <c r="D195">
        <v>10</v>
      </c>
      <c r="E195">
        <v>10</v>
      </c>
      <c r="F195">
        <v>4</v>
      </c>
      <c r="G195">
        <v>5</v>
      </c>
      <c r="H195">
        <v>14</v>
      </c>
      <c r="I195">
        <v>2</v>
      </c>
      <c r="J195">
        <v>20</v>
      </c>
      <c r="K195">
        <v>20</v>
      </c>
      <c r="L195">
        <v>7</v>
      </c>
      <c r="M195">
        <v>10</v>
      </c>
      <c r="N195">
        <v>18</v>
      </c>
      <c r="O195">
        <v>3</v>
      </c>
    </row>
    <row r="196" spans="1:15">
      <c r="A196" t="s">
        <v>384</v>
      </c>
      <c r="B196" t="str" cm="1">
        <f t="array" ref="B196:B256">IF($A196="","",_xlfn._xlws.FILTER(Capability!A2:A200,INDEX(Capability!D2:Z200,,MATCH($A196,Capability!D1:Z1,0))="Y"))</f>
        <v>Hair Styling Product - Retention Test</v>
      </c>
      <c r="C196" t="str" cm="1">
        <f t="array" ref="C196:C256">IF(_xlfn.ANCHORARRAY(B196)="","",_xlfn._xlws.FILTER(Capability!B2:B200,INDEX(Capability!D2:Z200,,MATCH($A196,Capability!D1:Z1,0))="Y"))</f>
        <v>TM-002725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</row>
    <row r="197" spans="1:15">
      <c r="A197" t="s">
        <v>384</v>
      </c>
      <c r="B197" t="str">
        <v>Tress Imaging</v>
      </c>
      <c r="C197" t="str">
        <v>TM-003128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</row>
    <row r="198" spans="1:15">
      <c r="A198" t="s">
        <v>384</v>
      </c>
      <c r="B198" t="str">
        <v>User Course Test (Personal Care)</v>
      </c>
      <c r="C198" t="str">
        <v>TM-002643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</row>
    <row r="199" spans="1:15">
      <c r="A199" t="s">
        <v>384</v>
      </c>
      <c r="B199" t="str">
        <v>Drop Test</v>
      </c>
      <c r="C199" t="str">
        <v>TM-003440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</row>
    <row r="200" spans="1:15">
      <c r="A200" t="s">
        <v>384</v>
      </c>
      <c r="B200" t="str">
        <v>DTM 808 Free Loading Shipment Simulation Test</v>
      </c>
      <c r="C200" t="str">
        <v>TM-0000523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</row>
    <row r="201" spans="1:15">
      <c r="A201" t="s">
        <v>384</v>
      </c>
      <c r="B201" t="str">
        <v>DTM 712 - Materials - Chemical Resistance - Surface Application</v>
      </c>
      <c r="C201" t="str">
        <v>TM-0000458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</row>
    <row r="202" spans="1:15">
      <c r="A202" t="s">
        <v>384</v>
      </c>
      <c r="B202" t="str">
        <v>DTM040 Packaging Drop Test</v>
      </c>
      <c r="C202" t="str">
        <v>TM-0000028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</row>
    <row r="203" spans="1:15">
      <c r="A203" t="s">
        <v>384</v>
      </c>
      <c r="B203" t="str">
        <v>DTM 807 Palletized Shipment Simulation Test</v>
      </c>
      <c r="C203" t="str">
        <v>TM-0000516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</row>
    <row r="204" spans="1:15">
      <c r="A204" t="s">
        <v>384</v>
      </c>
      <c r="B204" t="str">
        <v>Accelerated Usage Life Test</v>
      </c>
      <c r="C204" t="str">
        <v>TM-200130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</row>
    <row r="205" spans="1:15">
      <c r="A205" t="s">
        <v>384</v>
      </c>
      <c r="B205" t="str">
        <v>Single Mode Life Lab Test</v>
      </c>
      <c r="C205" t="str">
        <v>TM-200124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</row>
    <row r="206" spans="1:15">
      <c r="A206" t="s">
        <v>384</v>
      </c>
      <c r="B206" t="str">
        <v>Mechanical Load Test</v>
      </c>
      <c r="C206" t="str">
        <v>TM-003506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</row>
    <row r="207" spans="1:15">
      <c r="A207" t="s">
        <v>384</v>
      </c>
      <c r="B207" t="str">
        <v xml:space="preserve">Cosmetic Durability </v>
      </c>
      <c r="C207" t="str">
        <v>TM-200181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</row>
    <row r="208" spans="1:15">
      <c r="A208" t="s">
        <v>384</v>
      </c>
      <c r="B208" t="str">
        <v>DTM 533 Removable Parts, clips and catches</v>
      </c>
      <c r="C208" t="str">
        <v>TM-0000426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</row>
    <row r="209" spans="1:15">
      <c r="A209" t="s">
        <v>384</v>
      </c>
      <c r="B209" t="str">
        <v>DTM 902 Tampo Durability Test</v>
      </c>
      <c r="C209" t="str">
        <v>TM-0000618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</row>
    <row r="210" spans="1:15">
      <c r="A210" t="s">
        <v>384</v>
      </c>
      <c r="B210" t="str">
        <v>DTM 908 Pull Test</v>
      </c>
      <c r="C210" t="str">
        <v>TM-0000693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</row>
    <row r="211" spans="1:15">
      <c r="A211" t="s">
        <v>384</v>
      </c>
      <c r="B211" t="str">
        <v>Contaminants &amp; Dust Ingress</v>
      </c>
      <c r="C211" t="str">
        <v>TM-003733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</row>
    <row r="212" spans="1:15">
      <c r="A212" t="s">
        <v>384</v>
      </c>
      <c r="B212" t="str">
        <v>Moisture &amp; Liquid Ingress for Personal Care</v>
      </c>
      <c r="C212" t="str">
        <v>TM-003589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</row>
    <row r="213" spans="1:15">
      <c r="A213" t="s">
        <v>384</v>
      </c>
      <c r="B213" t="str">
        <v>Water Ingress from Washable Filter</v>
      </c>
      <c r="C213" t="str">
        <v>TM-002621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</row>
    <row r="214" spans="1:15">
      <c r="A214" t="s">
        <v>384</v>
      </c>
      <c r="B214" t="str">
        <v>Product Behavior Test</v>
      </c>
      <c r="C214" t="str">
        <v>TM-100505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</row>
    <row r="215" spans="1:15">
      <c r="A215" t="s">
        <v>384</v>
      </c>
      <c r="B215" t="str">
        <v>DTM 028 Cable Oscillation Test</v>
      </c>
      <c r="C215" t="str">
        <v>TM-0000427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</row>
    <row r="216" spans="1:15">
      <c r="A216" t="s">
        <v>384</v>
      </c>
      <c r="B216" t="str">
        <v>DTM815 Physical Resistance Test</v>
      </c>
      <c r="C216" t="str">
        <v>TM-0000539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</row>
    <row r="217" spans="1:15">
      <c r="A217" t="s">
        <v>384</v>
      </c>
      <c r="B217" t="str">
        <v>PCBA Concentrated Saline Stress Test</v>
      </c>
      <c r="C217" t="str">
        <v>TM-002704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</row>
    <row r="218" spans="1:15">
      <c r="A218" t="s">
        <v>384</v>
      </c>
      <c r="B218" t="str">
        <v>DTM923-Standby Power Consumption Measurement</v>
      </c>
      <c r="C218" t="str">
        <v>TM-100030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</row>
    <row r="219" spans="1:15">
      <c r="A219" t="s">
        <v>384</v>
      </c>
      <c r="B219" t="str">
        <v>Integrated Product Verification - Connectivity</v>
      </c>
      <c r="C219" t="str">
        <v>TM-100448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</row>
    <row r="220" spans="1:15">
      <c r="A220" t="s">
        <v>384</v>
      </c>
      <c r="B220" t="str">
        <v>Over-The-Air Update Test</v>
      </c>
      <c r="C220" t="str">
        <v>TM-100477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</row>
    <row r="221" spans="1:15">
      <c r="A221" t="s">
        <v>384</v>
      </c>
      <c r="B221" t="str">
        <v>DTM948 Cordset Drop Arrest Test</v>
      </c>
      <c r="C221" t="str">
        <v>TM-0000847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</row>
    <row r="222" spans="1:15">
      <c r="A222" t="s">
        <v>384</v>
      </c>
      <c r="B222" t="str">
        <v>Product Air Outlet Leakage Current Test</v>
      </c>
      <c r="C222" t="str">
        <v>TM-200338</v>
      </c>
      <c r="D222">
        <v>15</v>
      </c>
      <c r="E222">
        <v>11</v>
      </c>
      <c r="F222">
        <v>2</v>
      </c>
      <c r="G222">
        <v>15</v>
      </c>
      <c r="H222">
        <v>13</v>
      </c>
      <c r="I222">
        <v>10</v>
      </c>
      <c r="J222">
        <v>15</v>
      </c>
      <c r="K222">
        <v>15</v>
      </c>
      <c r="L222">
        <v>15</v>
      </c>
      <c r="M222">
        <v>15</v>
      </c>
      <c r="N222">
        <v>20</v>
      </c>
      <c r="O222">
        <v>2</v>
      </c>
    </row>
    <row r="223" spans="1:15">
      <c r="A223" t="s">
        <v>384</v>
      </c>
      <c r="B223" t="str">
        <v>DTM 900 Cordset Pull Out Test</v>
      </c>
      <c r="C223" t="str">
        <v>TM-0000674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</row>
    <row r="224" spans="1:15">
      <c r="A224" t="s">
        <v>384</v>
      </c>
      <c r="B224" t="str">
        <v>Personal Long Hair Ingress</v>
      </c>
      <c r="C224" t="str">
        <v>TM-003706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</row>
    <row r="225" spans="1:15">
      <c r="A225" t="s">
        <v>384</v>
      </c>
      <c r="B225" t="str">
        <v>DTM 560 Cord/Plug Oscillation Test</v>
      </c>
      <c r="C225" t="str">
        <v>TM-0000448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</row>
    <row r="226" spans="1:15">
      <c r="A226" t="s">
        <v>384</v>
      </c>
      <c r="B226" t="str">
        <v>DTM 728 Plug Pin Bending Test</v>
      </c>
      <c r="C226" t="str">
        <v>TM-0000463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</row>
    <row r="227" spans="1:15">
      <c r="A227" t="s">
        <v>384</v>
      </c>
      <c r="B227" t="str">
        <v>Cable Wrap Around Product Test</v>
      </c>
      <c r="C227" t="str">
        <v>TM-002639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</row>
    <row r="228" spans="1:15">
      <c r="A228" t="s">
        <v>384</v>
      </c>
      <c r="B228" t="str">
        <v>DTM 721 Machine Current Draw &amp; Power Consumption</v>
      </c>
      <c r="C228" t="str">
        <v>TM-0000464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</row>
    <row r="229" spans="1:15">
      <c r="A229" t="s">
        <v>384</v>
      </c>
      <c r="B229" t="str">
        <v>ISTA 3A: Packaged</v>
      </c>
      <c r="C229" t="str">
        <v>TM-0000880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</row>
    <row r="230" spans="1:15">
      <c r="A230" t="s">
        <v>384</v>
      </c>
      <c r="B230" t="str">
        <v>Washable Part Robustness Lab Test</v>
      </c>
      <c r="C230" t="str">
        <v>TM-002447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</row>
    <row r="231" spans="1:15">
      <c r="A231" t="s">
        <v>384</v>
      </c>
      <c r="B231" t="str">
        <v>DTM 912 Primary Air Flow Rate Test</v>
      </c>
      <c r="C231" t="str">
        <v>TM-0000777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</row>
    <row r="232" spans="1:15">
      <c r="A232" t="s">
        <v>384</v>
      </c>
      <c r="B232" t="str">
        <v>Hairdryer evaporation performance (IEC Dry rate)</v>
      </c>
      <c r="C232" t="str">
        <v>TM-002118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</row>
    <row r="233" spans="1:15">
      <c r="A233" t="s">
        <v>384</v>
      </c>
      <c r="B233" t="str">
        <v>Bristle Tension for brush attachments</v>
      </c>
      <c r="C233" t="str">
        <v>TM-200340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</row>
    <row r="234" spans="1:15">
      <c r="A234" t="s">
        <v>384</v>
      </c>
      <c r="B234" t="str">
        <v>Air Flow Attachment to Surface &amp; Airflow Evenness (Red String)</v>
      </c>
      <c r="C234" t="str">
        <v>TM-003428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</row>
    <row r="235" spans="1:15">
      <c r="A235" t="s">
        <v>384</v>
      </c>
      <c r="B235" t="str">
        <v>Assessment of Extreme Heat for Styling Barrels and Brushes</v>
      </c>
      <c r="C235" t="str">
        <v>TM-200168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</row>
    <row r="236" spans="1:15">
      <c r="A236" t="s">
        <v>384</v>
      </c>
      <c r="B236" t="str">
        <v>General Measurements</v>
      </c>
      <c r="C236" t="str">
        <v>TM-002948</v>
      </c>
      <c r="D236">
        <v>10</v>
      </c>
      <c r="E236">
        <v>10</v>
      </c>
      <c r="F236">
        <v>4</v>
      </c>
      <c r="G236">
        <v>5</v>
      </c>
      <c r="H236">
        <v>14</v>
      </c>
      <c r="I236">
        <v>2</v>
      </c>
      <c r="J236">
        <v>20</v>
      </c>
      <c r="K236">
        <v>20</v>
      </c>
      <c r="L236">
        <v>7</v>
      </c>
      <c r="M236">
        <v>10</v>
      </c>
      <c r="N236">
        <v>18</v>
      </c>
      <c r="O236">
        <v>3</v>
      </c>
    </row>
    <row r="237" spans="1:15">
      <c r="A237" t="s">
        <v>384</v>
      </c>
      <c r="B237" t="str">
        <v>Hot Air Brush Performance Test</v>
      </c>
      <c r="C237" t="str">
        <v>TM-003156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</row>
    <row r="238" spans="1:15">
      <c r="A238" t="s">
        <v>384</v>
      </c>
      <c r="B238" t="str">
        <v>Hair Tress Washing</v>
      </c>
      <c r="C238" t="str">
        <v>TM-003179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</row>
    <row r="239" spans="1:15">
      <c r="A239" t="s">
        <v>384</v>
      </c>
      <c r="B239" t="str">
        <v>Damp Hair Tress Preparation Method</v>
      </c>
      <c r="C239" t="str">
        <v>TM-003159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</row>
    <row r="240" spans="1:15">
      <c r="A240" t="s">
        <v>384</v>
      </c>
      <c r="B240" t="str">
        <v>Mechanical Smoothing of Flyaways</v>
      </c>
      <c r="C240" t="str">
        <v>TM-004976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</row>
    <row r="241" spans="1:15">
      <c r="A241" t="s">
        <v>384</v>
      </c>
      <c r="B241" t="str">
        <v>Surface Temperature Measurement for Personal Care</v>
      </c>
      <c r="C241" t="str">
        <v>TM-200264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</row>
    <row r="242" spans="1:15">
      <c r="A242" t="s">
        <v>384</v>
      </c>
      <c r="B242" t="str">
        <v>IMAGE ASSESSMENT</v>
      </c>
      <c r="C242" t="str">
        <v>TM-003318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</row>
    <row r="243" spans="1:15">
      <c r="A243" t="s">
        <v>384</v>
      </c>
      <c r="B243" t="str">
        <v>Water Ingress - Salt Mist Test</v>
      </c>
      <c r="C243" t="str">
        <v>TM-100251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</row>
    <row r="244" spans="1:15">
      <c r="A244" t="s">
        <v>384</v>
      </c>
      <c r="B244" t="str">
        <v>Pendulum Dynamic Impact Test</v>
      </c>
      <c r="C244" t="str">
        <v>TM-002590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</row>
    <row r="245" spans="1:15">
      <c r="A245" t="s">
        <v>384</v>
      </c>
      <c r="B245" t="str">
        <v>Performance Life Test</v>
      </c>
      <c r="C245" t="str">
        <v>TM-100590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</row>
    <row r="246" spans="1:15">
      <c r="A246" t="s">
        <v>384</v>
      </c>
      <c r="B246" t="str">
        <v>DTM332 Random, Low Shock, Sweep and High Shock Vibration Test</v>
      </c>
      <c r="C246" t="str">
        <v>TM-0000372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</row>
    <row r="247" spans="1:15">
      <c r="A247" t="s">
        <v>384</v>
      </c>
      <c r="B247" t="str">
        <v>Thermal Protective Control Operating value test</v>
      </c>
      <c r="C247" t="str">
        <v>TM-200266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</row>
    <row r="248" spans="1:15">
      <c r="A248" t="s">
        <v>384</v>
      </c>
      <c r="B248" t="str">
        <v>Leakage Current for Components and Sub-Assembly</v>
      </c>
      <c r="C248" t="str">
        <v>TM-200378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</row>
    <row r="249" spans="1:15">
      <c r="A249" t="s">
        <v>384</v>
      </c>
      <c r="B249" t="str">
        <v>DTM 823 Salt Spray Test</v>
      </c>
      <c r="C249" t="str">
        <v>TM-0000527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</row>
    <row r="250" spans="1:15">
      <c r="A250" t="s">
        <v>384</v>
      </c>
      <c r="B250" t="str">
        <v>DTM023 Switch Life Test</v>
      </c>
      <c r="C250" t="str">
        <v>TM-0000025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</row>
    <row r="251" spans="1:15">
      <c r="A251" t="s">
        <v>384</v>
      </c>
      <c r="B251" t="str">
        <v>Thermal Cycling Storage Test</v>
      </c>
      <c r="C251" t="str">
        <v>TM-0000591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</row>
    <row r="252" spans="1:15">
      <c r="A252" t="s">
        <v>384</v>
      </c>
      <c r="B252" t="str">
        <v>Personal Care Product Environmental Test</v>
      </c>
      <c r="C252" t="str">
        <v>TM-002644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</row>
    <row r="253" spans="1:15">
      <c r="A253" t="s">
        <v>384</v>
      </c>
      <c r="B253" t="str">
        <v>DTM 858 Electronics High Acceleration Life Test</v>
      </c>
      <c r="C253" t="str">
        <v>TM-0000579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</row>
    <row r="254" spans="1:15">
      <c r="A254" t="s">
        <v>384</v>
      </c>
      <c r="B254" t="str">
        <v>Personal Care Product Environmental Moisture Condensing Cycle Test</v>
      </c>
      <c r="C254" t="str">
        <v>TM-002647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</row>
    <row r="255" spans="1:15">
      <c r="A255" t="s">
        <v>384</v>
      </c>
      <c r="B255" t="str">
        <v>Dyson Product Thermal and Humidity Shock Test</v>
      </c>
      <c r="C255" t="str">
        <v>TM-002648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</row>
    <row r="256" spans="1:15">
      <c r="A256" t="s">
        <v>384</v>
      </c>
      <c r="B256" t="str">
        <v>DTM 351 Surge Handling Test</v>
      </c>
      <c r="C256" t="str">
        <v>TM-0000392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</row>
    <row r="259" spans="1:15">
      <c r="A259" t="s">
        <v>381</v>
      </c>
      <c r="B259" t="str" cm="1">
        <f t="array" ref="B259:B326">IF($A259="","",_xlfn._xlws.FILTER(Capability!A2:A200,INDEX(Capability!D2:Z200,,MATCH($A259,Capability!D1:Z1,0))="Y"))</f>
        <v>Tress Imaging</v>
      </c>
      <c r="C259" t="str" cm="1">
        <f t="array" ref="C259:C326">IF(_xlfn.ANCHORARRAY(B259)="","",_xlfn._xlws.FILTER(Capability!B2:B200,INDEX(Capability!D2:Z200,,MATCH($A259,Capability!D1:Z1,0))="Y"))</f>
        <v>TM-003128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</row>
    <row r="260" spans="1:15">
      <c r="A260" t="s">
        <v>381</v>
      </c>
      <c r="B260" t="str">
        <v>User Course Test (Personal Care)</v>
      </c>
      <c r="C260" t="str">
        <v>TM-002643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</row>
    <row r="261" spans="1:15">
      <c r="A261" t="s">
        <v>381</v>
      </c>
      <c r="B261" t="str">
        <v>Drop Test</v>
      </c>
      <c r="C261" t="str">
        <v>TM-003440</v>
      </c>
      <c r="D261">
        <v>15</v>
      </c>
      <c r="E261">
        <v>11</v>
      </c>
      <c r="F261">
        <v>2</v>
      </c>
      <c r="G261">
        <v>15</v>
      </c>
      <c r="H261">
        <v>13</v>
      </c>
      <c r="I261">
        <v>10</v>
      </c>
      <c r="J261">
        <v>15</v>
      </c>
      <c r="K261">
        <v>15</v>
      </c>
      <c r="L261">
        <v>15</v>
      </c>
      <c r="M261">
        <v>15</v>
      </c>
      <c r="N261">
        <v>20</v>
      </c>
      <c r="O261">
        <v>2</v>
      </c>
    </row>
    <row r="262" spans="1:15">
      <c r="A262" t="s">
        <v>381</v>
      </c>
      <c r="B262" t="str">
        <v>DTM 808 Free Loading Shipment Simulation Test</v>
      </c>
      <c r="C262" t="str">
        <v>TM-0000523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</row>
    <row r="263" spans="1:15">
      <c r="A263" t="s">
        <v>381</v>
      </c>
      <c r="B263" t="str">
        <v>DTM 712 - Materials - Chemical Resistance - Surface Application</v>
      </c>
      <c r="C263" t="str">
        <v>TM-0000458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</row>
    <row r="264" spans="1:15">
      <c r="A264" t="s">
        <v>381</v>
      </c>
      <c r="B264" t="str">
        <v>DTM040 Packaging Drop Test</v>
      </c>
      <c r="C264" t="str">
        <v>TM-0000028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</row>
    <row r="265" spans="1:15">
      <c r="A265" t="s">
        <v>381</v>
      </c>
      <c r="B265" t="str">
        <v>DTM 807 Palletized Shipment Simulation Test</v>
      </c>
      <c r="C265" t="str">
        <v>TM-0000516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</row>
    <row r="266" spans="1:15">
      <c r="A266" t="s">
        <v>381</v>
      </c>
      <c r="B266" t="str">
        <v>Accelerated Usage Life Test</v>
      </c>
      <c r="C266" t="str">
        <v>TM-200130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</row>
    <row r="267" spans="1:15">
      <c r="A267" t="s">
        <v>381</v>
      </c>
      <c r="B267" t="str">
        <v>Single Mode Life Lab Test</v>
      </c>
      <c r="C267" t="str">
        <v>TM-200124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</row>
    <row r="268" spans="1:15">
      <c r="A268" t="s">
        <v>381</v>
      </c>
      <c r="B268" t="str">
        <v>Mechanical Load Test</v>
      </c>
      <c r="C268" t="str">
        <v>TM-003506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</row>
    <row r="269" spans="1:15">
      <c r="A269" t="s">
        <v>381</v>
      </c>
      <c r="B269" t="str">
        <v xml:space="preserve">Cosmetic Durability </v>
      </c>
      <c r="C269" t="str">
        <v>TM-200181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</row>
    <row r="270" spans="1:15">
      <c r="A270" t="s">
        <v>381</v>
      </c>
      <c r="B270" t="str">
        <v>DTM 533 Removable Parts, clips and catches</v>
      </c>
      <c r="C270" t="str">
        <v>TM-0000426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</row>
    <row r="271" spans="1:15">
      <c r="A271" t="s">
        <v>381</v>
      </c>
      <c r="B271" t="str">
        <v>DTM 902 Tampo Durability Test</v>
      </c>
      <c r="C271" t="str">
        <v>TM-0000618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</row>
    <row r="272" spans="1:15">
      <c r="A272" t="s">
        <v>381</v>
      </c>
      <c r="B272" t="str">
        <v>DTM 908 Pull Test</v>
      </c>
      <c r="C272" t="str">
        <v>TM-0000693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</row>
    <row r="273" spans="1:15">
      <c r="A273" t="s">
        <v>381</v>
      </c>
      <c r="B273" t="str">
        <v>Contaminants &amp; Dust Ingress</v>
      </c>
      <c r="C273" t="str">
        <v>TM-003733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</row>
    <row r="274" spans="1:15">
      <c r="A274" t="s">
        <v>381</v>
      </c>
      <c r="B274" t="str">
        <v>Moisture &amp; Liquid Ingress for Personal Care</v>
      </c>
      <c r="C274" t="str">
        <v>TM-003589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</row>
    <row r="275" spans="1:15">
      <c r="A275" t="s">
        <v>381</v>
      </c>
      <c r="B275" t="str">
        <v>Water Ingress from Washable Filter</v>
      </c>
      <c r="C275" t="str">
        <v>TM-002621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</row>
    <row r="276" spans="1:15">
      <c r="A276" t="s">
        <v>381</v>
      </c>
      <c r="B276" t="str">
        <v>Product Behavior Test</v>
      </c>
      <c r="C276" t="str">
        <v>TM-100505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</row>
    <row r="277" spans="1:15">
      <c r="A277" t="s">
        <v>381</v>
      </c>
      <c r="B277" t="str">
        <v>DTM 028 Cable Oscillation Test</v>
      </c>
      <c r="C277" t="str">
        <v>TM-0000427</v>
      </c>
      <c r="D277">
        <v>10</v>
      </c>
      <c r="E277">
        <v>10</v>
      </c>
      <c r="F277">
        <v>4</v>
      </c>
      <c r="G277">
        <v>5</v>
      </c>
      <c r="H277">
        <v>14</v>
      </c>
      <c r="I277">
        <v>2</v>
      </c>
      <c r="J277">
        <v>20</v>
      </c>
      <c r="K277">
        <v>20</v>
      </c>
      <c r="L277">
        <v>7</v>
      </c>
      <c r="M277">
        <v>10</v>
      </c>
      <c r="N277">
        <v>18</v>
      </c>
      <c r="O277">
        <v>3</v>
      </c>
    </row>
    <row r="278" spans="1:15">
      <c r="A278" t="s">
        <v>381</v>
      </c>
      <c r="B278" t="str">
        <v>DTM815 Physical Resistance Test</v>
      </c>
      <c r="C278" t="str">
        <v>TM-0000539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</row>
    <row r="279" spans="1:15">
      <c r="A279" t="s">
        <v>381</v>
      </c>
      <c r="B279" t="str">
        <v>PCBA Concentrated Saline Stress Test</v>
      </c>
      <c r="C279" t="str">
        <v>TM-002704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</row>
    <row r="280" spans="1:15">
      <c r="A280" t="s">
        <v>381</v>
      </c>
      <c r="B280" t="str">
        <v>Hair Irons Full Product Mechanical Articulation Test (Hinge Life Lab)</v>
      </c>
      <c r="C280" t="str">
        <v>TM-003508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</row>
    <row r="281" spans="1:15">
      <c r="A281" t="s">
        <v>381</v>
      </c>
      <c r="B281" t="str">
        <v>DTM923-Standby Power Consumption Measurement</v>
      </c>
      <c r="C281" t="str">
        <v>TM-100030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</row>
    <row r="282" spans="1:15">
      <c r="A282" t="s">
        <v>381</v>
      </c>
      <c r="B282" t="str">
        <v>Integrated Product Verification - Connectivity</v>
      </c>
      <c r="C282" t="str">
        <v>TM-100448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</row>
    <row r="283" spans="1:15">
      <c r="A283" t="s">
        <v>381</v>
      </c>
      <c r="B283" t="str">
        <v>Over-The-Air Update Test</v>
      </c>
      <c r="C283" t="str">
        <v>TM-100477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</row>
    <row r="284" spans="1:15">
      <c r="A284" t="s">
        <v>381</v>
      </c>
      <c r="B284" t="str">
        <v>DTM948 Cordset Drop Arrest Test</v>
      </c>
      <c r="C284" t="str">
        <v>TM-0000847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</row>
    <row r="285" spans="1:15">
      <c r="A285" t="s">
        <v>381</v>
      </c>
      <c r="B285" t="str">
        <v>Product Air Outlet Leakage Current Test</v>
      </c>
      <c r="C285" t="str">
        <v>TM-200338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</row>
    <row r="286" spans="1:15">
      <c r="A286" t="s">
        <v>381</v>
      </c>
      <c r="B286" t="str">
        <v>DTM 900 Cordset Pull Out Test</v>
      </c>
      <c r="C286" t="str">
        <v>TM-0000674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</row>
    <row r="287" spans="1:15">
      <c r="A287" t="s">
        <v>381</v>
      </c>
      <c r="B287" t="str">
        <v>Personal Long Hair Ingress</v>
      </c>
      <c r="C287" t="str">
        <v>TM-003706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</row>
    <row r="288" spans="1:15">
      <c r="A288" t="s">
        <v>381</v>
      </c>
      <c r="B288" t="str">
        <v>DTM 560 Cord/Plug Oscillation Test</v>
      </c>
      <c r="C288" t="str">
        <v>TM-0000448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</row>
    <row r="289" spans="1:15">
      <c r="A289" t="s">
        <v>381</v>
      </c>
      <c r="B289" t="str">
        <v>DTM 728 Plug Pin Bending Test</v>
      </c>
      <c r="C289" t="str">
        <v>TM-0000463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</row>
    <row r="290" spans="1:15">
      <c r="A290" t="s">
        <v>381</v>
      </c>
      <c r="B290" t="str">
        <v>Cable Wrap Around Product Test</v>
      </c>
      <c r="C290" t="str">
        <v>TM-002639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</row>
    <row r="291" spans="1:15">
      <c r="A291" t="s">
        <v>381</v>
      </c>
      <c r="B291" t="str">
        <v>DTM 721 Machine Current Draw &amp; Power Consumption</v>
      </c>
      <c r="C291" t="str">
        <v>TM-0000464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</row>
    <row r="292" spans="1:15">
      <c r="A292" t="s">
        <v>381</v>
      </c>
      <c r="B292" t="str">
        <v>ISTA 3A: Packaged</v>
      </c>
      <c r="C292" t="str">
        <v>TM-0000880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</row>
    <row r="293" spans="1:15">
      <c r="A293" t="s">
        <v>381</v>
      </c>
      <c r="B293" t="str">
        <v>Washable Part Robustness Lab Test</v>
      </c>
      <c r="C293" t="str">
        <v>TM-002447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</row>
    <row r="294" spans="1:15">
      <c r="A294" t="s">
        <v>381</v>
      </c>
      <c r="B294" t="str">
        <v>DTM 912 Primary Air Flow Rate Test</v>
      </c>
      <c r="C294" t="str">
        <v>TM-0000777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</row>
    <row r="295" spans="1:15">
      <c r="A295" t="s">
        <v>381</v>
      </c>
      <c r="B295" t="str">
        <v>Hairdryer evaporation performance (IEC Dry rate)</v>
      </c>
      <c r="C295" t="str">
        <v>TM-002118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</row>
    <row r="296" spans="1:15">
      <c r="A296" t="s">
        <v>381</v>
      </c>
      <c r="B296" t="str">
        <v>Wrap Performance Test Method</v>
      </c>
      <c r="C296" t="str">
        <v>TM-003012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</row>
    <row r="297" spans="1:15">
      <c r="A297" t="s">
        <v>381</v>
      </c>
      <c r="B297" t="str">
        <v>Straightener Style and Dry Time Performance</v>
      </c>
      <c r="C297" t="str">
        <v>TM-003732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</row>
    <row r="298" spans="1:15">
      <c r="A298" t="s">
        <v>381</v>
      </c>
      <c r="B298" t="str">
        <v>General Measurements</v>
      </c>
      <c r="C298" t="str">
        <v>TM-002948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</row>
    <row r="299" spans="1:15">
      <c r="A299" t="s">
        <v>381</v>
      </c>
      <c r="B299" t="str">
        <v>(UL) Outlet air temperature of a hair drying appliance</v>
      </c>
      <c r="C299" t="str">
        <v>TM-002888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</row>
    <row r="300" spans="1:15">
      <c r="A300" t="s">
        <v>381</v>
      </c>
      <c r="B300" t="str">
        <v>Hair Tress Washing</v>
      </c>
      <c r="C300" t="str">
        <v>TM-003179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</row>
    <row r="301" spans="1:15">
      <c r="A301" t="s">
        <v>381</v>
      </c>
      <c r="B301" t="str">
        <v>Damp Hair Tress Preparation Method</v>
      </c>
      <c r="C301" t="str">
        <v>TM-003159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</row>
    <row r="302" spans="1:15">
      <c r="A302" t="s">
        <v>381</v>
      </c>
      <c r="B302" t="str">
        <v>Surface Temperature Measurement for Personal Care</v>
      </c>
      <c r="C302" t="str">
        <v>TM-200264</v>
      </c>
      <c r="D302">
        <v>15</v>
      </c>
      <c r="E302">
        <v>11</v>
      </c>
      <c r="F302">
        <v>2</v>
      </c>
      <c r="G302">
        <v>15</v>
      </c>
      <c r="H302">
        <v>13</v>
      </c>
      <c r="I302">
        <v>10</v>
      </c>
      <c r="J302">
        <v>15</v>
      </c>
      <c r="K302">
        <v>15</v>
      </c>
      <c r="L302">
        <v>15</v>
      </c>
      <c r="M302">
        <v>15</v>
      </c>
      <c r="N302">
        <v>20</v>
      </c>
      <c r="O302">
        <v>2</v>
      </c>
    </row>
    <row r="303" spans="1:15">
      <c r="A303" t="s">
        <v>381</v>
      </c>
      <c r="B303" t="str">
        <v>Hair Straighteners Plate Flexibility Test</v>
      </c>
      <c r="C303" t="str">
        <v>TM-200256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</row>
    <row r="304" spans="1:15">
      <c r="A304" t="s">
        <v>381</v>
      </c>
      <c r="B304" t="str">
        <v>IMAGE ASSESSMENT</v>
      </c>
      <c r="C304" t="str">
        <v>TM-003318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</row>
    <row r="305" spans="1:15">
      <c r="A305" t="s">
        <v>381</v>
      </c>
      <c r="B305" t="str">
        <v>Assessment of Extreme Heat for Hair Straightening Appliance</v>
      </c>
      <c r="C305" t="str">
        <v>TM-200321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</row>
    <row r="306" spans="1:15">
      <c r="A306" t="s">
        <v>381</v>
      </c>
      <c r="B306" t="str">
        <v>Comfort Assessment – Measuring Tension Range</v>
      </c>
      <c r="C306" t="str">
        <v>TM-005049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</row>
    <row r="307" spans="1:15">
      <c r="A307" t="s">
        <v>381</v>
      </c>
      <c r="B307" t="str">
        <v>Measurement of ion density for hair drying appliances</v>
      </c>
      <c r="C307" t="str">
        <v>TM-200306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</row>
    <row r="308" spans="1:15">
      <c r="A308" t="s">
        <v>381</v>
      </c>
      <c r="B308" t="str">
        <v>Water Ingress - Salt Mist Test</v>
      </c>
      <c r="C308" t="str">
        <v>TM-100251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</row>
    <row r="309" spans="1:15">
      <c r="A309" t="s">
        <v>381</v>
      </c>
      <c r="B309" t="str">
        <v>Real Hair Rough Dry Test Method</v>
      </c>
      <c r="C309" t="str">
        <v>TM-005481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</row>
    <row r="310" spans="1:15">
      <c r="A310" t="s">
        <v>381</v>
      </c>
      <c r="B310" t="str">
        <v>US N332 ALCI Test Method ALCI/PRCD test method</v>
      </c>
      <c r="C310" t="str">
        <v>TM-002832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</row>
    <row r="311" spans="1:15">
      <c r="A311" t="s">
        <v>381</v>
      </c>
      <c r="B311" t="str">
        <v>Pendulum Dynamic Impact Test</v>
      </c>
      <c r="C311" t="str">
        <v>TM-002590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</row>
    <row r="312" spans="1:15">
      <c r="A312" t="s">
        <v>381</v>
      </c>
      <c r="B312" t="str">
        <v>Performance Life Test</v>
      </c>
      <c r="C312" t="str">
        <v>TM-100590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</row>
    <row r="313" spans="1:15">
      <c r="A313" t="s">
        <v>381</v>
      </c>
      <c r="B313" t="str">
        <v>DTM332 Random, Low Shock, Sweep and High Shock Vibration Test</v>
      </c>
      <c r="C313" t="str">
        <v>TM-0000372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</row>
    <row r="314" spans="1:15">
      <c r="A314" t="s">
        <v>381</v>
      </c>
      <c r="B314" t="str">
        <v>Hair Irons Flexible Plate Fatigue Life Test</v>
      </c>
      <c r="C314" t="str">
        <v>TM-003330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</row>
    <row r="315" spans="1:15">
      <c r="A315" t="s">
        <v>381</v>
      </c>
      <c r="B315" t="str">
        <v>Luminance Measurement of an In-Product LCD or LED Control Panel</v>
      </c>
      <c r="C315" t="str">
        <v>TM-100457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</row>
    <row r="316" spans="1:15">
      <c r="A316" t="s">
        <v>381</v>
      </c>
      <c r="B316" t="str">
        <v>Thermal Protective Control Operating value test</v>
      </c>
      <c r="C316" t="str">
        <v>TM-200266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</row>
    <row r="317" spans="1:15">
      <c r="A317" t="s">
        <v>381</v>
      </c>
      <c r="B317" t="str">
        <v>Leakage Current for Components and Sub-Assembly</v>
      </c>
      <c r="C317" t="str">
        <v>TM-200378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</row>
    <row r="318" spans="1:15">
      <c r="A318" t="s">
        <v>381</v>
      </c>
      <c r="B318" t="str">
        <v>DTM 823 Salt Spray Test</v>
      </c>
      <c r="C318" t="str">
        <v>TM-0000527</v>
      </c>
      <c r="D318">
        <v>10</v>
      </c>
      <c r="E318">
        <v>10</v>
      </c>
      <c r="F318">
        <v>4</v>
      </c>
      <c r="G318">
        <v>5</v>
      </c>
      <c r="H318">
        <v>14</v>
      </c>
      <c r="I318">
        <v>2</v>
      </c>
      <c r="J318">
        <v>20</v>
      </c>
      <c r="K318">
        <v>20</v>
      </c>
      <c r="L318">
        <v>7</v>
      </c>
      <c r="M318">
        <v>10</v>
      </c>
      <c r="N318">
        <v>18</v>
      </c>
      <c r="O318">
        <v>3</v>
      </c>
    </row>
    <row r="319" spans="1:15">
      <c r="A319" t="s">
        <v>381</v>
      </c>
      <c r="B319" t="str">
        <v>DTM023 Switch Life Test</v>
      </c>
      <c r="C319" t="str">
        <v>TM-0000025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</row>
    <row r="320" spans="1:15">
      <c r="A320" t="s">
        <v>381</v>
      </c>
      <c r="B320" t="str">
        <v>Hot Rub Test for Hair Iron Plate Surface Finishing</v>
      </c>
      <c r="C320" t="str">
        <v>TM-003659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</row>
    <row r="321" spans="1:15">
      <c r="A321" t="s">
        <v>381</v>
      </c>
      <c r="B321" t="str">
        <v>Thermal Cycling Storage Test</v>
      </c>
      <c r="C321" t="str">
        <v>TM-0000591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</row>
    <row r="322" spans="1:15">
      <c r="A322" t="s">
        <v>381</v>
      </c>
      <c r="B322" t="str">
        <v>Personal Care Product Environmental Test</v>
      </c>
      <c r="C322" t="str">
        <v>TM-002644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</row>
    <row r="323" spans="1:15">
      <c r="A323" t="s">
        <v>381</v>
      </c>
      <c r="B323" t="str">
        <v>DTM 858 Electronics High Acceleration Life Test</v>
      </c>
      <c r="C323" t="str">
        <v>TM-0000579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</row>
    <row r="324" spans="1:15">
      <c r="A324" t="s">
        <v>381</v>
      </c>
      <c r="B324" t="str">
        <v>Personal Care Product Environmental Moisture Condensing Cycle Test</v>
      </c>
      <c r="C324" t="str">
        <v>TM-002647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</row>
    <row r="325" spans="1:15">
      <c r="A325" t="s">
        <v>381</v>
      </c>
      <c r="B325" t="str">
        <v>Dyson Product Thermal and Humidity Shock Test</v>
      </c>
      <c r="C325" t="str">
        <v>TM-002648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</row>
    <row r="326" spans="1:15">
      <c r="A326" t="s">
        <v>381</v>
      </c>
      <c r="B326" t="str">
        <v>DTM 351 Surge Handling Test</v>
      </c>
      <c r="C326" t="str">
        <v>TM-0000392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</row>
    <row r="330" spans="1:15">
      <c r="A330" t="s">
        <v>385</v>
      </c>
      <c r="B330" t="str" cm="1">
        <f t="array" ref="B330:B386">IF($A330="","",_xlfn._xlws.FILTER(Capability!A2:A200,INDEX(Capability!D2:Z200,,MATCH($A330,Capability!D1:Z1,0))="Y"))</f>
        <v>Tress Imaging</v>
      </c>
      <c r="C330" t="str" cm="1">
        <f t="array" ref="C330:C386">IF(_xlfn.ANCHORARRAY(B330)="","",_xlfn._xlws.FILTER(Capability!B2:B200,INDEX(Capability!D2:Z200,,MATCH($A330,Capability!D1:Z1,0))="Y"))</f>
        <v>TM-003128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</row>
    <row r="331" spans="1:15">
      <c r="A331" t="s">
        <v>385</v>
      </c>
      <c r="B331" t="str">
        <v>User Course Test (Personal Care)</v>
      </c>
      <c r="C331" t="str">
        <v>TM-002643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</row>
    <row r="332" spans="1:15">
      <c r="A332" t="s">
        <v>385</v>
      </c>
      <c r="B332" t="str">
        <v>Drop Test</v>
      </c>
      <c r="C332" t="str">
        <v>TM-003440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</row>
    <row r="333" spans="1:15">
      <c r="A333" t="s">
        <v>385</v>
      </c>
      <c r="B333" t="str">
        <v>DTM 808 Free Loading Shipment Simulation Test</v>
      </c>
      <c r="C333" t="str">
        <v>TM-0000523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</row>
    <row r="334" spans="1:15">
      <c r="A334" t="s">
        <v>385</v>
      </c>
      <c r="B334" t="str">
        <v>DTM 712 - Materials - Chemical Resistance - Surface Application</v>
      </c>
      <c r="C334" t="str">
        <v>TM-0000458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</row>
    <row r="335" spans="1:15">
      <c r="A335" t="s">
        <v>385</v>
      </c>
      <c r="B335" t="str">
        <v>DTM040 Packaging Drop Test</v>
      </c>
      <c r="C335" t="str">
        <v>TM-0000028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</row>
    <row r="336" spans="1:15">
      <c r="A336" t="s">
        <v>385</v>
      </c>
      <c r="B336" t="str">
        <v>DTM 807 Palletized Shipment Simulation Test</v>
      </c>
      <c r="C336" t="str">
        <v>TM-0000516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</row>
    <row r="337" spans="1:15">
      <c r="A337" t="s">
        <v>385</v>
      </c>
      <c r="B337" t="str">
        <v>Accelerated Usage Life Test</v>
      </c>
      <c r="C337" t="str">
        <v>TM-200130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</row>
    <row r="338" spans="1:15">
      <c r="A338" t="s">
        <v>385</v>
      </c>
      <c r="B338" t="str">
        <v>Single Mode Life Lab Test</v>
      </c>
      <c r="C338" t="str">
        <v>TM-200124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</row>
    <row r="339" spans="1:15">
      <c r="A339" t="s">
        <v>385</v>
      </c>
      <c r="B339" t="str">
        <v>Mechanical Load Test</v>
      </c>
      <c r="C339" t="str">
        <v>TM-003506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</row>
    <row r="340" spans="1:15">
      <c r="A340" t="s">
        <v>385</v>
      </c>
      <c r="B340" t="str">
        <v xml:space="preserve">Cosmetic Durability </v>
      </c>
      <c r="C340" t="str">
        <v>TM-200181</v>
      </c>
      <c r="D340">
        <v>15</v>
      </c>
      <c r="E340">
        <v>11</v>
      </c>
      <c r="F340">
        <v>2</v>
      </c>
      <c r="G340">
        <v>15</v>
      </c>
      <c r="H340">
        <v>13</v>
      </c>
      <c r="I340">
        <v>10</v>
      </c>
      <c r="J340">
        <v>15</v>
      </c>
      <c r="K340">
        <v>15</v>
      </c>
      <c r="L340">
        <v>15</v>
      </c>
      <c r="M340">
        <v>15</v>
      </c>
      <c r="N340">
        <v>20</v>
      </c>
      <c r="O340">
        <v>2</v>
      </c>
    </row>
    <row r="341" spans="1:15">
      <c r="A341" t="s">
        <v>385</v>
      </c>
      <c r="B341" t="str">
        <v>DTM 533 Removable Parts, clips and catches</v>
      </c>
      <c r="C341" t="str">
        <v>TM-0000426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</row>
    <row r="342" spans="1:15">
      <c r="A342" t="s">
        <v>385</v>
      </c>
      <c r="B342" t="str">
        <v>DTM 902 Tampo Durability Test</v>
      </c>
      <c r="C342" t="str">
        <v>TM-0000618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</row>
    <row r="343" spans="1:15">
      <c r="A343" t="s">
        <v>385</v>
      </c>
      <c r="B343" t="str">
        <v>DTM 908 Pull Test</v>
      </c>
      <c r="C343" t="str">
        <v>TM-0000693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</row>
    <row r="344" spans="1:15">
      <c r="A344" t="s">
        <v>385</v>
      </c>
      <c r="B344" t="str">
        <v>Contaminants &amp; Dust Ingress</v>
      </c>
      <c r="C344" t="str">
        <v>TM-003733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</row>
    <row r="345" spans="1:15">
      <c r="A345" t="s">
        <v>385</v>
      </c>
      <c r="B345" t="str">
        <v>Moisture &amp; Liquid Ingress for Personal Care</v>
      </c>
      <c r="C345" t="str">
        <v>TM-003589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</row>
    <row r="346" spans="1:15">
      <c r="A346" t="s">
        <v>385</v>
      </c>
      <c r="B346" t="str">
        <v>Water Ingress from Washable Filter</v>
      </c>
      <c r="C346" t="str">
        <v>TM-002621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</row>
    <row r="347" spans="1:15">
      <c r="A347" t="s">
        <v>385</v>
      </c>
      <c r="B347" t="str">
        <v>Product Behavior Test</v>
      </c>
      <c r="C347" t="str">
        <v>TM-100505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</row>
    <row r="348" spans="1:15">
      <c r="A348" t="s">
        <v>385</v>
      </c>
      <c r="B348" t="str">
        <v>DTM 028 Cable Oscillation Test</v>
      </c>
      <c r="C348" t="str">
        <v>TM-0000427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</row>
    <row r="349" spans="1:15">
      <c r="A349" t="s">
        <v>385</v>
      </c>
      <c r="B349" t="str">
        <v>DTM815 Physical Resistance Test</v>
      </c>
      <c r="C349" t="str">
        <v>TM-0000539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</row>
    <row r="350" spans="1:15">
      <c r="A350" t="s">
        <v>385</v>
      </c>
      <c r="B350" t="str">
        <v>PCBA Concentrated Saline Stress Test</v>
      </c>
      <c r="C350" t="str">
        <v>TM-002704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</row>
    <row r="351" spans="1:15">
      <c r="A351" t="s">
        <v>385</v>
      </c>
      <c r="B351" t="str">
        <v>DTM923-Standby Power Consumption Measurement</v>
      </c>
      <c r="C351" t="str">
        <v>TM-100030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</row>
    <row r="352" spans="1:15">
      <c r="A352" t="s">
        <v>385</v>
      </c>
      <c r="B352" t="str">
        <v>Integrated Product Verification - Connectivity</v>
      </c>
      <c r="C352" t="str">
        <v>TM-100448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</row>
    <row r="353" spans="1:15">
      <c r="A353" t="s">
        <v>385</v>
      </c>
      <c r="B353" t="str">
        <v>Over-The-Air Update Test</v>
      </c>
      <c r="C353" t="str">
        <v>TM-100477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</row>
    <row r="354" spans="1:15">
      <c r="A354" t="s">
        <v>385</v>
      </c>
      <c r="B354" t="str">
        <v>DTM948 Cordset Drop Arrest Test</v>
      </c>
      <c r="C354" t="str">
        <v>TM-0000847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</row>
    <row r="355" spans="1:15">
      <c r="A355" t="s">
        <v>385</v>
      </c>
      <c r="B355" t="str">
        <v>DTM 900 Cordset Pull Out Test</v>
      </c>
      <c r="C355" t="str">
        <v>TM-0000674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</row>
    <row r="356" spans="1:15">
      <c r="A356" t="s">
        <v>385</v>
      </c>
      <c r="B356" t="str">
        <v>Personal Long Hair Ingress</v>
      </c>
      <c r="C356" t="str">
        <v>TM-003706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</row>
    <row r="357" spans="1:15">
      <c r="A357" t="s">
        <v>385</v>
      </c>
      <c r="B357" t="str">
        <v>DTM 560 Cord/Plug Oscillation Test</v>
      </c>
      <c r="C357" t="str">
        <v>TM-0000448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</row>
    <row r="358" spans="1:15">
      <c r="A358" t="s">
        <v>385</v>
      </c>
      <c r="B358" t="str">
        <v>DTM 728 Plug Pin Bending Test</v>
      </c>
      <c r="C358" t="str">
        <v>TM-0000463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</row>
    <row r="359" spans="1:15">
      <c r="A359" t="s">
        <v>385</v>
      </c>
      <c r="B359" t="str">
        <v>Cable Wrap Around Product Test</v>
      </c>
      <c r="C359" t="str">
        <v>TM-002639</v>
      </c>
      <c r="D359">
        <v>10</v>
      </c>
      <c r="E359">
        <v>10</v>
      </c>
      <c r="F359">
        <v>4</v>
      </c>
      <c r="G359">
        <v>5</v>
      </c>
      <c r="H359">
        <v>14</v>
      </c>
      <c r="I359">
        <v>2</v>
      </c>
      <c r="J359">
        <v>20</v>
      </c>
      <c r="K359">
        <v>20</v>
      </c>
      <c r="L359">
        <v>7</v>
      </c>
      <c r="M359">
        <v>10</v>
      </c>
      <c r="N359">
        <v>18</v>
      </c>
      <c r="O359">
        <v>3</v>
      </c>
    </row>
    <row r="360" spans="1:15">
      <c r="A360" t="s">
        <v>385</v>
      </c>
      <c r="B360" t="str">
        <v>DTM 721 Machine Current Draw &amp; Power Consumption</v>
      </c>
      <c r="C360" t="str">
        <v>TM-0000464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</row>
    <row r="361" spans="1:15">
      <c r="A361" t="s">
        <v>385</v>
      </c>
      <c r="B361" t="str">
        <v>ISTA 3A: Packaged</v>
      </c>
      <c r="C361" t="str">
        <v>TM-0000880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</row>
    <row r="362" spans="1:15">
      <c r="A362" t="s">
        <v>385</v>
      </c>
      <c r="B362" t="str">
        <v>Washable Part Robustness Lab Test</v>
      </c>
      <c r="C362" t="str">
        <v>TM-002447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</row>
    <row r="363" spans="1:15">
      <c r="A363" t="s">
        <v>385</v>
      </c>
      <c r="B363" t="str">
        <v>DTM 912 Primary Air Flow Rate Test</v>
      </c>
      <c r="C363" t="str">
        <v>TM-0000777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</row>
    <row r="364" spans="1:15">
      <c r="A364" t="s">
        <v>385</v>
      </c>
      <c r="B364" t="str">
        <v>Wrap Initiation for round barrel attachments</v>
      </c>
      <c r="C364" t="str">
        <v>TM-200333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</row>
    <row r="365" spans="1:15">
      <c r="A365" t="s">
        <v>385</v>
      </c>
      <c r="B365" t="str">
        <v>Wrap Performance Test Method</v>
      </c>
      <c r="C365" t="str">
        <v>TM-003012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</row>
    <row r="366" spans="1:15">
      <c r="A366" t="s">
        <v>385</v>
      </c>
      <c r="B366" t="str">
        <v>Assessment of Extreme Heat for Styling Barrels and Brushes</v>
      </c>
      <c r="C366" t="str">
        <v>TM-200168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</row>
    <row r="367" spans="1:15">
      <c r="A367" t="s">
        <v>385</v>
      </c>
      <c r="B367" t="str">
        <v>General Measurements</v>
      </c>
      <c r="C367" t="str">
        <v>TM-002948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</row>
    <row r="368" spans="1:15">
      <c r="A368" t="s">
        <v>385</v>
      </c>
      <c r="B368" t="str">
        <v>Hair Tress Washing</v>
      </c>
      <c r="C368" t="str">
        <v>TM-003179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</row>
    <row r="369" spans="1:15">
      <c r="A369" t="s">
        <v>385</v>
      </c>
      <c r="B369" t="str">
        <v>Damp Hair Tress Preparation Method</v>
      </c>
      <c r="C369" t="str">
        <v>TM-003159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</row>
    <row r="370" spans="1:15">
      <c r="A370" t="s">
        <v>385</v>
      </c>
      <c r="B370" t="str">
        <v>Surface Temperature Measurement for Personal Care</v>
      </c>
      <c r="C370" t="str">
        <v>TM-200264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</row>
    <row r="371" spans="1:15">
      <c r="A371" t="s">
        <v>385</v>
      </c>
      <c r="B371" t="str">
        <v>IMAGE ASSESSMENT</v>
      </c>
      <c r="C371" t="str">
        <v>TM-003318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</row>
    <row r="372" spans="1:15">
      <c r="A372" t="s">
        <v>385</v>
      </c>
      <c r="B372" t="str">
        <v>Water Ingress - Salt Mist Test</v>
      </c>
      <c r="C372" t="str">
        <v>TM-100251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</row>
    <row r="373" spans="1:15">
      <c r="A373" t="s">
        <v>385</v>
      </c>
      <c r="B373" t="str">
        <v>US N332 ALCI Test Method ALCI/PRCD test method</v>
      </c>
      <c r="C373" t="str">
        <v>TM-002832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</row>
    <row r="374" spans="1:15">
      <c r="A374" t="s">
        <v>385</v>
      </c>
      <c r="B374" t="str">
        <v>Pendulum Dynamic Impact Test</v>
      </c>
      <c r="C374" t="str">
        <v>TM-002590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</row>
    <row r="375" spans="1:15">
      <c r="A375" t="s">
        <v>385</v>
      </c>
      <c r="B375" t="str">
        <v>Performance Life Test</v>
      </c>
      <c r="C375" t="str">
        <v>TM-100590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</row>
    <row r="376" spans="1:15">
      <c r="A376" t="s">
        <v>385</v>
      </c>
      <c r="B376" t="str">
        <v>DTM332 Random, Low Shock, Sweep and High Shock Vibration Test</v>
      </c>
      <c r="C376" t="str">
        <v>TM-0000372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</row>
    <row r="377" spans="1:15">
      <c r="A377" t="s">
        <v>385</v>
      </c>
      <c r="B377" t="str">
        <v>Thermal Protective Control Operating value test</v>
      </c>
      <c r="C377" t="str">
        <v>TM-200266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</row>
    <row r="378" spans="1:15">
      <c r="A378" t="s">
        <v>385</v>
      </c>
      <c r="B378" t="str">
        <v>Leakage Current for Components and Sub-Assembly</v>
      </c>
      <c r="C378" t="str">
        <v>TM-200378</v>
      </c>
      <c r="D378">
        <v>15</v>
      </c>
      <c r="E378">
        <v>11</v>
      </c>
      <c r="F378">
        <v>2</v>
      </c>
      <c r="G378">
        <v>15</v>
      </c>
      <c r="H378">
        <v>13</v>
      </c>
      <c r="I378">
        <v>10</v>
      </c>
      <c r="J378">
        <v>15</v>
      </c>
      <c r="K378">
        <v>15</v>
      </c>
      <c r="L378">
        <v>15</v>
      </c>
      <c r="M378">
        <v>15</v>
      </c>
      <c r="N378">
        <v>20</v>
      </c>
      <c r="O378">
        <v>2</v>
      </c>
    </row>
    <row r="379" spans="1:15">
      <c r="A379" t="s">
        <v>385</v>
      </c>
      <c r="B379" t="str">
        <v>DTM 823 Salt Spray Test</v>
      </c>
      <c r="C379" t="str">
        <v>TM-0000527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</row>
    <row r="380" spans="1:15">
      <c r="A380" t="s">
        <v>385</v>
      </c>
      <c r="B380" t="str">
        <v>DTM023 Switch Life Test</v>
      </c>
      <c r="C380" t="str">
        <v>TM-0000025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</row>
    <row r="381" spans="1:15">
      <c r="A381" t="s">
        <v>385</v>
      </c>
      <c r="B381" t="str">
        <v>Thermal Cycling Storage Test</v>
      </c>
      <c r="C381" t="str">
        <v>TM-0000591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</row>
    <row r="382" spans="1:15">
      <c r="A382" t="s">
        <v>385</v>
      </c>
      <c r="B382" t="str">
        <v>Personal Care Product Environmental Test</v>
      </c>
      <c r="C382" t="str">
        <v>TM-002644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</row>
    <row r="383" spans="1:15">
      <c r="A383" t="s">
        <v>385</v>
      </c>
      <c r="B383" t="str">
        <v>DTM 858 Electronics High Acceleration Life Test</v>
      </c>
      <c r="C383" t="str">
        <v>TM-0000579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</row>
    <row r="384" spans="1:15">
      <c r="A384" t="s">
        <v>385</v>
      </c>
      <c r="B384" t="str">
        <v>Personal Care Product Environmental Moisture Condensing Cycle Test</v>
      </c>
      <c r="C384" t="str">
        <v>TM-002647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</row>
    <row r="385" spans="1:15">
      <c r="A385" t="s">
        <v>385</v>
      </c>
      <c r="B385" t="str">
        <v>Dyson Product Thermal and Humidity Shock Test</v>
      </c>
      <c r="C385" t="str">
        <v>TM-002648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</row>
    <row r="386" spans="1:15">
      <c r="A386" t="s">
        <v>385</v>
      </c>
      <c r="B386" t="str">
        <v>DTM 351 Surge Handling Test</v>
      </c>
      <c r="C386" t="str">
        <v>TM-0000392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</row>
    <row r="390" spans="1:15">
      <c r="A390" t="s">
        <v>386</v>
      </c>
      <c r="B390" t="str" cm="1">
        <f t="array" ref="B390:B428">IF($A390="","",_xlfn._xlws.FILTER(Capability!A2:A200,INDEX(Capability!D2:Z200,,MATCH($A390,Capability!D1:Z1,0))="Y"))</f>
        <v>User Course Test (Personal Care)</v>
      </c>
      <c r="C390" t="str" cm="1">
        <f t="array" ref="C390:C428">IF(_xlfn.ANCHORARRAY(B390)="","",_xlfn._xlws.FILTER(Capability!B2:B200,INDEX(Capability!D2:Z200,,MATCH($A390,Capability!D1:Z1,0))="Y"))</f>
        <v>TM-002643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</row>
    <row r="391" spans="1:15">
      <c r="A391" t="s">
        <v>386</v>
      </c>
      <c r="B391" t="str">
        <v>Drop Test</v>
      </c>
      <c r="C391" t="str">
        <v>TM-003440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</row>
    <row r="392" spans="1:15">
      <c r="A392" t="s">
        <v>386</v>
      </c>
      <c r="B392" t="str">
        <v>DTM 808 Free Loading Shipment Simulation Test</v>
      </c>
      <c r="C392" t="str">
        <v>TM-0000523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</row>
    <row r="393" spans="1:15">
      <c r="A393" t="s">
        <v>386</v>
      </c>
      <c r="B393" t="str">
        <v>DTM 712 - Materials - Chemical Resistance - Surface Application</v>
      </c>
      <c r="C393" t="str">
        <v>TM-0000458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</row>
    <row r="394" spans="1:15">
      <c r="A394" t="s">
        <v>386</v>
      </c>
      <c r="B394" t="str">
        <v>DTM040 Packaging Drop Test</v>
      </c>
      <c r="C394" t="str">
        <v>TM-0000028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</row>
    <row r="395" spans="1:15">
      <c r="A395" t="s">
        <v>386</v>
      </c>
      <c r="B395" t="str">
        <v>DTM 807 Palletized Shipment Simulation Test</v>
      </c>
      <c r="C395" t="str">
        <v>TM-0000516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</row>
    <row r="396" spans="1:15">
      <c r="A396" t="s">
        <v>386</v>
      </c>
      <c r="B396" t="str">
        <v>Single Mode Life Lab Test</v>
      </c>
      <c r="C396" t="str">
        <v>TM-200124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</row>
    <row r="397" spans="1:15">
      <c r="A397" t="s">
        <v>386</v>
      </c>
      <c r="B397" t="str">
        <v>Mechanical Load Test</v>
      </c>
      <c r="C397" t="str">
        <v>TM-003506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</row>
    <row r="398" spans="1:15">
      <c r="A398" t="s">
        <v>386</v>
      </c>
      <c r="B398" t="str">
        <v xml:space="preserve">Cosmetic Durability </v>
      </c>
      <c r="C398" t="str">
        <v>TM-200181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</row>
    <row r="399" spans="1:15">
      <c r="A399" t="s">
        <v>386</v>
      </c>
      <c r="B399" t="str">
        <v>DTM 533 Removable Parts, clips and catches</v>
      </c>
      <c r="C399" t="str">
        <v>TM-0000426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</row>
    <row r="400" spans="1:15">
      <c r="A400" t="s">
        <v>386</v>
      </c>
      <c r="B400" t="str">
        <v>DTM 902 Tampo Durability Test</v>
      </c>
      <c r="C400" t="str">
        <v>TM-0000618</v>
      </c>
      <c r="D400">
        <v>10</v>
      </c>
      <c r="E400">
        <v>10</v>
      </c>
      <c r="F400">
        <v>4</v>
      </c>
      <c r="G400">
        <v>5</v>
      </c>
      <c r="H400">
        <v>14</v>
      </c>
      <c r="I400">
        <v>2</v>
      </c>
      <c r="J400">
        <v>20</v>
      </c>
      <c r="K400">
        <v>20</v>
      </c>
      <c r="L400">
        <v>7</v>
      </c>
      <c r="M400">
        <v>10</v>
      </c>
      <c r="N400">
        <v>18</v>
      </c>
      <c r="O400">
        <v>3</v>
      </c>
    </row>
    <row r="401" spans="1:15">
      <c r="A401" t="s">
        <v>386</v>
      </c>
      <c r="B401" t="str">
        <v>DTM 908 Pull Test</v>
      </c>
      <c r="C401" t="str">
        <v>TM-0000693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</row>
    <row r="402" spans="1:15">
      <c r="A402" t="s">
        <v>386</v>
      </c>
      <c r="B402" t="str">
        <v>Contaminants &amp; Dust Ingress</v>
      </c>
      <c r="C402" t="str">
        <v>TM-003733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</row>
    <row r="403" spans="1:15">
      <c r="A403" t="s">
        <v>386</v>
      </c>
      <c r="B403" t="str">
        <v>Moisture &amp; Liquid Ingress for Personal Care</v>
      </c>
      <c r="C403" t="str">
        <v>TM-003589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</row>
    <row r="404" spans="1:15">
      <c r="A404" t="s">
        <v>386</v>
      </c>
      <c r="B404" t="str">
        <v>Product Behavior Test</v>
      </c>
      <c r="C404" t="str">
        <v>TM-100505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</row>
    <row r="405" spans="1:15">
      <c r="A405" t="s">
        <v>386</v>
      </c>
      <c r="B405" t="str">
        <v>DTM815 Physical Resistance Test</v>
      </c>
      <c r="C405" t="str">
        <v>TM-0000539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</row>
    <row r="406" spans="1:15">
      <c r="A406" t="s">
        <v>386</v>
      </c>
      <c r="B406" t="str">
        <v>PCBA Concentrated Saline Stress Test</v>
      </c>
      <c r="C406" t="str">
        <v>TM-002704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</row>
    <row r="407" spans="1:15">
      <c r="A407" t="s">
        <v>386</v>
      </c>
      <c r="B407" t="str">
        <v>DTM923-Standby Power Consumption Measurement</v>
      </c>
      <c r="C407" t="str">
        <v>TM-100030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</row>
    <row r="408" spans="1:15">
      <c r="A408" t="s">
        <v>386</v>
      </c>
      <c r="B408" t="str">
        <v>Integrated Product Verification - Connectivity</v>
      </c>
      <c r="C408" t="str">
        <v>TM-100448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</row>
    <row r="409" spans="1:15">
      <c r="A409" t="s">
        <v>386</v>
      </c>
      <c r="B409" t="str">
        <v>Over-The-Air Update Test</v>
      </c>
      <c r="C409" t="str">
        <v>TM-100477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</row>
    <row r="410" spans="1:15">
      <c r="A410" t="s">
        <v>386</v>
      </c>
      <c r="B410" t="str">
        <v>Personal Long Hair Ingress</v>
      </c>
      <c r="C410" t="str">
        <v>TM-003706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</row>
    <row r="411" spans="1:15">
      <c r="A411" t="s">
        <v>386</v>
      </c>
      <c r="B411" t="str">
        <v>DTM 721 Machine Current Draw &amp; Power Consumption</v>
      </c>
      <c r="C411" t="str">
        <v>TM-0000464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</row>
    <row r="412" spans="1:15">
      <c r="A412" t="s">
        <v>386</v>
      </c>
      <c r="B412" t="str">
        <v>ISTA 3A: Packaged</v>
      </c>
      <c r="C412" t="str">
        <v>TM-0000880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</row>
    <row r="413" spans="1:15">
      <c r="A413" t="s">
        <v>386</v>
      </c>
      <c r="B413" t="str">
        <v>General Measurements</v>
      </c>
      <c r="C413" t="str">
        <v>TM-002948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</row>
    <row r="414" spans="1:15">
      <c r="A414" t="s">
        <v>386</v>
      </c>
      <c r="B414" t="str">
        <v>Water Ingress - Salt Mist Test</v>
      </c>
      <c r="C414" t="str">
        <v>TM-100251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</row>
    <row r="415" spans="1:15">
      <c r="A415" t="s">
        <v>386</v>
      </c>
      <c r="B415" t="str">
        <v>Pendulum Dynamic Impact Test</v>
      </c>
      <c r="C415" t="str">
        <v>TM-002590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</row>
    <row r="416" spans="1:15">
      <c r="A416" t="s">
        <v>386</v>
      </c>
      <c r="B416" t="str">
        <v>Performance Life Test</v>
      </c>
      <c r="C416" t="str">
        <v>TM-100590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</row>
    <row r="417" spans="1:15">
      <c r="A417" t="s">
        <v>386</v>
      </c>
      <c r="B417" t="str">
        <v>DTM332 Random, Low Shock, Sweep and High Shock Vibration Test</v>
      </c>
      <c r="C417" t="str">
        <v>TM-0000372</v>
      </c>
      <c r="D417">
        <v>15</v>
      </c>
      <c r="E417">
        <v>11</v>
      </c>
      <c r="F417">
        <v>2</v>
      </c>
      <c r="G417">
        <v>15</v>
      </c>
      <c r="H417">
        <v>13</v>
      </c>
      <c r="I417">
        <v>10</v>
      </c>
      <c r="J417">
        <v>15</v>
      </c>
      <c r="K417">
        <v>15</v>
      </c>
      <c r="L417">
        <v>15</v>
      </c>
      <c r="M417">
        <v>15</v>
      </c>
      <c r="N417">
        <v>20</v>
      </c>
      <c r="O417">
        <v>2</v>
      </c>
    </row>
    <row r="418" spans="1:15">
      <c r="A418" t="s">
        <v>386</v>
      </c>
      <c r="B418" t="str">
        <v>Luminance Measurement of an In-Product LCD or LED Control Panel</v>
      </c>
      <c r="C418" t="str">
        <v>TM-100457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</row>
    <row r="419" spans="1:15">
      <c r="A419" t="s">
        <v>386</v>
      </c>
      <c r="B419" t="str">
        <v>Thermal Protective Control Operating value test</v>
      </c>
      <c r="C419" t="str">
        <v>TM-200266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</row>
    <row r="420" spans="1:15">
      <c r="A420" t="s">
        <v>386</v>
      </c>
      <c r="B420" t="str">
        <v>Leakage Current for Components and Sub-Assembly</v>
      </c>
      <c r="C420" t="str">
        <v>TM-200378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</row>
    <row r="421" spans="1:15">
      <c r="A421" t="s">
        <v>386</v>
      </c>
      <c r="B421" t="str">
        <v>DTM 823 Salt Spray Test</v>
      </c>
      <c r="C421" t="str">
        <v>TM-0000527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</row>
    <row r="422" spans="1:15">
      <c r="A422" t="s">
        <v>386</v>
      </c>
      <c r="B422" t="str">
        <v>DTM023 Switch Life Test</v>
      </c>
      <c r="C422" t="str">
        <v>TM-0000025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</row>
    <row r="423" spans="1:15">
      <c r="A423" t="s">
        <v>386</v>
      </c>
      <c r="B423" t="str">
        <v>Thermal Cycling Storage Test</v>
      </c>
      <c r="C423" t="str">
        <v>TM-0000591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</row>
    <row r="424" spans="1:15">
      <c r="A424" t="s">
        <v>386</v>
      </c>
      <c r="B424" t="str">
        <v>Personal Care Product Environmental Test</v>
      </c>
      <c r="C424" t="str">
        <v>TM-002644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</row>
    <row r="425" spans="1:15">
      <c r="A425" t="s">
        <v>386</v>
      </c>
      <c r="B425" t="str">
        <v>DTM 858 Electronics High Acceleration Life Test</v>
      </c>
      <c r="C425" t="str">
        <v>TM-0000579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</row>
    <row r="426" spans="1:15">
      <c r="A426" t="s">
        <v>386</v>
      </c>
      <c r="B426" t="str">
        <v>Personal Care Product Environmental Moisture Condensing Cycle Test</v>
      </c>
      <c r="C426" t="str">
        <v>TM-002647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</row>
    <row r="427" spans="1:15">
      <c r="A427" t="s">
        <v>386</v>
      </c>
      <c r="B427" t="str">
        <v>Dyson Product Thermal and Humidity Shock Test</v>
      </c>
      <c r="C427" t="str">
        <v>TM-002648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</row>
    <row r="428" spans="1:15">
      <c r="A428" t="s">
        <v>386</v>
      </c>
      <c r="B428" t="str">
        <v>DTM 351 Surge Handling Test</v>
      </c>
      <c r="C428" t="str">
        <v>TM-0000392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</row>
    <row r="431" spans="1:15">
      <c r="A431" t="s">
        <v>382</v>
      </c>
      <c r="B431" t="str" cm="1">
        <f t="array" ref="B431:B500">IF($A431="","",_xlfn._xlws.FILTER(Capability!A2:A200,INDEX(Capability!D2:Z200,,MATCH($A431,Capability!D1:Z1,0))="Y"))</f>
        <v>Hair Styling Product - Retention Test</v>
      </c>
      <c r="C431" t="str" cm="1">
        <f t="array" ref="C431:C500">IF(_xlfn.ANCHORARRAY(B431)="","",_xlfn._xlws.FILTER(Capability!B2:B200,INDEX(Capability!D2:Z200,,MATCH($A431,Capability!D1:Z1,0))="Y"))</f>
        <v>TM-002725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</row>
    <row r="432" spans="1:15">
      <c r="A432" t="s">
        <v>382</v>
      </c>
      <c r="B432" t="str">
        <v>Tress Imaging</v>
      </c>
      <c r="C432" t="str">
        <v>TM-003128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</row>
    <row r="433" spans="1:15">
      <c r="A433" t="s">
        <v>382</v>
      </c>
      <c r="B433" t="str">
        <v>User Course Test (Personal Care)</v>
      </c>
      <c r="C433" t="str">
        <v>TM-002643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</row>
    <row r="434" spans="1:15">
      <c r="A434" t="s">
        <v>382</v>
      </c>
      <c r="B434" t="str">
        <v>Drop Test</v>
      </c>
      <c r="C434" t="str">
        <v>TM-003440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</row>
    <row r="435" spans="1:15">
      <c r="A435" t="s">
        <v>382</v>
      </c>
      <c r="B435" t="str">
        <v>DTM 808 Free Loading Shipment Simulation Test</v>
      </c>
      <c r="C435" t="str">
        <v>TM-0000523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</row>
    <row r="436" spans="1:15">
      <c r="A436" t="s">
        <v>382</v>
      </c>
      <c r="B436" t="str">
        <v>DTM 712 - Materials - Chemical Resistance - Surface Application</v>
      </c>
      <c r="C436" t="str">
        <v>TM-0000458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</row>
    <row r="437" spans="1:15">
      <c r="A437" t="s">
        <v>382</v>
      </c>
      <c r="B437" t="str">
        <v>DTM040 Packaging Drop Test</v>
      </c>
      <c r="C437" t="str">
        <v>TM-0000028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</row>
    <row r="438" spans="1:15">
      <c r="A438" t="s">
        <v>382</v>
      </c>
      <c r="B438" t="str">
        <v>DTM 807 Palletized Shipment Simulation Test</v>
      </c>
      <c r="C438" t="str">
        <v>TM-0000516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</row>
    <row r="439" spans="1:15">
      <c r="A439" t="s">
        <v>382</v>
      </c>
      <c r="B439" t="str">
        <v>Accelerated Usage Life Test</v>
      </c>
      <c r="C439" t="str">
        <v>TM-200130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</row>
    <row r="440" spans="1:15">
      <c r="A440" t="s">
        <v>382</v>
      </c>
      <c r="B440" t="str">
        <v>Single Mode Life Lab Test</v>
      </c>
      <c r="C440" t="str">
        <v>TM-200124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</row>
    <row r="441" spans="1:15">
      <c r="A441" t="s">
        <v>382</v>
      </c>
      <c r="B441" t="str">
        <v>Mechanical Load Test</v>
      </c>
      <c r="C441" t="str">
        <v>TM-003506</v>
      </c>
      <c r="D441">
        <v>10</v>
      </c>
      <c r="E441">
        <v>10</v>
      </c>
      <c r="F441">
        <v>4</v>
      </c>
      <c r="G441">
        <v>5</v>
      </c>
      <c r="H441">
        <v>14</v>
      </c>
      <c r="I441">
        <v>2</v>
      </c>
      <c r="J441">
        <v>20</v>
      </c>
      <c r="K441">
        <v>20</v>
      </c>
      <c r="L441">
        <v>7</v>
      </c>
      <c r="M441">
        <v>10</v>
      </c>
      <c r="N441">
        <v>18</v>
      </c>
      <c r="O441">
        <v>3</v>
      </c>
    </row>
    <row r="442" spans="1:15">
      <c r="A442" t="s">
        <v>382</v>
      </c>
      <c r="B442" t="str">
        <v xml:space="preserve">Cosmetic Durability </v>
      </c>
      <c r="C442" t="str">
        <v>TM-200181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</row>
    <row r="443" spans="1:15">
      <c r="A443" t="s">
        <v>382</v>
      </c>
      <c r="B443" t="str">
        <v>DTM 533 Removable Parts, clips and catches</v>
      </c>
      <c r="C443" t="str">
        <v>TM-0000426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</row>
    <row r="444" spans="1:15">
      <c r="A444" t="s">
        <v>382</v>
      </c>
      <c r="B444" t="str">
        <v>DTM 902 Tampo Durability Test</v>
      </c>
      <c r="C444" t="str">
        <v>TM-0000618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</row>
    <row r="445" spans="1:15">
      <c r="A445" t="s">
        <v>382</v>
      </c>
      <c r="B445" t="str">
        <v>DTM 908 Pull Test</v>
      </c>
      <c r="C445" t="str">
        <v>TM-0000693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</row>
    <row r="446" spans="1:15">
      <c r="A446" t="s">
        <v>382</v>
      </c>
      <c r="B446" t="str">
        <v>Contaminants &amp; Dust Ingress</v>
      </c>
      <c r="C446" t="str">
        <v>TM-003733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</row>
    <row r="447" spans="1:15">
      <c r="A447" t="s">
        <v>382</v>
      </c>
      <c r="B447" t="str">
        <v>Moisture &amp; Liquid Ingress for Personal Care</v>
      </c>
      <c r="C447" t="str">
        <v>TM-003589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</row>
    <row r="448" spans="1:15">
      <c r="A448" t="s">
        <v>382</v>
      </c>
      <c r="B448" t="str">
        <v>Water Ingress from Washable Filter</v>
      </c>
      <c r="C448" t="str">
        <v>TM-002621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</row>
    <row r="449" spans="1:15">
      <c r="A449" t="s">
        <v>382</v>
      </c>
      <c r="B449" t="str">
        <v>Airbrush Life Test / Attachment Loading Over Life Lab</v>
      </c>
      <c r="C449" t="str">
        <v>TM-003415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</row>
    <row r="450" spans="1:15">
      <c r="A450" t="s">
        <v>382</v>
      </c>
      <c r="B450" t="str">
        <v>Product Behavior Test</v>
      </c>
      <c r="C450" t="str">
        <v>TM-100505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</row>
    <row r="451" spans="1:15">
      <c r="A451" t="s">
        <v>382</v>
      </c>
      <c r="B451" t="str">
        <v>DTM 028 Cable Oscillation Test</v>
      </c>
      <c r="C451" t="str">
        <v>TM-0000427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</row>
    <row r="452" spans="1:15">
      <c r="A452" t="s">
        <v>382</v>
      </c>
      <c r="B452" t="str">
        <v>DTM815 Physical Resistance Test</v>
      </c>
      <c r="C452" t="str">
        <v>TM-0000539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</row>
    <row r="453" spans="1:15">
      <c r="A453" t="s">
        <v>382</v>
      </c>
      <c r="B453" t="str">
        <v>PCBA Concentrated Saline Stress Test</v>
      </c>
      <c r="C453" t="str">
        <v>TM-002704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</row>
    <row r="454" spans="1:15">
      <c r="A454" t="s">
        <v>382</v>
      </c>
      <c r="B454" t="str">
        <v>Hair Irons Full Product Mechanical Articulation Test (Hinge Life Lab)</v>
      </c>
      <c r="C454" t="str">
        <v>TM-003508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</row>
    <row r="455" spans="1:15">
      <c r="A455" t="s">
        <v>382</v>
      </c>
      <c r="B455" t="str">
        <v>DTM923-Standby Power Consumption Measurement</v>
      </c>
      <c r="C455" t="str">
        <v>TM-100030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</row>
    <row r="456" spans="1:15">
      <c r="A456" t="s">
        <v>382</v>
      </c>
      <c r="B456" t="str">
        <v>Integrated Product Verification - Connectivity</v>
      </c>
      <c r="C456" t="str">
        <v>TM-100448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</row>
    <row r="457" spans="1:15">
      <c r="A457" t="s">
        <v>382</v>
      </c>
      <c r="B457" t="str">
        <v>Over-The-Air Update Test</v>
      </c>
      <c r="C457" t="str">
        <v>TM-100477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</row>
    <row r="458" spans="1:15">
      <c r="A458" t="s">
        <v>382</v>
      </c>
      <c r="B458" t="str">
        <v>DTM948 Cordset Drop Arrest Test</v>
      </c>
      <c r="C458" t="str">
        <v>TM-0000847</v>
      </c>
      <c r="D458">
        <v>15</v>
      </c>
      <c r="E458">
        <v>11</v>
      </c>
      <c r="F458">
        <v>2</v>
      </c>
      <c r="G458">
        <v>15</v>
      </c>
      <c r="H458">
        <v>13</v>
      </c>
      <c r="I458">
        <v>10</v>
      </c>
      <c r="J458">
        <v>15</v>
      </c>
      <c r="K458">
        <v>15</v>
      </c>
      <c r="L458">
        <v>15</v>
      </c>
      <c r="M458">
        <v>15</v>
      </c>
      <c r="N458">
        <v>20</v>
      </c>
      <c r="O458">
        <v>2</v>
      </c>
    </row>
    <row r="459" spans="1:15">
      <c r="A459" t="s">
        <v>382</v>
      </c>
      <c r="B459" t="str">
        <v>Product Air Outlet Leakage Current Test</v>
      </c>
      <c r="C459" t="str">
        <v>TM-200338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</row>
    <row r="460" spans="1:15">
      <c r="A460" t="s">
        <v>382</v>
      </c>
      <c r="B460" t="str">
        <v>DTM 900 Cordset Pull Out Test</v>
      </c>
      <c r="C460" t="str">
        <v>TM-0000674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</row>
    <row r="461" spans="1:15">
      <c r="A461" t="s">
        <v>382</v>
      </c>
      <c r="B461" t="str">
        <v>Personal Long Hair Ingress</v>
      </c>
      <c r="C461" t="str">
        <v>TM-003706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</row>
    <row r="462" spans="1:15">
      <c r="A462" t="s">
        <v>382</v>
      </c>
      <c r="B462" t="str">
        <v>DTM 560 Cord/Plug Oscillation Test</v>
      </c>
      <c r="C462" t="str">
        <v>TM-0000448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</row>
    <row r="463" spans="1:15">
      <c r="A463" t="s">
        <v>382</v>
      </c>
      <c r="B463" t="str">
        <v>DTM 728 Plug Pin Bending Test</v>
      </c>
      <c r="C463" t="str">
        <v>TM-0000463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</row>
    <row r="464" spans="1:15">
      <c r="A464" t="s">
        <v>382</v>
      </c>
      <c r="B464" t="str">
        <v>Cable Wrap Around Product Test</v>
      </c>
      <c r="C464" t="str">
        <v>TM-002639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</row>
    <row r="465" spans="1:15">
      <c r="A465" t="s">
        <v>382</v>
      </c>
      <c r="B465" t="str">
        <v>DTM 721 Machine Current Draw &amp; Power Consumption</v>
      </c>
      <c r="C465" t="str">
        <v>TM-0000464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</row>
    <row r="466" spans="1:15">
      <c r="A466" t="s">
        <v>382</v>
      </c>
      <c r="B466" t="str">
        <v>ISTA 3A: Packaged</v>
      </c>
      <c r="C466" t="str">
        <v>TM-0000880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</row>
    <row r="467" spans="1:15">
      <c r="A467" t="s">
        <v>382</v>
      </c>
      <c r="B467" t="str">
        <v>Washable Part Robustness Lab Test</v>
      </c>
      <c r="C467" t="str">
        <v>TM-002447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</row>
    <row r="468" spans="1:15">
      <c r="A468" t="s">
        <v>382</v>
      </c>
      <c r="B468" t="str">
        <v>DTM 912 Primary Air Flow Rate Test</v>
      </c>
      <c r="C468" t="str">
        <v>TM-0000777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</row>
    <row r="469" spans="1:15">
      <c r="A469" t="s">
        <v>382</v>
      </c>
      <c r="B469" t="str">
        <v>Hairdryer evaporation performance (IEC Dry rate)</v>
      </c>
      <c r="C469" t="str">
        <v>TM-002118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</row>
    <row r="470" spans="1:15">
      <c r="A470" t="s">
        <v>382</v>
      </c>
      <c r="B470" t="str">
        <v>Wrap Initiation for round barrel attachments</v>
      </c>
      <c r="C470" t="str">
        <v>TM-200333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</row>
    <row r="471" spans="1:15">
      <c r="A471" t="s">
        <v>382</v>
      </c>
      <c r="B471" t="str">
        <v>Bristle Tension for brush attachments</v>
      </c>
      <c r="C471" t="str">
        <v>TM-200340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</row>
    <row r="472" spans="1:15">
      <c r="A472" t="s">
        <v>382</v>
      </c>
      <c r="B472" t="str">
        <v>Wrap Performance Test Method</v>
      </c>
      <c r="C472" t="str">
        <v>TM-003012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</row>
    <row r="473" spans="1:15">
      <c r="A473" t="s">
        <v>382</v>
      </c>
      <c r="B473" t="str">
        <v>Straightener Style and Dry Time Performance</v>
      </c>
      <c r="C473" t="str">
        <v>TM-003732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</row>
    <row r="474" spans="1:15">
      <c r="A474" t="s">
        <v>382</v>
      </c>
      <c r="B474" t="str">
        <v>Air Flow Attachment to Surface &amp; Airflow Evenness (Red String)</v>
      </c>
      <c r="C474" t="str">
        <v>TM-003428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</row>
    <row r="475" spans="1:15">
      <c r="A475" t="s">
        <v>382</v>
      </c>
      <c r="B475" t="str">
        <v>Assessment of Extreme Heat for Styling Barrels and Brushes</v>
      </c>
      <c r="C475" t="str">
        <v>TM-200168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</row>
    <row r="476" spans="1:15">
      <c r="A476" t="s">
        <v>382</v>
      </c>
      <c r="B476" t="str">
        <v>General Measurements</v>
      </c>
      <c r="C476" t="str">
        <v>TM-002948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</row>
    <row r="477" spans="1:15">
      <c r="A477" t="s">
        <v>382</v>
      </c>
      <c r="B477" t="str">
        <v>(UL) Outlet air temperature of a hair drying appliance</v>
      </c>
      <c r="C477" t="str">
        <v>TM-002888</v>
      </c>
      <c r="D477">
        <v>15</v>
      </c>
      <c r="E477">
        <v>11</v>
      </c>
      <c r="F477">
        <v>2</v>
      </c>
      <c r="G477">
        <v>15</v>
      </c>
      <c r="H477">
        <v>13</v>
      </c>
      <c r="I477">
        <v>10</v>
      </c>
      <c r="J477">
        <v>15</v>
      </c>
      <c r="K477">
        <v>15</v>
      </c>
      <c r="L477">
        <v>15</v>
      </c>
      <c r="M477">
        <v>15</v>
      </c>
      <c r="N477">
        <v>20</v>
      </c>
      <c r="O477">
        <v>2</v>
      </c>
    </row>
    <row r="478" spans="1:15">
      <c r="A478" t="s">
        <v>382</v>
      </c>
      <c r="B478" t="str">
        <v>Hair Tress Washing</v>
      </c>
      <c r="C478" t="str">
        <v>TM-003179</v>
      </c>
      <c r="D478">
        <v>15</v>
      </c>
      <c r="E478">
        <v>11</v>
      </c>
      <c r="F478">
        <v>2</v>
      </c>
      <c r="G478">
        <v>15</v>
      </c>
      <c r="H478">
        <v>13</v>
      </c>
      <c r="I478">
        <v>10</v>
      </c>
      <c r="J478">
        <v>15</v>
      </c>
      <c r="K478">
        <v>15</v>
      </c>
      <c r="L478">
        <v>15</v>
      </c>
      <c r="M478">
        <v>15</v>
      </c>
      <c r="N478">
        <v>20</v>
      </c>
      <c r="O478">
        <v>2</v>
      </c>
    </row>
    <row r="479" spans="1:15">
      <c r="A479" t="s">
        <v>382</v>
      </c>
      <c r="B479" t="str">
        <v>Damp Hair Tress Preparation Method</v>
      </c>
      <c r="C479" t="str">
        <v>TM-003159</v>
      </c>
      <c r="D479">
        <v>15</v>
      </c>
      <c r="E479">
        <v>11</v>
      </c>
      <c r="F479">
        <v>2</v>
      </c>
      <c r="G479">
        <v>15</v>
      </c>
      <c r="H479">
        <v>13</v>
      </c>
      <c r="I479">
        <v>10</v>
      </c>
      <c r="J479">
        <v>15</v>
      </c>
      <c r="K479">
        <v>15</v>
      </c>
      <c r="L479">
        <v>15</v>
      </c>
      <c r="M479">
        <v>15</v>
      </c>
      <c r="N479">
        <v>20</v>
      </c>
      <c r="O479">
        <v>2</v>
      </c>
    </row>
    <row r="480" spans="1:15">
      <c r="A480" t="s">
        <v>382</v>
      </c>
      <c r="B480" t="str">
        <v>Surface Temperature Measurement for Personal Care</v>
      </c>
      <c r="C480" t="str">
        <v>TM-200264</v>
      </c>
      <c r="D480">
        <v>15</v>
      </c>
      <c r="E480">
        <v>11</v>
      </c>
      <c r="F480">
        <v>2</v>
      </c>
      <c r="G480">
        <v>15</v>
      </c>
      <c r="H480">
        <v>13</v>
      </c>
      <c r="I480">
        <v>10</v>
      </c>
      <c r="J480">
        <v>15</v>
      </c>
      <c r="K480">
        <v>15</v>
      </c>
      <c r="L480">
        <v>15</v>
      </c>
      <c r="M480">
        <v>15</v>
      </c>
      <c r="N480">
        <v>20</v>
      </c>
      <c r="O480">
        <v>2</v>
      </c>
    </row>
    <row r="481" spans="1:15">
      <c r="A481" t="s">
        <v>382</v>
      </c>
      <c r="B481" t="str">
        <v>IMAGE ASSESSMENT</v>
      </c>
      <c r="C481" t="str">
        <v>TM-003318</v>
      </c>
      <c r="D481">
        <v>15</v>
      </c>
      <c r="E481">
        <v>11</v>
      </c>
      <c r="F481">
        <v>2</v>
      </c>
      <c r="G481">
        <v>15</v>
      </c>
      <c r="H481">
        <v>13</v>
      </c>
      <c r="I481">
        <v>10</v>
      </c>
      <c r="J481">
        <v>15</v>
      </c>
      <c r="K481">
        <v>15</v>
      </c>
      <c r="L481">
        <v>15</v>
      </c>
      <c r="M481">
        <v>15</v>
      </c>
      <c r="N481">
        <v>20</v>
      </c>
      <c r="O481">
        <v>2</v>
      </c>
    </row>
    <row r="482" spans="1:15">
      <c r="A482" t="s">
        <v>382</v>
      </c>
      <c r="B482" t="str">
        <v>Comfort Assessment – Measuring Tension Range</v>
      </c>
      <c r="C482" t="str">
        <v>TM-005049</v>
      </c>
      <c r="D482">
        <v>10</v>
      </c>
      <c r="E482">
        <v>10</v>
      </c>
      <c r="F482">
        <v>4</v>
      </c>
      <c r="G482">
        <v>5</v>
      </c>
      <c r="H482">
        <v>14</v>
      </c>
      <c r="I482">
        <v>2</v>
      </c>
      <c r="J482">
        <v>20</v>
      </c>
      <c r="K482">
        <v>20</v>
      </c>
      <c r="L482">
        <v>7</v>
      </c>
      <c r="M482">
        <v>10</v>
      </c>
      <c r="N482">
        <v>18</v>
      </c>
      <c r="O482">
        <v>3</v>
      </c>
    </row>
    <row r="483" spans="1:15">
      <c r="A483" t="s">
        <v>382</v>
      </c>
      <c r="B483" t="str">
        <v>Measurement of ion density for hair drying appliances</v>
      </c>
      <c r="C483" t="str">
        <v>TM-200306</v>
      </c>
      <c r="D483">
        <v>15</v>
      </c>
      <c r="E483">
        <v>11</v>
      </c>
      <c r="F483">
        <v>2</v>
      </c>
      <c r="G483">
        <v>15</v>
      </c>
      <c r="H483">
        <v>13</v>
      </c>
      <c r="I483">
        <v>10</v>
      </c>
      <c r="J483">
        <v>15</v>
      </c>
      <c r="K483">
        <v>15</v>
      </c>
      <c r="L483">
        <v>15</v>
      </c>
      <c r="M483">
        <v>15</v>
      </c>
      <c r="N483">
        <v>20</v>
      </c>
      <c r="O483">
        <v>2</v>
      </c>
    </row>
    <row r="484" spans="1:15">
      <c r="A484" t="s">
        <v>382</v>
      </c>
      <c r="B484" t="str">
        <v>Water Ingress - Salt Mist Test</v>
      </c>
      <c r="C484" t="str">
        <v>TM-100251</v>
      </c>
      <c r="D484">
        <v>15</v>
      </c>
      <c r="E484">
        <v>11</v>
      </c>
      <c r="F484">
        <v>2</v>
      </c>
      <c r="G484">
        <v>15</v>
      </c>
      <c r="H484">
        <v>13</v>
      </c>
      <c r="I484">
        <v>10</v>
      </c>
      <c r="J484">
        <v>15</v>
      </c>
      <c r="K484">
        <v>15</v>
      </c>
      <c r="L484">
        <v>15</v>
      </c>
      <c r="M484">
        <v>15</v>
      </c>
      <c r="N484">
        <v>20</v>
      </c>
      <c r="O484">
        <v>2</v>
      </c>
    </row>
    <row r="485" spans="1:15">
      <c r="A485" t="s">
        <v>382</v>
      </c>
      <c r="B485" t="str">
        <v>Real Hair Rough Dry Test Method</v>
      </c>
      <c r="C485" t="str">
        <v>TM-005481</v>
      </c>
      <c r="D485">
        <v>15</v>
      </c>
      <c r="E485">
        <v>11</v>
      </c>
      <c r="F485">
        <v>2</v>
      </c>
      <c r="G485">
        <v>15</v>
      </c>
      <c r="H485">
        <v>13</v>
      </c>
      <c r="I485">
        <v>10</v>
      </c>
      <c r="J485">
        <v>15</v>
      </c>
      <c r="K485">
        <v>15</v>
      </c>
      <c r="L485">
        <v>15</v>
      </c>
      <c r="M485">
        <v>15</v>
      </c>
      <c r="N485">
        <v>20</v>
      </c>
      <c r="O485">
        <v>2</v>
      </c>
    </row>
    <row r="486" spans="1:15">
      <c r="A486" t="s">
        <v>382</v>
      </c>
      <c r="B486" t="str">
        <v>US N332 ALCI Test Method ALCI/PRCD test method</v>
      </c>
      <c r="C486" t="str">
        <v>TM-002832</v>
      </c>
      <c r="D486">
        <v>15</v>
      </c>
      <c r="E486">
        <v>11</v>
      </c>
      <c r="F486">
        <v>2</v>
      </c>
      <c r="G486">
        <v>15</v>
      </c>
      <c r="H486">
        <v>13</v>
      </c>
      <c r="I486">
        <v>10</v>
      </c>
      <c r="J486">
        <v>15</v>
      </c>
      <c r="K486">
        <v>15</v>
      </c>
      <c r="L486">
        <v>15</v>
      </c>
      <c r="M486">
        <v>15</v>
      </c>
      <c r="N486">
        <v>20</v>
      </c>
      <c r="O486">
        <v>2</v>
      </c>
    </row>
    <row r="487" spans="1:15">
      <c r="A487" t="s">
        <v>382</v>
      </c>
      <c r="B487" t="str">
        <v>Pendulum Dynamic Impact Test</v>
      </c>
      <c r="C487" t="str">
        <v>TM-002590</v>
      </c>
      <c r="D487">
        <v>15</v>
      </c>
      <c r="E487">
        <v>11</v>
      </c>
      <c r="F487">
        <v>2</v>
      </c>
      <c r="G487">
        <v>15</v>
      </c>
      <c r="H487">
        <v>13</v>
      </c>
      <c r="I487">
        <v>10</v>
      </c>
      <c r="J487">
        <v>15</v>
      </c>
      <c r="K487">
        <v>15</v>
      </c>
      <c r="L487">
        <v>15</v>
      </c>
      <c r="M487">
        <v>15</v>
      </c>
      <c r="N487">
        <v>20</v>
      </c>
      <c r="O487">
        <v>2</v>
      </c>
    </row>
    <row r="488" spans="1:15">
      <c r="A488" t="s">
        <v>382</v>
      </c>
      <c r="B488" t="str">
        <v>Performance Life Test</v>
      </c>
      <c r="C488" t="str">
        <v>TM-100590</v>
      </c>
      <c r="D488">
        <v>15</v>
      </c>
      <c r="E488">
        <v>11</v>
      </c>
      <c r="F488">
        <v>2</v>
      </c>
      <c r="G488">
        <v>15</v>
      </c>
      <c r="H488">
        <v>13</v>
      </c>
      <c r="I488">
        <v>10</v>
      </c>
      <c r="J488">
        <v>15</v>
      </c>
      <c r="K488">
        <v>15</v>
      </c>
      <c r="L488">
        <v>15</v>
      </c>
      <c r="M488">
        <v>15</v>
      </c>
      <c r="N488">
        <v>20</v>
      </c>
      <c r="O488">
        <v>2</v>
      </c>
    </row>
    <row r="489" spans="1:15">
      <c r="A489" t="s">
        <v>382</v>
      </c>
      <c r="B489" t="str">
        <v>DTM332 Random, Low Shock, Sweep and High Shock Vibration Test</v>
      </c>
      <c r="C489" t="str">
        <v>TM-0000372</v>
      </c>
      <c r="D489">
        <v>15</v>
      </c>
      <c r="E489">
        <v>11</v>
      </c>
      <c r="F489">
        <v>2</v>
      </c>
      <c r="G489">
        <v>15</v>
      </c>
      <c r="H489">
        <v>13</v>
      </c>
      <c r="I489">
        <v>10</v>
      </c>
      <c r="J489">
        <v>15</v>
      </c>
      <c r="K489">
        <v>15</v>
      </c>
      <c r="L489">
        <v>15</v>
      </c>
      <c r="M489">
        <v>15</v>
      </c>
      <c r="N489">
        <v>20</v>
      </c>
      <c r="O489">
        <v>2</v>
      </c>
    </row>
    <row r="490" spans="1:15">
      <c r="A490" t="s">
        <v>382</v>
      </c>
      <c r="B490" t="str">
        <v>Hair Irons Flexible Plate Fatigue Life Test</v>
      </c>
      <c r="C490" t="str">
        <v>TM-003330</v>
      </c>
      <c r="D490">
        <v>15</v>
      </c>
      <c r="E490">
        <v>11</v>
      </c>
      <c r="F490">
        <v>2</v>
      </c>
      <c r="G490">
        <v>15</v>
      </c>
      <c r="H490">
        <v>13</v>
      </c>
      <c r="I490">
        <v>10</v>
      </c>
      <c r="J490">
        <v>15</v>
      </c>
      <c r="K490">
        <v>15</v>
      </c>
      <c r="L490">
        <v>15</v>
      </c>
      <c r="M490">
        <v>15</v>
      </c>
      <c r="N490">
        <v>20</v>
      </c>
      <c r="O490">
        <v>2</v>
      </c>
    </row>
    <row r="491" spans="1:15">
      <c r="A491" t="s">
        <v>382</v>
      </c>
      <c r="B491" t="str">
        <v>Thermal Protective Control Operating value test</v>
      </c>
      <c r="C491" t="str">
        <v>TM-200266</v>
      </c>
      <c r="D491">
        <v>15</v>
      </c>
      <c r="E491">
        <v>11</v>
      </c>
      <c r="F491">
        <v>2</v>
      </c>
      <c r="G491">
        <v>15</v>
      </c>
      <c r="H491">
        <v>13</v>
      </c>
      <c r="I491">
        <v>10</v>
      </c>
      <c r="J491">
        <v>15</v>
      </c>
      <c r="K491">
        <v>15</v>
      </c>
      <c r="L491">
        <v>15</v>
      </c>
      <c r="M491">
        <v>15</v>
      </c>
      <c r="N491">
        <v>20</v>
      </c>
      <c r="O491">
        <v>2</v>
      </c>
    </row>
    <row r="492" spans="1:15">
      <c r="A492" t="s">
        <v>382</v>
      </c>
      <c r="B492" t="str">
        <v>Leakage Current for Components and Sub-Assembly</v>
      </c>
      <c r="C492" t="str">
        <v>TM-200378</v>
      </c>
      <c r="D492">
        <v>15</v>
      </c>
      <c r="E492">
        <v>11</v>
      </c>
      <c r="F492">
        <v>2</v>
      </c>
      <c r="G492">
        <v>15</v>
      </c>
      <c r="H492">
        <v>13</v>
      </c>
      <c r="I492">
        <v>10</v>
      </c>
      <c r="J492">
        <v>15</v>
      </c>
      <c r="K492">
        <v>15</v>
      </c>
      <c r="L492">
        <v>15</v>
      </c>
      <c r="M492">
        <v>15</v>
      </c>
      <c r="N492">
        <v>20</v>
      </c>
      <c r="O492">
        <v>2</v>
      </c>
    </row>
    <row r="493" spans="1:15">
      <c r="A493" t="s">
        <v>382</v>
      </c>
      <c r="B493" t="str">
        <v>DTM 823 Salt Spray Test</v>
      </c>
      <c r="C493" t="str">
        <v>TM-0000527</v>
      </c>
      <c r="D493">
        <v>15</v>
      </c>
      <c r="E493">
        <v>11</v>
      </c>
      <c r="F493">
        <v>2</v>
      </c>
      <c r="G493">
        <v>15</v>
      </c>
      <c r="H493">
        <v>13</v>
      </c>
      <c r="I493">
        <v>10</v>
      </c>
      <c r="J493">
        <v>15</v>
      </c>
      <c r="K493">
        <v>15</v>
      </c>
      <c r="L493">
        <v>15</v>
      </c>
      <c r="M493">
        <v>15</v>
      </c>
      <c r="N493">
        <v>20</v>
      </c>
      <c r="O493">
        <v>2</v>
      </c>
    </row>
    <row r="494" spans="1:15">
      <c r="A494" t="s">
        <v>382</v>
      </c>
      <c r="B494" t="str">
        <v>DTM023 Switch Life Test</v>
      </c>
      <c r="C494" t="str">
        <v>TM-0000025</v>
      </c>
      <c r="D494">
        <v>15</v>
      </c>
      <c r="E494">
        <v>11</v>
      </c>
      <c r="F494">
        <v>2</v>
      </c>
      <c r="G494">
        <v>15</v>
      </c>
      <c r="H494">
        <v>13</v>
      </c>
      <c r="I494">
        <v>10</v>
      </c>
      <c r="J494">
        <v>15</v>
      </c>
      <c r="K494">
        <v>15</v>
      </c>
      <c r="L494">
        <v>15</v>
      </c>
      <c r="M494">
        <v>15</v>
      </c>
      <c r="N494">
        <v>20</v>
      </c>
      <c r="O494">
        <v>2</v>
      </c>
    </row>
    <row r="495" spans="1:15">
      <c r="A495" t="s">
        <v>382</v>
      </c>
      <c r="B495" t="str">
        <v>Thermal Cycling Storage Test</v>
      </c>
      <c r="C495" t="str">
        <v>TM-0000591</v>
      </c>
      <c r="D495">
        <v>15</v>
      </c>
      <c r="E495">
        <v>11</v>
      </c>
      <c r="F495">
        <v>2</v>
      </c>
      <c r="G495">
        <v>15</v>
      </c>
      <c r="H495">
        <v>13</v>
      </c>
      <c r="I495">
        <v>10</v>
      </c>
      <c r="J495">
        <v>15</v>
      </c>
      <c r="K495">
        <v>15</v>
      </c>
      <c r="L495">
        <v>15</v>
      </c>
      <c r="M495">
        <v>15</v>
      </c>
      <c r="N495">
        <v>20</v>
      </c>
      <c r="O495">
        <v>2</v>
      </c>
    </row>
    <row r="496" spans="1:15">
      <c r="A496" t="s">
        <v>382</v>
      </c>
      <c r="B496" t="str">
        <v>Personal Care Product Environmental Test</v>
      </c>
      <c r="C496" t="str">
        <v>TM-002644</v>
      </c>
      <c r="D496">
        <v>15</v>
      </c>
      <c r="E496">
        <v>11</v>
      </c>
      <c r="F496">
        <v>2</v>
      </c>
      <c r="G496">
        <v>15</v>
      </c>
      <c r="H496">
        <v>13</v>
      </c>
      <c r="I496">
        <v>10</v>
      </c>
      <c r="J496">
        <v>15</v>
      </c>
      <c r="K496">
        <v>15</v>
      </c>
      <c r="L496">
        <v>15</v>
      </c>
      <c r="M496">
        <v>15</v>
      </c>
      <c r="N496">
        <v>20</v>
      </c>
      <c r="O496">
        <v>2</v>
      </c>
    </row>
    <row r="497" spans="1:15">
      <c r="A497" t="s">
        <v>382</v>
      </c>
      <c r="B497" t="str">
        <v>DTM 858 Electronics High Acceleration Life Test</v>
      </c>
      <c r="C497" t="str">
        <v>TM-0000579</v>
      </c>
      <c r="D497">
        <v>15</v>
      </c>
      <c r="E497">
        <v>11</v>
      </c>
      <c r="F497">
        <v>2</v>
      </c>
      <c r="G497">
        <v>15</v>
      </c>
      <c r="H497">
        <v>13</v>
      </c>
      <c r="I497">
        <v>10</v>
      </c>
      <c r="J497">
        <v>15</v>
      </c>
      <c r="K497">
        <v>15</v>
      </c>
      <c r="L497">
        <v>15</v>
      </c>
      <c r="M497">
        <v>15</v>
      </c>
      <c r="N497">
        <v>20</v>
      </c>
      <c r="O497">
        <v>2</v>
      </c>
    </row>
    <row r="498" spans="1:15">
      <c r="A498" t="s">
        <v>382</v>
      </c>
      <c r="B498" t="str">
        <v>Personal Care Product Environmental Moisture Condensing Cycle Test</v>
      </c>
      <c r="C498" t="str">
        <v>TM-002647</v>
      </c>
      <c r="D498">
        <v>15</v>
      </c>
      <c r="E498">
        <v>11</v>
      </c>
      <c r="F498">
        <v>2</v>
      </c>
      <c r="G498">
        <v>15</v>
      </c>
      <c r="H498">
        <v>13</v>
      </c>
      <c r="I498">
        <v>10</v>
      </c>
      <c r="J498">
        <v>15</v>
      </c>
      <c r="K498">
        <v>15</v>
      </c>
      <c r="L498">
        <v>15</v>
      </c>
      <c r="M498">
        <v>15</v>
      </c>
      <c r="N498">
        <v>20</v>
      </c>
      <c r="O498">
        <v>2</v>
      </c>
    </row>
    <row r="499" spans="1:15">
      <c r="A499" t="s">
        <v>382</v>
      </c>
      <c r="B499" t="str">
        <v>Dyson Product Thermal and Humidity Shock Test</v>
      </c>
      <c r="C499" t="str">
        <v>TM-002648</v>
      </c>
      <c r="D499">
        <v>15</v>
      </c>
      <c r="E499">
        <v>11</v>
      </c>
      <c r="F499">
        <v>2</v>
      </c>
      <c r="G499">
        <v>15</v>
      </c>
      <c r="H499">
        <v>13</v>
      </c>
      <c r="I499">
        <v>10</v>
      </c>
      <c r="J499">
        <v>15</v>
      </c>
      <c r="K499">
        <v>15</v>
      </c>
      <c r="L499">
        <v>15</v>
      </c>
      <c r="M499">
        <v>15</v>
      </c>
      <c r="N499">
        <v>20</v>
      </c>
      <c r="O499">
        <v>2</v>
      </c>
    </row>
    <row r="500" spans="1:15">
      <c r="A500" t="s">
        <v>382</v>
      </c>
      <c r="B500" t="str">
        <v>DTM 351 Surge Handling Test</v>
      </c>
      <c r="C500" t="str">
        <v>TM-0000392</v>
      </c>
      <c r="D500">
        <v>15</v>
      </c>
      <c r="E500">
        <v>11</v>
      </c>
      <c r="F500">
        <v>2</v>
      </c>
      <c r="G500">
        <v>15</v>
      </c>
      <c r="H500">
        <v>13</v>
      </c>
      <c r="I500">
        <v>10</v>
      </c>
      <c r="J500">
        <v>15</v>
      </c>
      <c r="K500">
        <v>15</v>
      </c>
      <c r="L500">
        <v>15</v>
      </c>
      <c r="M500">
        <v>15</v>
      </c>
      <c r="N500">
        <v>20</v>
      </c>
      <c r="O500">
        <v>2</v>
      </c>
    </row>
    <row r="1001" spans="1:3">
      <c r="B1001" t="str" cm="1">
        <f t="array" ref="B1001">IF($A$1001="","",_xlfn._xlws.FILTER([1]Capability!A2:A200,INDEX([1]Capability!D2:Z200,,MATCH($A$1001,[1]Capability!D1:Z1,0))="Y"))</f>
        <v/>
      </c>
      <c r="C1001" t="str" cm="1">
        <f t="array" ref="C1001">IF(_xlfn.ANCHORARRAY(B1001)="","",_xlfn._xlws.FILTER([1]Capability!B2:B200,INDEX([1]Capability!D2:Z200,,MATCH($A$1001,[1]Capability!D1:Z1,0))="Y"))</f>
        <v/>
      </c>
    </row>
    <row r="1002" spans="1:3">
      <c r="A1002" t="str">
        <f>IF(B1002&lt;&gt;"",$A$1001,"")</f>
        <v/>
      </c>
    </row>
  </sheetData>
  <dataValidations count="2">
    <dataValidation allowBlank="1" showInputMessage="1" showErrorMessage="1" sqref="A1:A2 A4:A72 A1003:A1048576 A89 A91:A101 A103 A151:A153 B155 C154:C155 A501:A1000 A193:A195 A257:A258 A327:A329 A387:A389 A429:A430 B3:C153 B194:B195 C195 B156:C193 B196:C919 D3:Y919" xr:uid="{43E3D37B-3BF5-4C1B-AE31-61E0D2ACA90B}"/>
    <dataValidation type="list" allowBlank="1" showInputMessage="1" showErrorMessage="1" sqref="A3 A73 A1001" xr:uid="{A761A9D3-F7C4-418C-BF07-00203F13BD54}">
      <formula1>$D$1:$M$1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DC00A2-8EC0-4C88-B8CB-81A074157E35}">
          <x14:formula1>
            <xm:f>Capability!$D$1:$M$1</xm:f>
          </x14:formula1>
          <xm:sqref>A90 A102 A104:A150 A154:A192 A196:A256 A259:A326 A330:A386 A390:A428 A431:A500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1B57A-46E7-4842-AEDF-CB0C11A29431}">
  <dimension ref="A2:AJ1002"/>
  <sheetViews>
    <sheetView zoomScale="55" zoomScaleNormal="55" workbookViewId="0"/>
  </sheetViews>
  <sheetFormatPr defaultRowHeight="15"/>
  <cols>
    <col min="1" max="1" width="27.140625" customWidth="1"/>
    <col min="2" max="2" width="75" customWidth="1"/>
    <col min="3" max="3" width="52.5703125" customWidth="1"/>
    <col min="5" max="6" width="12.7109375" customWidth="1"/>
    <col min="8" max="8" width="11.85546875" customWidth="1"/>
    <col min="9" max="9" width="13" customWidth="1"/>
    <col min="11" max="11" width="12.85546875" customWidth="1"/>
    <col min="12" max="12" width="11" customWidth="1"/>
    <col min="14" max="15" width="13.140625" customWidth="1"/>
    <col min="17" max="18" width="12.5703125" customWidth="1"/>
    <col min="20" max="20" width="13.140625" customWidth="1"/>
    <col min="21" max="21" width="11.28515625" customWidth="1"/>
    <col min="23" max="23" width="13.42578125" customWidth="1"/>
    <col min="24" max="24" width="12.7109375" customWidth="1"/>
    <col min="26" max="27" width="12.5703125" customWidth="1"/>
    <col min="29" max="30" width="12.28515625" customWidth="1"/>
    <col min="32" max="32" width="12.85546875" customWidth="1"/>
    <col min="33" max="33" width="10.42578125" customWidth="1"/>
    <col min="35" max="35" width="11.140625" customWidth="1"/>
    <col min="36" max="36" width="11" customWidth="1"/>
  </cols>
  <sheetData>
    <row r="2" spans="1:36">
      <c r="A2" s="37" t="s">
        <v>0</v>
      </c>
      <c r="B2" s="37" t="s">
        <v>2</v>
      </c>
      <c r="C2" s="37" t="s">
        <v>294</v>
      </c>
      <c r="D2" s="37" t="s">
        <v>362</v>
      </c>
      <c r="E2" s="37" t="s">
        <v>422</v>
      </c>
      <c r="F2" s="37" t="s">
        <v>423</v>
      </c>
      <c r="G2" s="37" t="s">
        <v>349</v>
      </c>
      <c r="H2" s="37" t="s">
        <v>422</v>
      </c>
      <c r="I2" s="37" t="s">
        <v>423</v>
      </c>
      <c r="J2" s="37" t="s">
        <v>343</v>
      </c>
      <c r="K2" s="37" t="s">
        <v>422</v>
      </c>
      <c r="L2" s="37" t="s">
        <v>423</v>
      </c>
      <c r="M2" s="37" t="s">
        <v>357</v>
      </c>
      <c r="N2" s="37" t="s">
        <v>422</v>
      </c>
      <c r="O2" s="37" t="s">
        <v>423</v>
      </c>
      <c r="P2" s="38" t="s">
        <v>424</v>
      </c>
      <c r="Q2" s="38" t="s">
        <v>422</v>
      </c>
      <c r="R2" s="38" t="s">
        <v>423</v>
      </c>
      <c r="S2" s="38" t="s">
        <v>424</v>
      </c>
      <c r="T2" s="38" t="s">
        <v>422</v>
      </c>
      <c r="U2" s="38" t="s">
        <v>423</v>
      </c>
      <c r="V2" s="38" t="s">
        <v>424</v>
      </c>
      <c r="W2" s="38" t="s">
        <v>422</v>
      </c>
      <c r="X2" s="38" t="s">
        <v>423</v>
      </c>
      <c r="Y2" s="38" t="s">
        <v>424</v>
      </c>
      <c r="Z2" s="38" t="s">
        <v>422</v>
      </c>
      <c r="AA2" s="38" t="s">
        <v>423</v>
      </c>
      <c r="AB2" s="38" t="s">
        <v>424</v>
      </c>
      <c r="AC2" s="38" t="s">
        <v>422</v>
      </c>
      <c r="AD2" s="38" t="s">
        <v>423</v>
      </c>
      <c r="AE2" s="38" t="s">
        <v>424</v>
      </c>
      <c r="AF2" s="38" t="s">
        <v>422</v>
      </c>
      <c r="AG2" s="38" t="s">
        <v>423</v>
      </c>
      <c r="AH2" s="38" t="s">
        <v>424</v>
      </c>
      <c r="AI2" s="38" t="s">
        <v>422</v>
      </c>
      <c r="AJ2" s="38" t="s">
        <v>423</v>
      </c>
    </row>
    <row r="3" spans="1:36">
      <c r="A3" s="1" t="s">
        <v>383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s="1"/>
    </row>
    <row r="4" spans="1:36">
      <c r="A4" t="s">
        <v>383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s="1"/>
    </row>
    <row r="5" spans="1:36">
      <c r="A5" s="1" t="s">
        <v>383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s="1"/>
    </row>
    <row r="6" spans="1:36">
      <c r="A6" t="s">
        <v>383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</row>
    <row r="7" spans="1:36">
      <c r="A7" t="s">
        <v>383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</row>
    <row r="8" spans="1:36">
      <c r="A8" t="s">
        <v>383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</row>
    <row r="9" spans="1:36">
      <c r="A9" t="s">
        <v>383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</row>
    <row r="10" spans="1:36">
      <c r="A10" t="s">
        <v>383</v>
      </c>
      <c r="B10" t="s">
        <v>393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</row>
    <row r="11" spans="1:36">
      <c r="A11" t="s">
        <v>383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</row>
    <row r="12" spans="1:36">
      <c r="A12" t="s">
        <v>383</v>
      </c>
      <c r="B12" t="s">
        <v>395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</row>
    <row r="13" spans="1:36">
      <c r="A13" t="s">
        <v>383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</row>
    <row r="14" spans="1:36">
      <c r="A14" t="s">
        <v>383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</row>
    <row r="15" spans="1:36">
      <c r="A15" t="s">
        <v>383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</row>
    <row r="16" spans="1:36">
      <c r="A16" t="s">
        <v>383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</row>
    <row r="17" spans="1:15">
      <c r="A17" t="s">
        <v>383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</row>
    <row r="18" spans="1:15">
      <c r="A18" t="s">
        <v>383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</row>
    <row r="19" spans="1:15">
      <c r="A19" t="s">
        <v>383</v>
      </c>
      <c r="B19" t="s">
        <v>397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</row>
    <row r="20" spans="1:15">
      <c r="A20" t="s">
        <v>383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</row>
    <row r="21" spans="1:15">
      <c r="A21" t="s">
        <v>383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</row>
    <row r="22" spans="1:15">
      <c r="A22" t="s">
        <v>383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</row>
    <row r="23" spans="1:15">
      <c r="A23" t="s">
        <v>383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</row>
    <row r="24" spans="1:15">
      <c r="A24" t="s">
        <v>383</v>
      </c>
      <c r="B24" t="s">
        <v>399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</row>
    <row r="25" spans="1:15">
      <c r="A25" t="s">
        <v>383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</row>
    <row r="26" spans="1:15">
      <c r="A26" t="s">
        <v>383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</row>
    <row r="27" spans="1:15">
      <c r="A27" t="s">
        <v>383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</row>
    <row r="28" spans="1:15">
      <c r="A28" t="s">
        <v>383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</row>
    <row r="29" spans="1:15">
      <c r="A29" t="s">
        <v>383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</row>
    <row r="30" spans="1:15">
      <c r="A30" t="s">
        <v>383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</row>
    <row r="31" spans="1:15">
      <c r="A31" t="s">
        <v>383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</row>
    <row r="32" spans="1:15">
      <c r="A32" t="s">
        <v>383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</row>
    <row r="33" spans="1:15">
      <c r="A33" t="s">
        <v>383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</row>
    <row r="34" spans="1:15">
      <c r="A34" t="s">
        <v>383</v>
      </c>
      <c r="B34" t="s">
        <v>400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</row>
    <row r="35" spans="1:15">
      <c r="A35" t="s">
        <v>383</v>
      </c>
      <c r="B35" t="s">
        <v>401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</row>
    <row r="36" spans="1:15">
      <c r="A36" t="s">
        <v>383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</row>
    <row r="37" spans="1:15">
      <c r="A37" t="s">
        <v>383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</row>
    <row r="38" spans="1:15">
      <c r="A38" t="s">
        <v>383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</row>
    <row r="39" spans="1:15">
      <c r="A39" t="s">
        <v>383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</row>
    <row r="40" spans="1:15">
      <c r="A40" t="s">
        <v>383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</row>
    <row r="41" spans="1:15">
      <c r="A41" t="s">
        <v>383</v>
      </c>
      <c r="B41" t="s">
        <v>404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</row>
    <row r="42" spans="1:15">
      <c r="A42" t="s">
        <v>383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</row>
    <row r="43" spans="1:15">
      <c r="A43" t="s">
        <v>383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</row>
    <row r="44" spans="1:15">
      <c r="A44" t="s">
        <v>383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</row>
    <row r="45" spans="1:15">
      <c r="A45" t="s">
        <v>383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</row>
    <row r="46" spans="1:15">
      <c r="A46" t="s">
        <v>383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</row>
    <row r="47" spans="1:15">
      <c r="A47" t="s">
        <v>383</v>
      </c>
      <c r="B47" t="s">
        <v>405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</row>
    <row r="48" spans="1:15">
      <c r="A48" t="s">
        <v>383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</row>
    <row r="49" spans="1:15">
      <c r="A49" t="s">
        <v>383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</row>
    <row r="50" spans="1:15">
      <c r="A50" t="s">
        <v>383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</row>
    <row r="51" spans="1:15">
      <c r="A51" t="s">
        <v>383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</row>
    <row r="52" spans="1:15">
      <c r="A52" t="s">
        <v>383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</row>
    <row r="53" spans="1:15">
      <c r="A53" t="s">
        <v>383</v>
      </c>
      <c r="B53" t="s">
        <v>406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</row>
    <row r="54" spans="1:15">
      <c r="A54" t="s">
        <v>383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</row>
    <row r="55" spans="1:15">
      <c r="A55" t="s">
        <v>383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</row>
    <row r="56" spans="1:15">
      <c r="A56" t="s">
        <v>383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</row>
    <row r="57" spans="1:15">
      <c r="A57" t="s">
        <v>383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</row>
    <row r="58" spans="1:15">
      <c r="A58" t="s">
        <v>383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</row>
    <row r="59" spans="1:15">
      <c r="A59" t="s">
        <v>383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</row>
    <row r="60" spans="1:15">
      <c r="A60" t="s">
        <v>383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</row>
    <row r="61" spans="1:15">
      <c r="A61" t="s">
        <v>383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</row>
    <row r="62" spans="1:15">
      <c r="A62" t="s">
        <v>383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</row>
    <row r="63" spans="1:15">
      <c r="A63" t="s">
        <v>383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</row>
    <row r="64" spans="1:15">
      <c r="A64" t="s">
        <v>383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</row>
    <row r="65" spans="1:15">
      <c r="A65" t="s">
        <v>383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</row>
    <row r="66" spans="1:15">
      <c r="A66" t="s">
        <v>383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</row>
    <row r="67" spans="1:15">
      <c r="A67" t="s">
        <v>383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</row>
    <row r="68" spans="1:15">
      <c r="A68" t="s">
        <v>383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</row>
    <row r="69" spans="1:15">
      <c r="A69" t="s">
        <v>383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</row>
    <row r="73" spans="1:15">
      <c r="A73" t="s">
        <v>377</v>
      </c>
      <c r="B73" t="s">
        <v>160</v>
      </c>
      <c r="C73" t="s">
        <v>185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</row>
    <row r="74" spans="1:15">
      <c r="A74" t="s">
        <v>377</v>
      </c>
      <c r="B74" t="s">
        <v>162</v>
      </c>
      <c r="C74" t="s">
        <v>187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</row>
    <row r="75" spans="1:15">
      <c r="A75" t="s">
        <v>377</v>
      </c>
      <c r="B75" t="s">
        <v>150</v>
      </c>
      <c r="C75" t="s">
        <v>175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</row>
    <row r="76" spans="1:15">
      <c r="A76" t="s">
        <v>377</v>
      </c>
      <c r="B76" t="s">
        <v>148</v>
      </c>
      <c r="C76" t="s">
        <v>173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</row>
    <row r="77" spans="1:15">
      <c r="A77" t="s">
        <v>377</v>
      </c>
      <c r="B77" t="s">
        <v>144</v>
      </c>
      <c r="C77" t="s">
        <v>169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</row>
    <row r="78" spans="1:15">
      <c r="A78" t="s">
        <v>377</v>
      </c>
      <c r="B78" t="s">
        <v>211</v>
      </c>
      <c r="C78" t="s">
        <v>260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</row>
    <row r="79" spans="1:15">
      <c r="A79" t="s">
        <v>377</v>
      </c>
      <c r="B79" t="s">
        <v>163</v>
      </c>
      <c r="C79" t="s">
        <v>188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</row>
    <row r="80" spans="1:15">
      <c r="A80" t="s">
        <v>377</v>
      </c>
      <c r="B80" t="s">
        <v>395</v>
      </c>
      <c r="C80" t="s">
        <v>192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</row>
    <row r="81" spans="1:15">
      <c r="A81" t="s">
        <v>377</v>
      </c>
      <c r="B81" t="s">
        <v>203</v>
      </c>
      <c r="C81" t="s">
        <v>170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</row>
    <row r="82" spans="1:15">
      <c r="A82" t="s">
        <v>377</v>
      </c>
      <c r="B82" t="s">
        <v>204</v>
      </c>
      <c r="C82" t="s">
        <v>177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</row>
    <row r="83" spans="1:15">
      <c r="A83" t="s">
        <v>377</v>
      </c>
      <c r="B83" t="s">
        <v>151</v>
      </c>
      <c r="C83" t="s">
        <v>176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</row>
    <row r="84" spans="1:15">
      <c r="A84" t="s">
        <v>377</v>
      </c>
      <c r="B84" t="s">
        <v>78</v>
      </c>
      <c r="C84" t="s">
        <v>77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</row>
    <row r="85" spans="1:15">
      <c r="A85" t="s">
        <v>377</v>
      </c>
      <c r="B85" t="s">
        <v>213</v>
      </c>
      <c r="C85" t="s">
        <v>258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</row>
    <row r="86" spans="1:15">
      <c r="A86" t="s">
        <v>377</v>
      </c>
      <c r="B86" t="s">
        <v>212</v>
      </c>
      <c r="C86" t="s">
        <v>261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</row>
    <row r="87" spans="1:15">
      <c r="A87" t="s">
        <v>377</v>
      </c>
      <c r="B87" t="s">
        <v>218</v>
      </c>
      <c r="C87" t="s">
        <v>263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</row>
    <row r="90" spans="1:15">
      <c r="A90" t="s">
        <v>378</v>
      </c>
      <c r="B90" t="str" cm="1">
        <f t="array" ref="B90:B100">IF($A90="","",_xlfn._xlws.FILTER(Capability!A2:A200,INDEX(Capability!D2:Z200,,MATCH($A90,Capability!D1:Z1,0))="Y"))</f>
        <v>User Course Test (Personal Care)</v>
      </c>
      <c r="C90" t="str" cm="1">
        <f t="array" ref="C90:C100">IF(_xlfn.ANCHORARRAY(B90)="","",_xlfn._xlws.FILTER(Capability!B2:B200,INDEX(Capability!D2:Z200,,MATCH($A90,Capability!D1:Z1,0))="Y"))</f>
        <v>TM-002643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</row>
    <row r="91" spans="1:15">
      <c r="A91" t="s">
        <v>378</v>
      </c>
      <c r="B91" t="str">
        <v>Drop Test</v>
      </c>
      <c r="C91" t="str">
        <v>TM-003440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</row>
    <row r="92" spans="1:15">
      <c r="A92" t="s">
        <v>378</v>
      </c>
      <c r="B92" t="str">
        <v>DTM 808 Free Loading Shipment Simulation Test</v>
      </c>
      <c r="C92" t="str">
        <v>TM-0000523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</row>
    <row r="93" spans="1:15">
      <c r="A93" t="s">
        <v>378</v>
      </c>
      <c r="B93" t="str">
        <v>DTM 712 - Materials - Chemical Resistance - Surface Application</v>
      </c>
      <c r="C93" t="str">
        <v>TM-0000458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</row>
    <row r="94" spans="1:15">
      <c r="A94" t="s">
        <v>378</v>
      </c>
      <c r="B94" t="str">
        <v>DTM040 Packaging Drop Test</v>
      </c>
      <c r="C94" t="str">
        <v>TM-0000028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</row>
    <row r="95" spans="1:15">
      <c r="A95" t="s">
        <v>378</v>
      </c>
      <c r="B95" t="str">
        <v>DTM 807 Palletized Shipment Simulation Test</v>
      </c>
      <c r="C95" t="str">
        <v>TM-0000516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</row>
    <row r="96" spans="1:15">
      <c r="A96" t="s">
        <v>378</v>
      </c>
      <c r="B96" t="str">
        <v xml:space="preserve">Cosmetic Durability </v>
      </c>
      <c r="C96" t="str">
        <v>TM-200181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</row>
    <row r="97" spans="1:15">
      <c r="A97" t="s">
        <v>378</v>
      </c>
      <c r="B97" t="str">
        <v>DTM 902 Tampo Durability Test</v>
      </c>
      <c r="C97" t="str">
        <v>TM-0000618</v>
      </c>
      <c r="D97">
        <v>10</v>
      </c>
      <c r="E97">
        <v>10</v>
      </c>
      <c r="F97">
        <v>4</v>
      </c>
      <c r="G97">
        <v>5</v>
      </c>
      <c r="H97">
        <v>14</v>
      </c>
      <c r="I97">
        <v>2</v>
      </c>
      <c r="J97">
        <v>20</v>
      </c>
      <c r="K97">
        <v>20</v>
      </c>
      <c r="L97">
        <v>7</v>
      </c>
      <c r="M97">
        <v>10</v>
      </c>
      <c r="N97">
        <v>18</v>
      </c>
      <c r="O97">
        <v>3</v>
      </c>
    </row>
    <row r="98" spans="1:15">
      <c r="A98" t="s">
        <v>378</v>
      </c>
      <c r="B98" t="str">
        <v>DTM815 Physical Resistance Test</v>
      </c>
      <c r="C98" t="str">
        <v>TM-0000539</v>
      </c>
      <c r="D98">
        <v>10</v>
      </c>
      <c r="E98">
        <v>10</v>
      </c>
      <c r="F98">
        <v>4</v>
      </c>
      <c r="G98">
        <v>5</v>
      </c>
      <c r="H98">
        <v>14</v>
      </c>
      <c r="I98">
        <v>2</v>
      </c>
      <c r="J98">
        <v>20</v>
      </c>
      <c r="K98">
        <v>20</v>
      </c>
      <c r="L98">
        <v>7</v>
      </c>
      <c r="M98">
        <v>10</v>
      </c>
      <c r="N98">
        <v>18</v>
      </c>
      <c r="O98">
        <v>3</v>
      </c>
    </row>
    <row r="99" spans="1:15">
      <c r="A99" t="s">
        <v>378</v>
      </c>
      <c r="B99" t="str">
        <v>ISTA 3A: Packaged</v>
      </c>
      <c r="C99" t="str">
        <v>TM-0000880</v>
      </c>
      <c r="D99">
        <v>10</v>
      </c>
      <c r="E99">
        <v>10</v>
      </c>
      <c r="F99">
        <v>4</v>
      </c>
      <c r="G99">
        <v>5</v>
      </c>
      <c r="H99">
        <v>14</v>
      </c>
      <c r="I99">
        <v>2</v>
      </c>
      <c r="J99">
        <v>20</v>
      </c>
      <c r="K99">
        <v>20</v>
      </c>
      <c r="L99">
        <v>7</v>
      </c>
      <c r="M99">
        <v>10</v>
      </c>
      <c r="N99">
        <v>18</v>
      </c>
      <c r="O99">
        <v>3</v>
      </c>
    </row>
    <row r="100" spans="1:15">
      <c r="A100" t="s">
        <v>378</v>
      </c>
      <c r="B100" t="str">
        <v>DTM332 Random, Low Shock, Sweep and High Shock Vibration Test</v>
      </c>
      <c r="C100" t="str">
        <v>TM-0000372</v>
      </c>
      <c r="D100">
        <v>10</v>
      </c>
      <c r="E100">
        <v>10</v>
      </c>
      <c r="F100">
        <v>4</v>
      </c>
      <c r="G100">
        <v>5</v>
      </c>
      <c r="H100">
        <v>14</v>
      </c>
      <c r="I100">
        <v>2</v>
      </c>
      <c r="J100">
        <v>20</v>
      </c>
      <c r="K100">
        <v>20</v>
      </c>
      <c r="L100">
        <v>7</v>
      </c>
      <c r="M100">
        <v>10</v>
      </c>
      <c r="N100">
        <v>18</v>
      </c>
      <c r="O100">
        <v>3</v>
      </c>
    </row>
    <row r="104" spans="1:15">
      <c r="A104" t="s">
        <v>379</v>
      </c>
      <c r="B104" t="str" cm="1">
        <f t="array" ref="B104:B150">IF($A104="","",_xlfn._xlws.FILTER(Capability!A2:A200,INDEX(Capability!D2:Z200,,MATCH($A104,Capability!D1:Z1,0))="Y"))</f>
        <v>Hair Styling Product - Retention Test</v>
      </c>
      <c r="C104" t="str" cm="1">
        <f t="array" ref="C104:C150">IF(_xlfn.ANCHORARRAY(B104)="","",_xlfn._xlws.FILTER(Capability!B2:B200,INDEX(Capability!D2:Z200,,MATCH($A104,Capability!D1:Z1,0))="Y"))</f>
        <v>TM-002725</v>
      </c>
      <c r="D104">
        <v>10</v>
      </c>
      <c r="E104">
        <v>10</v>
      </c>
      <c r="F104">
        <v>4</v>
      </c>
      <c r="G104">
        <v>5</v>
      </c>
      <c r="H104">
        <v>14</v>
      </c>
      <c r="I104">
        <v>2</v>
      </c>
      <c r="J104">
        <v>20</v>
      </c>
      <c r="K104">
        <v>20</v>
      </c>
      <c r="L104">
        <v>7</v>
      </c>
      <c r="M104">
        <v>10</v>
      </c>
      <c r="N104">
        <v>18</v>
      </c>
      <c r="O104">
        <v>3</v>
      </c>
    </row>
    <row r="105" spans="1:15">
      <c r="A105" t="s">
        <v>379</v>
      </c>
      <c r="B105" t="str">
        <v>Tress Imaging</v>
      </c>
      <c r="C105" t="str">
        <v>TM-003128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</row>
    <row r="106" spans="1:15">
      <c r="A106" t="s">
        <v>379</v>
      </c>
      <c r="B106" t="str">
        <v>User Course Test (Personal Care)</v>
      </c>
      <c r="C106" t="str">
        <v>TM-002643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</row>
    <row r="107" spans="1:15">
      <c r="A107" t="s">
        <v>379</v>
      </c>
      <c r="B107" t="str">
        <v>Drop Test</v>
      </c>
      <c r="C107" t="str">
        <v>TM-003440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</row>
    <row r="108" spans="1:15">
      <c r="A108" t="s">
        <v>379</v>
      </c>
      <c r="B108" t="str">
        <v>DTM 808 Free Loading Shipment Simulation Test</v>
      </c>
      <c r="C108" t="str">
        <v>TM-0000523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</row>
    <row r="109" spans="1:15">
      <c r="A109" t="s">
        <v>379</v>
      </c>
      <c r="B109" t="str">
        <v>DTM 712 - Materials - Chemical Resistance - Surface Application</v>
      </c>
      <c r="C109" t="str">
        <v>TM-0000458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</row>
    <row r="110" spans="1:15">
      <c r="A110" t="s">
        <v>379</v>
      </c>
      <c r="B110" t="str">
        <v>DTM040 Packaging Drop Test</v>
      </c>
      <c r="C110" t="str">
        <v>TM-0000028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</row>
    <row r="111" spans="1:15">
      <c r="A111" t="s">
        <v>379</v>
      </c>
      <c r="B111" t="str">
        <v>DTM 807 Palletized Shipment Simulation Test</v>
      </c>
      <c r="C111" t="str">
        <v>TM-0000516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</row>
    <row r="112" spans="1:15">
      <c r="A112" t="s">
        <v>379</v>
      </c>
      <c r="B112" t="str">
        <v>Accelerated Usage Life Test</v>
      </c>
      <c r="C112" t="str">
        <v>TM-200130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</row>
    <row r="113" spans="1:15">
      <c r="A113" t="s">
        <v>379</v>
      </c>
      <c r="B113" t="str">
        <v>Single Mode Life Lab Test</v>
      </c>
      <c r="C113" t="str">
        <v>TM-200124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</row>
    <row r="114" spans="1:15">
      <c r="A114" t="s">
        <v>379</v>
      </c>
      <c r="B114" t="str">
        <v>Mechanical Load Test</v>
      </c>
      <c r="C114" t="str">
        <v>TM-003506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</row>
    <row r="115" spans="1:15">
      <c r="A115" t="s">
        <v>379</v>
      </c>
      <c r="B115" t="str">
        <v xml:space="preserve">Cosmetic Durability </v>
      </c>
      <c r="C115" t="str">
        <v>TM-200181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</row>
    <row r="116" spans="1:15">
      <c r="A116" t="s">
        <v>379</v>
      </c>
      <c r="B116" t="str">
        <v>DTM 533 Removable Parts, clips and catches</v>
      </c>
      <c r="C116" t="str">
        <v>TM-0000426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</row>
    <row r="117" spans="1:15">
      <c r="A117" t="s">
        <v>379</v>
      </c>
      <c r="B117" t="str">
        <v>DTM 902 Tampo Durability Test</v>
      </c>
      <c r="C117" t="str">
        <v>TM-0000618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</row>
    <row r="118" spans="1:15">
      <c r="A118" t="s">
        <v>379</v>
      </c>
      <c r="B118" t="str">
        <v>DTM 908 Pull Test</v>
      </c>
      <c r="C118" t="str">
        <v>TM-0000693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</row>
    <row r="119" spans="1:15">
      <c r="A119" t="s">
        <v>379</v>
      </c>
      <c r="B119" t="str">
        <v>Airbrush Life Test / Attachment Loading Over Life Lab</v>
      </c>
      <c r="C119" t="str">
        <v>TM-003415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</row>
    <row r="120" spans="1:15">
      <c r="A120" t="s">
        <v>379</v>
      </c>
      <c r="B120" t="str">
        <v>DTM815 Physical Resistance Test</v>
      </c>
      <c r="C120" t="str">
        <v>TM-0000539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</row>
    <row r="121" spans="1:15">
      <c r="A121" t="s">
        <v>379</v>
      </c>
      <c r="B121" t="str">
        <v>Hair Irons Full Product Mechanical Articulation Test (Hinge Life Lab)</v>
      </c>
      <c r="C121" t="str">
        <v>TM-003508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</row>
    <row r="122" spans="1:15">
      <c r="A122" t="s">
        <v>379</v>
      </c>
      <c r="B122" t="str">
        <v>Product Air Outlet Leakage Current Test</v>
      </c>
      <c r="C122" t="str">
        <v>TM-200338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</row>
    <row r="123" spans="1:15">
      <c r="A123" t="s">
        <v>379</v>
      </c>
      <c r="B123" t="str">
        <v>ISTA 3A: Packaged</v>
      </c>
      <c r="C123" t="str">
        <v>TM-0000880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</row>
    <row r="124" spans="1:15">
      <c r="A124" t="s">
        <v>379</v>
      </c>
      <c r="B124" t="str">
        <v>DTM 912 Primary Air Flow Rate Test</v>
      </c>
      <c r="C124" t="str">
        <v>TM-0000777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</row>
    <row r="125" spans="1:15">
      <c r="A125" t="s">
        <v>379</v>
      </c>
      <c r="B125" t="str">
        <v>Hairdryer evaporation performance (IEC Dry rate)</v>
      </c>
      <c r="C125" t="str">
        <v>TM-002118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</row>
    <row r="126" spans="1:15">
      <c r="A126" t="s">
        <v>379</v>
      </c>
      <c r="B126" t="str">
        <v>Wrap Initiation for round barrel attachments</v>
      </c>
      <c r="C126" t="str">
        <v>TM-200333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</row>
    <row r="127" spans="1:15">
      <c r="A127" t="s">
        <v>379</v>
      </c>
      <c r="B127" t="str">
        <v>Bristle Tension for brush attachments</v>
      </c>
      <c r="C127" t="str">
        <v>TM-200340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</row>
    <row r="128" spans="1:15">
      <c r="A128" t="s">
        <v>379</v>
      </c>
      <c r="B128" t="str">
        <v>Wrap Performance Test Method</v>
      </c>
      <c r="C128" t="str">
        <v>TM-003012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</row>
    <row r="129" spans="1:15">
      <c r="A129" t="s">
        <v>379</v>
      </c>
      <c r="B129" t="str">
        <v>Straightener Style and Dry Time Performance</v>
      </c>
      <c r="C129" t="str">
        <v>TM-003732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</row>
    <row r="130" spans="1:15">
      <c r="A130" t="s">
        <v>379</v>
      </c>
      <c r="B130" t="str">
        <v>Air Flow Attachment to Surface &amp; Airflow Evenness (Red String)</v>
      </c>
      <c r="C130" t="str">
        <v>TM-003428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</row>
    <row r="131" spans="1:15">
      <c r="A131" t="s">
        <v>379</v>
      </c>
      <c r="B131" t="str">
        <v>Assessment of Extreme Heat for Styling Barrels and Brushes</v>
      </c>
      <c r="C131" t="str">
        <v>TM-200168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</row>
    <row r="132" spans="1:15">
      <c r="A132" t="s">
        <v>379</v>
      </c>
      <c r="B132" t="str">
        <v>Assessment of Extreme Heat for Hairdryers, Hair Drying Attachments and Styling Accessories</v>
      </c>
      <c r="C132" t="str">
        <v>TM-200346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</row>
    <row r="133" spans="1:15">
      <c r="A133" t="s">
        <v>379</v>
      </c>
      <c r="B133" t="str">
        <v>General Measurements</v>
      </c>
      <c r="C133" t="str">
        <v>TM-002948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</row>
    <row r="134" spans="1:15">
      <c r="A134" t="s">
        <v>379</v>
      </c>
      <c r="B134" t="str">
        <v>General Measurements for Hair Straighteners</v>
      </c>
      <c r="C134" t="str">
        <v>TM-200174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</row>
    <row r="135" spans="1:15">
      <c r="A135" t="s">
        <v>379</v>
      </c>
      <c r="B135" t="str">
        <v>(UL) Outlet air temperature of a hair drying appliance</v>
      </c>
      <c r="C135" t="str">
        <v>TM-002888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</row>
    <row r="136" spans="1:15">
      <c r="A136" t="s">
        <v>379</v>
      </c>
      <c r="B136" t="str">
        <v>Hot Air Brush Performance Test</v>
      </c>
      <c r="C136" t="str">
        <v>TM-003156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</row>
    <row r="137" spans="1:15">
      <c r="A137" t="s">
        <v>379</v>
      </c>
      <c r="B137" t="str">
        <v>Hair Tress Washing</v>
      </c>
      <c r="C137" t="str">
        <v>TM-003179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</row>
    <row r="138" spans="1:15">
      <c r="A138" t="s">
        <v>379</v>
      </c>
      <c r="B138" t="str">
        <v>Damp Hair Tress Preparation Method</v>
      </c>
      <c r="C138" t="str">
        <v>TM-003159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</row>
    <row r="139" spans="1:15">
      <c r="A139" t="s">
        <v>379</v>
      </c>
      <c r="B139" t="str">
        <v>Mechanical Smoothing of Flyaways</v>
      </c>
      <c r="C139" t="str">
        <v>TM-004976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</row>
    <row r="140" spans="1:15">
      <c r="A140" t="s">
        <v>379</v>
      </c>
      <c r="B140" t="str">
        <v>Surface Temperature Measurement for Personal Care</v>
      </c>
      <c r="C140" t="str">
        <v>TM-200264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</row>
    <row r="141" spans="1:15">
      <c r="A141" t="s">
        <v>379</v>
      </c>
      <c r="B141" t="str">
        <v>IMAGE ASSESSMENT</v>
      </c>
      <c r="C141" t="str">
        <v>TM-003318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</row>
    <row r="142" spans="1:15">
      <c r="A142" t="s">
        <v>379</v>
      </c>
      <c r="B142" t="str">
        <v>N505 Smooth Style Performance Test Method</v>
      </c>
      <c r="C142" t="str">
        <v>TM-050503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</row>
    <row r="143" spans="1:15">
      <c r="A143" t="s">
        <v>379</v>
      </c>
      <c r="B143" t="str">
        <v>Comfort Assessment – Measuring Tension Range</v>
      </c>
      <c r="C143" t="str">
        <v>TM-005049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</row>
    <row r="144" spans="1:15">
      <c r="A144" t="s">
        <v>379</v>
      </c>
      <c r="B144" t="str">
        <v>Real Hair Rough Dry Test Method</v>
      </c>
      <c r="C144" t="str">
        <v>TM-005481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</row>
    <row r="145" spans="1:15">
      <c r="A145" t="s">
        <v>379</v>
      </c>
      <c r="B145" t="str">
        <v>Hair Drying Appliance and Accessory Wear Test</v>
      </c>
      <c r="C145" t="str">
        <v>TM-002556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</row>
    <row r="146" spans="1:15">
      <c r="A146" t="s">
        <v>379</v>
      </c>
      <c r="B146" t="str">
        <v>DTM332 Random, Low Shock, Sweep and High Shock Vibration Test</v>
      </c>
      <c r="C146" t="str">
        <v>TM-0000372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</row>
    <row r="147" spans="1:15">
      <c r="A147" t="s">
        <v>379</v>
      </c>
      <c r="B147" t="str">
        <v>Hair Irons Flexible Plate Fatigue Life Test</v>
      </c>
      <c r="C147" t="str">
        <v>TM-003330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</row>
    <row r="148" spans="1:15">
      <c r="A148" t="s">
        <v>379</v>
      </c>
      <c r="B148" t="str">
        <v>Hair Detection for 605G</v>
      </c>
      <c r="C148" t="str">
        <v>TM-200353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</row>
    <row r="149" spans="1:15">
      <c r="A149" t="s">
        <v>379</v>
      </c>
      <c r="B149" t="str">
        <v>Thermal Cycling Storage Test</v>
      </c>
      <c r="C149" t="str">
        <v>TM-0000591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</row>
    <row r="150" spans="1:15">
      <c r="A150" t="s">
        <v>379</v>
      </c>
      <c r="B150" t="str">
        <v>Personal Care Product Environmental Test</v>
      </c>
      <c r="C150" t="str">
        <v>TM-002644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</row>
    <row r="154" spans="1:15">
      <c r="A154" t="s">
        <v>380</v>
      </c>
      <c r="B154" t="str" cm="1">
        <f t="array" ref="B154:B192">IF($A154="","",_xlfn._xlws.FILTER(Capability!A2:A200,INDEX(Capability!D2:Z200,,MATCH($A154,Capability!D1:Z1,0))="Y"))</f>
        <v>User Course Test (Personal Care)</v>
      </c>
      <c r="C154" t="str" cm="1">
        <f t="array" ref="C154:C192">IF(_xlfn.ANCHORARRAY(B154)="","",_xlfn._xlws.FILTER(Capability!B2:B200,INDEX(Capability!D2:Z200,,MATCH($A154,Capability!D1:Z1,0))="Y"))</f>
        <v>TM-002643</v>
      </c>
      <c r="D154">
        <v>15</v>
      </c>
      <c r="E154">
        <v>11</v>
      </c>
      <c r="F154">
        <v>2</v>
      </c>
      <c r="G154">
        <v>15</v>
      </c>
      <c r="H154">
        <v>13</v>
      </c>
      <c r="I154">
        <v>10</v>
      </c>
      <c r="J154">
        <v>15</v>
      </c>
      <c r="K154">
        <v>15</v>
      </c>
      <c r="L154">
        <v>15</v>
      </c>
      <c r="M154">
        <v>15</v>
      </c>
      <c r="N154">
        <v>20</v>
      </c>
      <c r="O154">
        <v>2</v>
      </c>
    </row>
    <row r="155" spans="1:15">
      <c r="A155" t="s">
        <v>380</v>
      </c>
      <c r="B155" t="str">
        <v>Drop Test</v>
      </c>
      <c r="C155" t="str">
        <v>TM-003440</v>
      </c>
      <c r="D155">
        <v>15</v>
      </c>
      <c r="E155">
        <v>11</v>
      </c>
      <c r="F155">
        <v>2</v>
      </c>
      <c r="G155">
        <v>15</v>
      </c>
      <c r="H155">
        <v>13</v>
      </c>
      <c r="I155">
        <v>10</v>
      </c>
      <c r="J155">
        <v>15</v>
      </c>
      <c r="K155">
        <v>15</v>
      </c>
      <c r="L155">
        <v>15</v>
      </c>
      <c r="M155">
        <v>15</v>
      </c>
      <c r="N155">
        <v>20</v>
      </c>
      <c r="O155">
        <v>2</v>
      </c>
    </row>
    <row r="156" spans="1:15">
      <c r="A156" t="s">
        <v>380</v>
      </c>
      <c r="B156" t="str">
        <v>DTM 808 Free Loading Shipment Simulation Test</v>
      </c>
      <c r="C156" t="str">
        <v>TM-0000523</v>
      </c>
      <c r="D156">
        <v>15</v>
      </c>
      <c r="E156">
        <v>11</v>
      </c>
      <c r="F156">
        <v>2</v>
      </c>
      <c r="G156">
        <v>15</v>
      </c>
      <c r="H156">
        <v>13</v>
      </c>
      <c r="I156">
        <v>10</v>
      </c>
      <c r="J156">
        <v>15</v>
      </c>
      <c r="K156">
        <v>15</v>
      </c>
      <c r="L156">
        <v>15</v>
      </c>
      <c r="M156">
        <v>15</v>
      </c>
      <c r="N156">
        <v>20</v>
      </c>
      <c r="O156">
        <v>2</v>
      </c>
    </row>
    <row r="157" spans="1:15">
      <c r="A157" t="s">
        <v>380</v>
      </c>
      <c r="B157" t="str">
        <v>DTM040 Packaging Drop Test</v>
      </c>
      <c r="C157" t="str">
        <v>TM-0000028</v>
      </c>
      <c r="D157">
        <v>15</v>
      </c>
      <c r="E157">
        <v>11</v>
      </c>
      <c r="F157">
        <v>2</v>
      </c>
      <c r="G157">
        <v>15</v>
      </c>
      <c r="H157">
        <v>13</v>
      </c>
      <c r="I157">
        <v>10</v>
      </c>
      <c r="J157">
        <v>15</v>
      </c>
      <c r="K157">
        <v>15</v>
      </c>
      <c r="L157">
        <v>15</v>
      </c>
      <c r="M157">
        <v>15</v>
      </c>
      <c r="N157">
        <v>20</v>
      </c>
      <c r="O157">
        <v>2</v>
      </c>
    </row>
    <row r="158" spans="1:15">
      <c r="A158" t="s">
        <v>380</v>
      </c>
      <c r="B158" t="str">
        <v>DTM 807 Palletized Shipment Simulation Test</v>
      </c>
      <c r="C158" t="str">
        <v>TM-0000516</v>
      </c>
      <c r="D158">
        <v>15</v>
      </c>
      <c r="E158">
        <v>11</v>
      </c>
      <c r="F158">
        <v>2</v>
      </c>
      <c r="G158">
        <v>15</v>
      </c>
      <c r="H158">
        <v>13</v>
      </c>
      <c r="I158">
        <v>10</v>
      </c>
      <c r="J158">
        <v>15</v>
      </c>
      <c r="K158">
        <v>15</v>
      </c>
      <c r="L158">
        <v>15</v>
      </c>
      <c r="M158">
        <v>15</v>
      </c>
      <c r="N158">
        <v>20</v>
      </c>
      <c r="O158">
        <v>2</v>
      </c>
    </row>
    <row r="159" spans="1:15">
      <c r="A159" t="s">
        <v>380</v>
      </c>
      <c r="B159" t="str">
        <v>Single Mode Life Lab Test</v>
      </c>
      <c r="C159" t="str">
        <v>TM-200124</v>
      </c>
      <c r="D159">
        <v>15</v>
      </c>
      <c r="E159">
        <v>11</v>
      </c>
      <c r="F159">
        <v>2</v>
      </c>
      <c r="G159">
        <v>15</v>
      </c>
      <c r="H159">
        <v>13</v>
      </c>
      <c r="I159">
        <v>10</v>
      </c>
      <c r="J159">
        <v>15</v>
      </c>
      <c r="K159">
        <v>15</v>
      </c>
      <c r="L159">
        <v>15</v>
      </c>
      <c r="M159">
        <v>15</v>
      </c>
      <c r="N159">
        <v>20</v>
      </c>
      <c r="O159">
        <v>2</v>
      </c>
    </row>
    <row r="160" spans="1:15">
      <c r="A160" t="s">
        <v>380</v>
      </c>
      <c r="B160" t="str">
        <v>Mechanical Load Test</v>
      </c>
      <c r="C160" t="str">
        <v>TM-003506</v>
      </c>
      <c r="D160">
        <v>15</v>
      </c>
      <c r="E160">
        <v>11</v>
      </c>
      <c r="F160">
        <v>2</v>
      </c>
      <c r="G160">
        <v>15</v>
      </c>
      <c r="H160">
        <v>13</v>
      </c>
      <c r="I160">
        <v>10</v>
      </c>
      <c r="J160">
        <v>15</v>
      </c>
      <c r="K160">
        <v>15</v>
      </c>
      <c r="L160">
        <v>15</v>
      </c>
      <c r="M160">
        <v>15</v>
      </c>
      <c r="N160">
        <v>20</v>
      </c>
      <c r="O160">
        <v>2</v>
      </c>
    </row>
    <row r="161" spans="1:15">
      <c r="A161" t="s">
        <v>380</v>
      </c>
      <c r="B161" t="str">
        <v xml:space="preserve">Cosmetic Durability </v>
      </c>
      <c r="C161" t="str">
        <v>TM-200181</v>
      </c>
      <c r="D161">
        <v>15</v>
      </c>
      <c r="E161">
        <v>11</v>
      </c>
      <c r="F161">
        <v>2</v>
      </c>
      <c r="G161">
        <v>15</v>
      </c>
      <c r="H161">
        <v>13</v>
      </c>
      <c r="I161">
        <v>10</v>
      </c>
      <c r="J161">
        <v>15</v>
      </c>
      <c r="K161">
        <v>15</v>
      </c>
      <c r="L161">
        <v>15</v>
      </c>
      <c r="M161">
        <v>15</v>
      </c>
      <c r="N161">
        <v>20</v>
      </c>
      <c r="O161">
        <v>2</v>
      </c>
    </row>
    <row r="162" spans="1:15">
      <c r="A162" t="s">
        <v>380</v>
      </c>
      <c r="B162" t="str">
        <v>Contaminants &amp; Dust Ingress</v>
      </c>
      <c r="C162" t="str">
        <v>TM-003733</v>
      </c>
      <c r="D162">
        <v>15</v>
      </c>
      <c r="E162">
        <v>11</v>
      </c>
      <c r="F162">
        <v>2</v>
      </c>
      <c r="G162">
        <v>15</v>
      </c>
      <c r="H162">
        <v>13</v>
      </c>
      <c r="I162">
        <v>10</v>
      </c>
      <c r="J162">
        <v>15</v>
      </c>
      <c r="K162">
        <v>15</v>
      </c>
      <c r="L162">
        <v>15</v>
      </c>
      <c r="M162">
        <v>15</v>
      </c>
      <c r="N162">
        <v>20</v>
      </c>
      <c r="O162">
        <v>2</v>
      </c>
    </row>
    <row r="163" spans="1:15">
      <c r="A163" t="s">
        <v>380</v>
      </c>
      <c r="B163" t="str">
        <v>Moisture &amp; Liquid Ingress for Personal Care</v>
      </c>
      <c r="C163" t="str">
        <v>TM-003589</v>
      </c>
      <c r="D163">
        <v>15</v>
      </c>
      <c r="E163">
        <v>11</v>
      </c>
      <c r="F163">
        <v>2</v>
      </c>
      <c r="G163">
        <v>15</v>
      </c>
      <c r="H163">
        <v>13</v>
      </c>
      <c r="I163">
        <v>10</v>
      </c>
      <c r="J163">
        <v>15</v>
      </c>
      <c r="K163">
        <v>15</v>
      </c>
      <c r="L163">
        <v>15</v>
      </c>
      <c r="M163">
        <v>15</v>
      </c>
      <c r="N163">
        <v>20</v>
      </c>
      <c r="O163">
        <v>2</v>
      </c>
    </row>
    <row r="164" spans="1:15">
      <c r="A164" t="s">
        <v>380</v>
      </c>
      <c r="B164" t="str">
        <v>Product Behavior Test</v>
      </c>
      <c r="C164" t="str">
        <v>TM-100505</v>
      </c>
      <c r="D164">
        <v>15</v>
      </c>
      <c r="E164">
        <v>11</v>
      </c>
      <c r="F164">
        <v>2</v>
      </c>
      <c r="G164">
        <v>15</v>
      </c>
      <c r="H164">
        <v>13</v>
      </c>
      <c r="I164">
        <v>10</v>
      </c>
      <c r="J164">
        <v>15</v>
      </c>
      <c r="K164">
        <v>15</v>
      </c>
      <c r="L164">
        <v>15</v>
      </c>
      <c r="M164">
        <v>15</v>
      </c>
      <c r="N164">
        <v>20</v>
      </c>
      <c r="O164">
        <v>2</v>
      </c>
    </row>
    <row r="165" spans="1:15">
      <c r="A165" t="s">
        <v>380</v>
      </c>
      <c r="B165" t="str">
        <v>PCBA Concentrated Saline Stress Test</v>
      </c>
      <c r="C165" t="str">
        <v>TM-002704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</row>
    <row r="166" spans="1:15">
      <c r="A166" t="s">
        <v>380</v>
      </c>
      <c r="B166" t="str">
        <v>DTM923-Standby Power Consumption Measurement</v>
      </c>
      <c r="C166" t="str">
        <v>TM-100030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</row>
    <row r="167" spans="1:15">
      <c r="A167" t="s">
        <v>380</v>
      </c>
      <c r="B167" t="str">
        <v>Integrated Product Verification - Connectivity</v>
      </c>
      <c r="C167" t="str">
        <v>TM-100448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</row>
    <row r="168" spans="1:15">
      <c r="A168" t="s">
        <v>380</v>
      </c>
      <c r="B168" t="str">
        <v>Over-The-Air Update Test</v>
      </c>
      <c r="C168" t="str">
        <v>TM-100477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</row>
    <row r="169" spans="1:15">
      <c r="A169" t="s">
        <v>380</v>
      </c>
      <c r="B169" t="str">
        <v>Product Air Outlet Leakage Current Test</v>
      </c>
      <c r="C169" t="str">
        <v>TM-200338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</row>
    <row r="170" spans="1:15">
      <c r="A170" t="s">
        <v>380</v>
      </c>
      <c r="B170" t="str">
        <v>DTM 721 Machine Current Draw &amp; Power Consumption</v>
      </c>
      <c r="C170" t="str">
        <v>TM-0000464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</row>
    <row r="171" spans="1:15">
      <c r="A171" t="s">
        <v>380</v>
      </c>
      <c r="B171" t="str">
        <v>ISTA 3A: Packaged</v>
      </c>
      <c r="C171" t="str">
        <v>TM-0000880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</row>
    <row r="172" spans="1:15">
      <c r="A172" t="s">
        <v>380</v>
      </c>
      <c r="B172" t="str">
        <v>DTM 912 Primary Air Flow Rate Test</v>
      </c>
      <c r="C172" t="str">
        <v>TM-0000777</v>
      </c>
      <c r="D172">
        <v>10</v>
      </c>
      <c r="E172">
        <v>10</v>
      </c>
      <c r="F172">
        <v>4</v>
      </c>
      <c r="G172">
        <v>5</v>
      </c>
      <c r="H172">
        <v>14</v>
      </c>
      <c r="I172">
        <v>2</v>
      </c>
      <c r="J172">
        <v>20</v>
      </c>
      <c r="K172">
        <v>20</v>
      </c>
      <c r="L172">
        <v>7</v>
      </c>
      <c r="M172">
        <v>10</v>
      </c>
      <c r="N172">
        <v>18</v>
      </c>
      <c r="O172">
        <v>3</v>
      </c>
    </row>
    <row r="173" spans="1:15">
      <c r="A173" t="s">
        <v>380</v>
      </c>
      <c r="B173" t="str">
        <v>Airflow Performance of a Hair Drying Appliance</v>
      </c>
      <c r="C173" t="str">
        <v>TM-002088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</row>
    <row r="174" spans="1:15">
      <c r="A174" t="s">
        <v>380</v>
      </c>
      <c r="B174" t="str">
        <v>Hairdryer evaporation performance (IEC Dry rate)</v>
      </c>
      <c r="C174" t="str">
        <v>TM-002118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</row>
    <row r="175" spans="1:15">
      <c r="A175" t="s">
        <v>380</v>
      </c>
      <c r="B175" t="str">
        <v>Wrap Performance Test Method</v>
      </c>
      <c r="C175" t="str">
        <v>TM-003012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</row>
    <row r="176" spans="1:15">
      <c r="A176" t="s">
        <v>380</v>
      </c>
      <c r="B176" t="str">
        <v>Assessment of Extreme Heat for Styling Barrels and Brushes</v>
      </c>
      <c r="C176" t="str">
        <v>TM-200168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</row>
    <row r="177" spans="1:15">
      <c r="A177" t="s">
        <v>380</v>
      </c>
      <c r="B177" t="str">
        <v>Assessment of Extreme Heat for Hairdryers, Hair Drying Attachments and Styling Accessories</v>
      </c>
      <c r="C177" t="str">
        <v>TM-200346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</row>
    <row r="178" spans="1:15">
      <c r="A178" t="s">
        <v>380</v>
      </c>
      <c r="B178" t="str">
        <v>General Measurements</v>
      </c>
      <c r="C178" t="str">
        <v>TM-002948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</row>
    <row r="179" spans="1:15">
      <c r="A179" t="s">
        <v>380</v>
      </c>
      <c r="B179" t="str">
        <v>(UL) Outlet air temperature of a hair drying appliance</v>
      </c>
      <c r="C179" t="str">
        <v>TM-002888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</row>
    <row r="180" spans="1:15">
      <c r="A180" t="s">
        <v>380</v>
      </c>
      <c r="B180" t="str">
        <v>Surface Temperature Measurement for Personal Care</v>
      </c>
      <c r="C180" t="str">
        <v>TM-200264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</row>
    <row r="181" spans="1:15">
      <c r="A181" t="s">
        <v>380</v>
      </c>
      <c r="B181" t="str">
        <v>Measurement of ion density for hair drying appliances</v>
      </c>
      <c r="C181" t="str">
        <v>TM-200306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</row>
    <row r="182" spans="1:15">
      <c r="A182" t="s">
        <v>380</v>
      </c>
      <c r="B182" t="str">
        <v>Water Ingress - Salt Mist Test</v>
      </c>
      <c r="C182" t="str">
        <v>TM-100251</v>
      </c>
      <c r="D182">
        <v>10</v>
      </c>
      <c r="E182">
        <v>10</v>
      </c>
      <c r="F182">
        <v>4</v>
      </c>
      <c r="G182">
        <v>5</v>
      </c>
      <c r="H182">
        <v>14</v>
      </c>
      <c r="I182">
        <v>2</v>
      </c>
      <c r="J182">
        <v>20</v>
      </c>
      <c r="K182">
        <v>20</v>
      </c>
      <c r="L182">
        <v>7</v>
      </c>
      <c r="M182">
        <v>10</v>
      </c>
      <c r="N182">
        <v>18</v>
      </c>
      <c r="O182">
        <v>3</v>
      </c>
    </row>
    <row r="183" spans="1:15">
      <c r="A183" t="s">
        <v>380</v>
      </c>
      <c r="B183" t="str">
        <v>Real Hair Rough Dry Test Method</v>
      </c>
      <c r="C183" t="str">
        <v>TM-005481</v>
      </c>
    </row>
    <row r="184" spans="1:15">
      <c r="A184" t="s">
        <v>380</v>
      </c>
      <c r="B184" t="str">
        <v>Performance Life Test</v>
      </c>
      <c r="C184" t="str">
        <v>TM-100590</v>
      </c>
      <c r="D184">
        <v>10</v>
      </c>
      <c r="E184">
        <v>10</v>
      </c>
      <c r="F184">
        <v>4</v>
      </c>
      <c r="G184">
        <v>5</v>
      </c>
      <c r="H184">
        <v>14</v>
      </c>
      <c r="I184">
        <v>2</v>
      </c>
      <c r="J184">
        <v>20</v>
      </c>
      <c r="K184">
        <v>20</v>
      </c>
      <c r="L184">
        <v>7</v>
      </c>
      <c r="M184">
        <v>10</v>
      </c>
      <c r="N184">
        <v>18</v>
      </c>
      <c r="O184">
        <v>3</v>
      </c>
    </row>
    <row r="185" spans="1:15">
      <c r="A185" t="s">
        <v>380</v>
      </c>
      <c r="B185" t="str">
        <v>DTM332 Random, Low Shock, Sweep and High Shock Vibration Test</v>
      </c>
      <c r="C185" t="str">
        <v>TM-0000372</v>
      </c>
      <c r="D185">
        <v>10</v>
      </c>
      <c r="E185">
        <v>10</v>
      </c>
      <c r="F185">
        <v>4</v>
      </c>
      <c r="G185">
        <v>5</v>
      </c>
      <c r="H185">
        <v>14</v>
      </c>
      <c r="I185">
        <v>2</v>
      </c>
      <c r="J185">
        <v>20</v>
      </c>
      <c r="K185">
        <v>20</v>
      </c>
      <c r="L185">
        <v>7</v>
      </c>
      <c r="M185">
        <v>10</v>
      </c>
      <c r="N185">
        <v>18</v>
      </c>
      <c r="O185">
        <v>3</v>
      </c>
    </row>
    <row r="186" spans="1:15">
      <c r="A186" t="s">
        <v>380</v>
      </c>
      <c r="B186" t="str">
        <v>Thermal Protective Control Operating value test</v>
      </c>
      <c r="C186" t="str">
        <v>TM-200266</v>
      </c>
      <c r="D186">
        <v>10</v>
      </c>
      <c r="E186">
        <v>10</v>
      </c>
      <c r="F186">
        <v>4</v>
      </c>
      <c r="G186">
        <v>5</v>
      </c>
      <c r="H186">
        <v>14</v>
      </c>
      <c r="I186">
        <v>2</v>
      </c>
      <c r="J186">
        <v>20</v>
      </c>
      <c r="K186">
        <v>20</v>
      </c>
      <c r="L186">
        <v>7</v>
      </c>
      <c r="M186">
        <v>10</v>
      </c>
      <c r="N186">
        <v>18</v>
      </c>
      <c r="O186">
        <v>3</v>
      </c>
    </row>
    <row r="187" spans="1:15">
      <c r="A187" t="s">
        <v>380</v>
      </c>
      <c r="B187" t="str">
        <v>Thermal Cycling Storage Test</v>
      </c>
      <c r="C187" t="str">
        <v>TM-0000591</v>
      </c>
      <c r="D187">
        <v>10</v>
      </c>
      <c r="E187">
        <v>10</v>
      </c>
      <c r="F187">
        <v>4</v>
      </c>
      <c r="G187">
        <v>5</v>
      </c>
      <c r="H187">
        <v>14</v>
      </c>
      <c r="I187">
        <v>2</v>
      </c>
      <c r="J187">
        <v>20</v>
      </c>
      <c r="K187">
        <v>20</v>
      </c>
      <c r="L187">
        <v>7</v>
      </c>
      <c r="M187">
        <v>10</v>
      </c>
      <c r="N187">
        <v>18</v>
      </c>
      <c r="O187">
        <v>3</v>
      </c>
    </row>
    <row r="188" spans="1:15">
      <c r="A188" t="s">
        <v>380</v>
      </c>
      <c r="B188" t="str">
        <v>Personal Care Product Environmental Test</v>
      </c>
      <c r="C188" t="str">
        <v>TM-002644</v>
      </c>
      <c r="D188">
        <v>10</v>
      </c>
      <c r="E188">
        <v>10</v>
      </c>
      <c r="F188">
        <v>4</v>
      </c>
      <c r="G188">
        <v>5</v>
      </c>
      <c r="H188">
        <v>14</v>
      </c>
      <c r="I188">
        <v>2</v>
      </c>
      <c r="J188">
        <v>20</v>
      </c>
      <c r="K188">
        <v>20</v>
      </c>
      <c r="L188">
        <v>7</v>
      </c>
      <c r="M188">
        <v>10</v>
      </c>
      <c r="N188">
        <v>18</v>
      </c>
      <c r="O188">
        <v>3</v>
      </c>
    </row>
    <row r="189" spans="1:15">
      <c r="A189" t="s">
        <v>380</v>
      </c>
      <c r="B189" t="str">
        <v>DTM 858 Electronics High Acceleration Life Test</v>
      </c>
      <c r="C189" t="str">
        <v>TM-0000579</v>
      </c>
      <c r="D189">
        <v>10</v>
      </c>
      <c r="E189">
        <v>10</v>
      </c>
      <c r="F189">
        <v>4</v>
      </c>
      <c r="G189">
        <v>5</v>
      </c>
      <c r="H189">
        <v>14</v>
      </c>
      <c r="I189">
        <v>2</v>
      </c>
      <c r="J189">
        <v>20</v>
      </c>
      <c r="K189">
        <v>20</v>
      </c>
      <c r="L189">
        <v>7</v>
      </c>
      <c r="M189">
        <v>10</v>
      </c>
      <c r="N189">
        <v>18</v>
      </c>
      <c r="O189">
        <v>3</v>
      </c>
    </row>
    <row r="190" spans="1:15">
      <c r="A190" t="s">
        <v>380</v>
      </c>
      <c r="B190" t="str">
        <v>Personal Care Product Environmental Moisture Condensing Cycle Test</v>
      </c>
      <c r="C190" t="str">
        <v>TM-002647</v>
      </c>
      <c r="D190">
        <v>10</v>
      </c>
      <c r="E190">
        <v>10</v>
      </c>
      <c r="F190">
        <v>4</v>
      </c>
      <c r="G190">
        <v>5</v>
      </c>
      <c r="H190">
        <v>14</v>
      </c>
      <c r="I190">
        <v>2</v>
      </c>
      <c r="J190">
        <v>20</v>
      </c>
      <c r="K190">
        <v>20</v>
      </c>
      <c r="L190">
        <v>7</v>
      </c>
      <c r="M190">
        <v>10</v>
      </c>
      <c r="N190">
        <v>18</v>
      </c>
      <c r="O190">
        <v>3</v>
      </c>
    </row>
    <row r="191" spans="1:15">
      <c r="A191" t="s">
        <v>380</v>
      </c>
      <c r="B191" t="str">
        <v>Dyson Product Thermal and Humidity Shock Test</v>
      </c>
      <c r="C191" t="str">
        <v>TM-002648</v>
      </c>
      <c r="D191">
        <v>10</v>
      </c>
      <c r="E191">
        <v>10</v>
      </c>
      <c r="F191">
        <v>4</v>
      </c>
      <c r="G191">
        <v>5</v>
      </c>
      <c r="H191">
        <v>14</v>
      </c>
      <c r="I191">
        <v>2</v>
      </c>
      <c r="J191">
        <v>20</v>
      </c>
      <c r="K191">
        <v>20</v>
      </c>
      <c r="L191">
        <v>7</v>
      </c>
      <c r="M191">
        <v>10</v>
      </c>
      <c r="N191">
        <v>18</v>
      </c>
      <c r="O191">
        <v>3</v>
      </c>
    </row>
    <row r="192" spans="1:15">
      <c r="A192" t="s">
        <v>380</v>
      </c>
      <c r="B192" t="str">
        <v>DTM 351 Surge Handling Test</v>
      </c>
      <c r="C192" t="str">
        <v>TM-0000392</v>
      </c>
      <c r="D192">
        <v>10</v>
      </c>
      <c r="E192">
        <v>10</v>
      </c>
      <c r="F192">
        <v>4</v>
      </c>
      <c r="G192">
        <v>5</v>
      </c>
      <c r="H192">
        <v>14</v>
      </c>
      <c r="I192">
        <v>2</v>
      </c>
      <c r="J192">
        <v>20</v>
      </c>
      <c r="K192">
        <v>20</v>
      </c>
      <c r="L192">
        <v>7</v>
      </c>
      <c r="M192">
        <v>10</v>
      </c>
      <c r="N192">
        <v>18</v>
      </c>
      <c r="O192">
        <v>3</v>
      </c>
    </row>
    <row r="195" spans="1:15">
      <c r="D195">
        <v>10</v>
      </c>
      <c r="E195">
        <v>10</v>
      </c>
      <c r="F195">
        <v>4</v>
      </c>
      <c r="G195">
        <v>5</v>
      </c>
      <c r="H195">
        <v>14</v>
      </c>
      <c r="I195">
        <v>2</v>
      </c>
      <c r="J195">
        <v>20</v>
      </c>
      <c r="K195">
        <v>20</v>
      </c>
      <c r="L195">
        <v>7</v>
      </c>
      <c r="M195">
        <v>10</v>
      </c>
      <c r="N195">
        <v>18</v>
      </c>
      <c r="O195">
        <v>3</v>
      </c>
    </row>
    <row r="196" spans="1:15">
      <c r="A196" t="s">
        <v>384</v>
      </c>
      <c r="B196" t="str" cm="1">
        <f t="array" ref="B196:B256">IF($A196="","",_xlfn._xlws.FILTER(Capability!A2:A200,INDEX(Capability!D2:Z200,,MATCH($A196,Capability!D1:Z1,0))="Y"))</f>
        <v>Hair Styling Product - Retention Test</v>
      </c>
      <c r="C196" t="str" cm="1">
        <f t="array" ref="C196:C256">IF(_xlfn.ANCHORARRAY(B196)="","",_xlfn._xlws.FILTER(Capability!B2:B200,INDEX(Capability!D2:Z200,,MATCH($A196,Capability!D1:Z1,0))="Y"))</f>
        <v>TM-002725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</row>
    <row r="197" spans="1:15">
      <c r="A197" t="s">
        <v>384</v>
      </c>
      <c r="B197" t="str">
        <v>Tress Imaging</v>
      </c>
      <c r="C197" t="str">
        <v>TM-003128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</row>
    <row r="198" spans="1:15">
      <c r="A198" t="s">
        <v>384</v>
      </c>
      <c r="B198" t="str">
        <v>User Course Test (Personal Care)</v>
      </c>
      <c r="C198" t="str">
        <v>TM-002643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</row>
    <row r="199" spans="1:15">
      <c r="A199" t="s">
        <v>384</v>
      </c>
      <c r="B199" t="str">
        <v>Drop Test</v>
      </c>
      <c r="C199" t="str">
        <v>TM-003440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</row>
    <row r="200" spans="1:15">
      <c r="A200" t="s">
        <v>384</v>
      </c>
      <c r="B200" t="str">
        <v>DTM 808 Free Loading Shipment Simulation Test</v>
      </c>
      <c r="C200" t="str">
        <v>TM-0000523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</row>
    <row r="201" spans="1:15">
      <c r="A201" t="s">
        <v>384</v>
      </c>
      <c r="B201" t="str">
        <v>DTM 712 - Materials - Chemical Resistance - Surface Application</v>
      </c>
      <c r="C201" t="str">
        <v>TM-0000458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</row>
    <row r="202" spans="1:15">
      <c r="A202" t="s">
        <v>384</v>
      </c>
      <c r="B202" t="str">
        <v>DTM040 Packaging Drop Test</v>
      </c>
      <c r="C202" t="str">
        <v>TM-0000028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</row>
    <row r="203" spans="1:15">
      <c r="A203" t="s">
        <v>384</v>
      </c>
      <c r="B203" t="str">
        <v>DTM 807 Palletized Shipment Simulation Test</v>
      </c>
      <c r="C203" t="str">
        <v>TM-0000516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</row>
    <row r="204" spans="1:15">
      <c r="A204" t="s">
        <v>384</v>
      </c>
      <c r="B204" t="str">
        <v>Accelerated Usage Life Test</v>
      </c>
      <c r="C204" t="str">
        <v>TM-200130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</row>
    <row r="205" spans="1:15">
      <c r="A205" t="s">
        <v>384</v>
      </c>
      <c r="B205" t="str">
        <v>Single Mode Life Lab Test</v>
      </c>
      <c r="C205" t="str">
        <v>TM-200124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</row>
    <row r="206" spans="1:15">
      <c r="A206" t="s">
        <v>384</v>
      </c>
      <c r="B206" t="str">
        <v>Mechanical Load Test</v>
      </c>
      <c r="C206" t="str">
        <v>TM-003506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</row>
    <row r="207" spans="1:15">
      <c r="A207" t="s">
        <v>384</v>
      </c>
      <c r="B207" t="str">
        <v xml:space="preserve">Cosmetic Durability </v>
      </c>
      <c r="C207" t="str">
        <v>TM-200181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</row>
    <row r="208" spans="1:15">
      <c r="A208" t="s">
        <v>384</v>
      </c>
      <c r="B208" t="str">
        <v>DTM 533 Removable Parts, clips and catches</v>
      </c>
      <c r="C208" t="str">
        <v>TM-0000426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</row>
    <row r="209" spans="1:15">
      <c r="A209" t="s">
        <v>384</v>
      </c>
      <c r="B209" t="str">
        <v>DTM 902 Tampo Durability Test</v>
      </c>
      <c r="C209" t="str">
        <v>TM-0000618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</row>
    <row r="210" spans="1:15">
      <c r="A210" t="s">
        <v>384</v>
      </c>
      <c r="B210" t="str">
        <v>DTM 908 Pull Test</v>
      </c>
      <c r="C210" t="str">
        <v>TM-0000693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</row>
    <row r="211" spans="1:15">
      <c r="A211" t="s">
        <v>384</v>
      </c>
      <c r="B211" t="str">
        <v>Contaminants &amp; Dust Ingress</v>
      </c>
      <c r="C211" t="str">
        <v>TM-003733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</row>
    <row r="212" spans="1:15">
      <c r="A212" t="s">
        <v>384</v>
      </c>
      <c r="B212" t="str">
        <v>Moisture &amp; Liquid Ingress for Personal Care</v>
      </c>
      <c r="C212" t="str">
        <v>TM-003589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</row>
    <row r="213" spans="1:15">
      <c r="A213" t="s">
        <v>384</v>
      </c>
      <c r="B213" t="str">
        <v>Water Ingress from Washable Filter</v>
      </c>
      <c r="C213" t="str">
        <v>TM-002621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</row>
    <row r="214" spans="1:15">
      <c r="A214" t="s">
        <v>384</v>
      </c>
      <c r="B214" t="str">
        <v>Product Behavior Test</v>
      </c>
      <c r="C214" t="str">
        <v>TM-100505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</row>
    <row r="215" spans="1:15">
      <c r="A215" t="s">
        <v>384</v>
      </c>
      <c r="B215" t="str">
        <v>DTM 028 Cable Oscillation Test</v>
      </c>
      <c r="C215" t="str">
        <v>TM-0000427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</row>
    <row r="216" spans="1:15">
      <c r="A216" t="s">
        <v>384</v>
      </c>
      <c r="B216" t="str">
        <v>DTM815 Physical Resistance Test</v>
      </c>
      <c r="C216" t="str">
        <v>TM-0000539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</row>
    <row r="217" spans="1:15">
      <c r="A217" t="s">
        <v>384</v>
      </c>
      <c r="B217" t="str">
        <v>PCBA Concentrated Saline Stress Test</v>
      </c>
      <c r="C217" t="str">
        <v>TM-002704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</row>
    <row r="218" spans="1:15">
      <c r="A218" t="s">
        <v>384</v>
      </c>
      <c r="B218" t="str">
        <v>DTM923-Standby Power Consumption Measurement</v>
      </c>
      <c r="C218" t="str">
        <v>TM-100030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</row>
    <row r="219" spans="1:15">
      <c r="A219" t="s">
        <v>384</v>
      </c>
      <c r="B219" t="str">
        <v>Integrated Product Verification - Connectivity</v>
      </c>
      <c r="C219" t="str">
        <v>TM-100448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</row>
    <row r="220" spans="1:15">
      <c r="A220" t="s">
        <v>384</v>
      </c>
      <c r="B220" t="str">
        <v>Over-The-Air Update Test</v>
      </c>
      <c r="C220" t="str">
        <v>TM-100477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</row>
    <row r="221" spans="1:15">
      <c r="A221" t="s">
        <v>384</v>
      </c>
      <c r="B221" t="str">
        <v>DTM948 Cordset Drop Arrest Test</v>
      </c>
      <c r="C221" t="str">
        <v>TM-0000847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</row>
    <row r="222" spans="1:15">
      <c r="A222" t="s">
        <v>384</v>
      </c>
      <c r="B222" t="str">
        <v>Product Air Outlet Leakage Current Test</v>
      </c>
      <c r="C222" t="str">
        <v>TM-200338</v>
      </c>
      <c r="D222">
        <v>15</v>
      </c>
      <c r="E222">
        <v>11</v>
      </c>
      <c r="F222">
        <v>2</v>
      </c>
      <c r="G222">
        <v>15</v>
      </c>
      <c r="H222">
        <v>13</v>
      </c>
      <c r="I222">
        <v>10</v>
      </c>
      <c r="J222">
        <v>15</v>
      </c>
      <c r="K222">
        <v>15</v>
      </c>
      <c r="L222">
        <v>15</v>
      </c>
      <c r="M222">
        <v>15</v>
      </c>
      <c r="N222">
        <v>20</v>
      </c>
      <c r="O222">
        <v>2</v>
      </c>
    </row>
    <row r="223" spans="1:15">
      <c r="A223" t="s">
        <v>384</v>
      </c>
      <c r="B223" t="str">
        <v>DTM 900 Cordset Pull Out Test</v>
      </c>
      <c r="C223" t="str">
        <v>TM-0000674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</row>
    <row r="224" spans="1:15">
      <c r="A224" t="s">
        <v>384</v>
      </c>
      <c r="B224" t="str">
        <v>Personal Long Hair Ingress</v>
      </c>
      <c r="C224" t="str">
        <v>TM-003706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</row>
    <row r="225" spans="1:15">
      <c r="A225" t="s">
        <v>384</v>
      </c>
      <c r="B225" t="str">
        <v>DTM 560 Cord/Plug Oscillation Test</v>
      </c>
      <c r="C225" t="str">
        <v>TM-0000448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</row>
    <row r="226" spans="1:15">
      <c r="A226" t="s">
        <v>384</v>
      </c>
      <c r="B226" t="str">
        <v>DTM 728 Plug Pin Bending Test</v>
      </c>
      <c r="C226" t="str">
        <v>TM-0000463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</row>
    <row r="227" spans="1:15">
      <c r="A227" t="s">
        <v>384</v>
      </c>
      <c r="B227" t="str">
        <v>Cable Wrap Around Product Test</v>
      </c>
      <c r="C227" t="str">
        <v>TM-002639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</row>
    <row r="228" spans="1:15">
      <c r="A228" t="s">
        <v>384</v>
      </c>
      <c r="B228" t="str">
        <v>DTM 721 Machine Current Draw &amp; Power Consumption</v>
      </c>
      <c r="C228" t="str">
        <v>TM-0000464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</row>
    <row r="229" spans="1:15">
      <c r="A229" t="s">
        <v>384</v>
      </c>
      <c r="B229" t="str">
        <v>ISTA 3A: Packaged</v>
      </c>
      <c r="C229" t="str">
        <v>TM-0000880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</row>
    <row r="230" spans="1:15">
      <c r="A230" t="s">
        <v>384</v>
      </c>
      <c r="B230" t="str">
        <v>Washable Part Robustness Lab Test</v>
      </c>
      <c r="C230" t="str">
        <v>TM-002447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</row>
    <row r="231" spans="1:15">
      <c r="A231" t="s">
        <v>384</v>
      </c>
      <c r="B231" t="str">
        <v>DTM 912 Primary Air Flow Rate Test</v>
      </c>
      <c r="C231" t="str">
        <v>TM-0000777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</row>
    <row r="232" spans="1:15">
      <c r="A232" t="s">
        <v>384</v>
      </c>
      <c r="B232" t="str">
        <v>Hairdryer evaporation performance (IEC Dry rate)</v>
      </c>
      <c r="C232" t="str">
        <v>TM-002118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</row>
    <row r="233" spans="1:15">
      <c r="A233" t="s">
        <v>384</v>
      </c>
      <c r="B233" t="str">
        <v>Bristle Tension for brush attachments</v>
      </c>
      <c r="C233" t="str">
        <v>TM-200340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</row>
    <row r="234" spans="1:15">
      <c r="A234" t="s">
        <v>384</v>
      </c>
      <c r="B234" t="str">
        <v>Air Flow Attachment to Surface &amp; Airflow Evenness (Red String)</v>
      </c>
      <c r="C234" t="str">
        <v>TM-003428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</row>
    <row r="235" spans="1:15">
      <c r="A235" t="s">
        <v>384</v>
      </c>
      <c r="B235" t="str">
        <v>Assessment of Extreme Heat for Styling Barrels and Brushes</v>
      </c>
      <c r="C235" t="str">
        <v>TM-200168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</row>
    <row r="236" spans="1:15">
      <c r="A236" t="s">
        <v>384</v>
      </c>
      <c r="B236" t="str">
        <v>General Measurements</v>
      </c>
      <c r="C236" t="str">
        <v>TM-002948</v>
      </c>
      <c r="D236">
        <v>10</v>
      </c>
      <c r="E236">
        <v>10</v>
      </c>
      <c r="F236">
        <v>4</v>
      </c>
      <c r="G236">
        <v>5</v>
      </c>
      <c r="H236">
        <v>14</v>
      </c>
      <c r="I236">
        <v>2</v>
      </c>
      <c r="J236">
        <v>20</v>
      </c>
      <c r="K236">
        <v>20</v>
      </c>
      <c r="L236">
        <v>7</v>
      </c>
      <c r="M236">
        <v>10</v>
      </c>
      <c r="N236">
        <v>18</v>
      </c>
      <c r="O236">
        <v>3</v>
      </c>
    </row>
    <row r="237" spans="1:15">
      <c r="A237" t="s">
        <v>384</v>
      </c>
      <c r="B237" t="str">
        <v>Hot Air Brush Performance Test</v>
      </c>
      <c r="C237" t="str">
        <v>TM-003156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</row>
    <row r="238" spans="1:15">
      <c r="A238" t="s">
        <v>384</v>
      </c>
      <c r="B238" t="str">
        <v>Hair Tress Washing</v>
      </c>
      <c r="C238" t="str">
        <v>TM-003179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</row>
    <row r="239" spans="1:15">
      <c r="A239" t="s">
        <v>384</v>
      </c>
      <c r="B239" t="str">
        <v>Damp Hair Tress Preparation Method</v>
      </c>
      <c r="C239" t="str">
        <v>TM-003159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</row>
    <row r="240" spans="1:15">
      <c r="A240" t="s">
        <v>384</v>
      </c>
      <c r="B240" t="str">
        <v>Mechanical Smoothing of Flyaways</v>
      </c>
      <c r="C240" t="str">
        <v>TM-004976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</row>
    <row r="241" spans="1:15">
      <c r="A241" t="s">
        <v>384</v>
      </c>
      <c r="B241" t="str">
        <v>Surface Temperature Measurement for Personal Care</v>
      </c>
      <c r="C241" t="str">
        <v>TM-200264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</row>
    <row r="242" spans="1:15">
      <c r="A242" t="s">
        <v>384</v>
      </c>
      <c r="B242" t="str">
        <v>IMAGE ASSESSMENT</v>
      </c>
      <c r="C242" t="str">
        <v>TM-003318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</row>
    <row r="243" spans="1:15">
      <c r="A243" t="s">
        <v>384</v>
      </c>
      <c r="B243" t="str">
        <v>Water Ingress - Salt Mist Test</v>
      </c>
      <c r="C243" t="str">
        <v>TM-100251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</row>
    <row r="244" spans="1:15">
      <c r="A244" t="s">
        <v>384</v>
      </c>
      <c r="B244" t="str">
        <v>Pendulum Dynamic Impact Test</v>
      </c>
      <c r="C244" t="str">
        <v>TM-002590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</row>
    <row r="245" spans="1:15">
      <c r="A245" t="s">
        <v>384</v>
      </c>
      <c r="B245" t="str">
        <v>Performance Life Test</v>
      </c>
      <c r="C245" t="str">
        <v>TM-100590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</row>
    <row r="246" spans="1:15">
      <c r="A246" t="s">
        <v>384</v>
      </c>
      <c r="B246" t="str">
        <v>DTM332 Random, Low Shock, Sweep and High Shock Vibration Test</v>
      </c>
      <c r="C246" t="str">
        <v>TM-0000372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</row>
    <row r="247" spans="1:15">
      <c r="A247" t="s">
        <v>384</v>
      </c>
      <c r="B247" t="str">
        <v>Thermal Protective Control Operating value test</v>
      </c>
      <c r="C247" t="str">
        <v>TM-200266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</row>
    <row r="248" spans="1:15">
      <c r="A248" t="s">
        <v>384</v>
      </c>
      <c r="B248" t="str">
        <v>Leakage Current for Components and Sub-Assembly</v>
      </c>
      <c r="C248" t="str">
        <v>TM-200378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</row>
    <row r="249" spans="1:15">
      <c r="A249" t="s">
        <v>384</v>
      </c>
      <c r="B249" t="str">
        <v>DTM 823 Salt Spray Test</v>
      </c>
      <c r="C249" t="str">
        <v>TM-0000527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</row>
    <row r="250" spans="1:15">
      <c r="A250" t="s">
        <v>384</v>
      </c>
      <c r="B250" t="str">
        <v>DTM023 Switch Life Test</v>
      </c>
      <c r="C250" t="str">
        <v>TM-0000025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</row>
    <row r="251" spans="1:15">
      <c r="A251" t="s">
        <v>384</v>
      </c>
      <c r="B251" t="str">
        <v>Thermal Cycling Storage Test</v>
      </c>
      <c r="C251" t="str">
        <v>TM-0000591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</row>
    <row r="252" spans="1:15">
      <c r="A252" t="s">
        <v>384</v>
      </c>
      <c r="B252" t="str">
        <v>Personal Care Product Environmental Test</v>
      </c>
      <c r="C252" t="str">
        <v>TM-002644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</row>
    <row r="253" spans="1:15">
      <c r="A253" t="s">
        <v>384</v>
      </c>
      <c r="B253" t="str">
        <v>DTM 858 Electronics High Acceleration Life Test</v>
      </c>
      <c r="C253" t="str">
        <v>TM-0000579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</row>
    <row r="254" spans="1:15">
      <c r="A254" t="s">
        <v>384</v>
      </c>
      <c r="B254" t="str">
        <v>Personal Care Product Environmental Moisture Condensing Cycle Test</v>
      </c>
      <c r="C254" t="str">
        <v>TM-002647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</row>
    <row r="255" spans="1:15">
      <c r="A255" t="s">
        <v>384</v>
      </c>
      <c r="B255" t="str">
        <v>Dyson Product Thermal and Humidity Shock Test</v>
      </c>
      <c r="C255" t="str">
        <v>TM-002648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</row>
    <row r="256" spans="1:15">
      <c r="A256" t="s">
        <v>384</v>
      </c>
      <c r="B256" t="str">
        <v>DTM 351 Surge Handling Test</v>
      </c>
      <c r="C256" t="str">
        <v>TM-0000392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</row>
    <row r="259" spans="1:15">
      <c r="A259" t="s">
        <v>381</v>
      </c>
      <c r="B259" t="str" cm="1">
        <f t="array" ref="B259:B326">IF($A259="","",_xlfn._xlws.FILTER(Capability!A2:A200,INDEX(Capability!D2:Z200,,MATCH($A259,Capability!D1:Z1,0))="Y"))</f>
        <v>Tress Imaging</v>
      </c>
      <c r="C259" t="str" cm="1">
        <f t="array" ref="C259:C326">IF(_xlfn.ANCHORARRAY(B259)="","",_xlfn._xlws.FILTER(Capability!B2:B200,INDEX(Capability!D2:Z200,,MATCH($A259,Capability!D1:Z1,0))="Y"))</f>
        <v>TM-003128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</row>
    <row r="260" spans="1:15">
      <c r="A260" t="s">
        <v>381</v>
      </c>
      <c r="B260" t="str">
        <v>User Course Test (Personal Care)</v>
      </c>
      <c r="C260" t="str">
        <v>TM-002643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</row>
    <row r="261" spans="1:15">
      <c r="A261" t="s">
        <v>381</v>
      </c>
      <c r="B261" t="str">
        <v>Drop Test</v>
      </c>
      <c r="C261" t="str">
        <v>TM-003440</v>
      </c>
      <c r="D261">
        <v>15</v>
      </c>
      <c r="E261">
        <v>11</v>
      </c>
      <c r="F261">
        <v>2</v>
      </c>
      <c r="G261">
        <v>15</v>
      </c>
      <c r="H261">
        <v>13</v>
      </c>
      <c r="I261">
        <v>10</v>
      </c>
      <c r="J261">
        <v>15</v>
      </c>
      <c r="K261">
        <v>15</v>
      </c>
      <c r="L261">
        <v>15</v>
      </c>
      <c r="M261">
        <v>15</v>
      </c>
      <c r="N261">
        <v>20</v>
      </c>
      <c r="O261">
        <v>2</v>
      </c>
    </row>
    <row r="262" spans="1:15">
      <c r="A262" t="s">
        <v>381</v>
      </c>
      <c r="B262" t="str">
        <v>DTM 808 Free Loading Shipment Simulation Test</v>
      </c>
      <c r="C262" t="str">
        <v>TM-0000523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</row>
    <row r="263" spans="1:15">
      <c r="A263" t="s">
        <v>381</v>
      </c>
      <c r="B263" t="str">
        <v>DTM 712 - Materials - Chemical Resistance - Surface Application</v>
      </c>
      <c r="C263" t="str">
        <v>TM-0000458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</row>
    <row r="264" spans="1:15">
      <c r="A264" t="s">
        <v>381</v>
      </c>
      <c r="B264" t="str">
        <v>DTM040 Packaging Drop Test</v>
      </c>
      <c r="C264" t="str">
        <v>TM-0000028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</row>
    <row r="265" spans="1:15">
      <c r="A265" t="s">
        <v>381</v>
      </c>
      <c r="B265" t="str">
        <v>DTM 807 Palletized Shipment Simulation Test</v>
      </c>
      <c r="C265" t="str">
        <v>TM-0000516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</row>
    <row r="266" spans="1:15">
      <c r="A266" t="s">
        <v>381</v>
      </c>
      <c r="B266" t="str">
        <v>Accelerated Usage Life Test</v>
      </c>
      <c r="C266" t="str">
        <v>TM-200130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</row>
    <row r="267" spans="1:15">
      <c r="A267" t="s">
        <v>381</v>
      </c>
      <c r="B267" t="str">
        <v>Single Mode Life Lab Test</v>
      </c>
      <c r="C267" t="str">
        <v>TM-200124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</row>
    <row r="268" spans="1:15">
      <c r="A268" t="s">
        <v>381</v>
      </c>
      <c r="B268" t="str">
        <v>Mechanical Load Test</v>
      </c>
      <c r="C268" t="str">
        <v>TM-003506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</row>
    <row r="269" spans="1:15">
      <c r="A269" t="s">
        <v>381</v>
      </c>
      <c r="B269" t="str">
        <v xml:space="preserve">Cosmetic Durability </v>
      </c>
      <c r="C269" t="str">
        <v>TM-200181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</row>
    <row r="270" spans="1:15">
      <c r="A270" t="s">
        <v>381</v>
      </c>
      <c r="B270" t="str">
        <v>DTM 533 Removable Parts, clips and catches</v>
      </c>
      <c r="C270" t="str">
        <v>TM-0000426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</row>
    <row r="271" spans="1:15">
      <c r="A271" t="s">
        <v>381</v>
      </c>
      <c r="B271" t="str">
        <v>DTM 902 Tampo Durability Test</v>
      </c>
      <c r="C271" t="str">
        <v>TM-0000618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</row>
    <row r="272" spans="1:15">
      <c r="A272" t="s">
        <v>381</v>
      </c>
      <c r="B272" t="str">
        <v>DTM 908 Pull Test</v>
      </c>
      <c r="C272" t="str">
        <v>TM-0000693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</row>
    <row r="273" spans="1:15">
      <c r="A273" t="s">
        <v>381</v>
      </c>
      <c r="B273" t="str">
        <v>Contaminants &amp; Dust Ingress</v>
      </c>
      <c r="C273" t="str">
        <v>TM-003733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</row>
    <row r="274" spans="1:15">
      <c r="A274" t="s">
        <v>381</v>
      </c>
      <c r="B274" t="str">
        <v>Moisture &amp; Liquid Ingress for Personal Care</v>
      </c>
      <c r="C274" t="str">
        <v>TM-003589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</row>
    <row r="275" spans="1:15">
      <c r="A275" t="s">
        <v>381</v>
      </c>
      <c r="B275" t="str">
        <v>Water Ingress from Washable Filter</v>
      </c>
      <c r="C275" t="str">
        <v>TM-002621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</row>
    <row r="276" spans="1:15">
      <c r="A276" t="s">
        <v>381</v>
      </c>
      <c r="B276" t="str">
        <v>Product Behavior Test</v>
      </c>
      <c r="C276" t="str">
        <v>TM-100505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</row>
    <row r="277" spans="1:15">
      <c r="A277" t="s">
        <v>381</v>
      </c>
      <c r="B277" t="str">
        <v>DTM 028 Cable Oscillation Test</v>
      </c>
      <c r="C277" t="str">
        <v>TM-0000427</v>
      </c>
      <c r="D277">
        <v>10</v>
      </c>
      <c r="E277">
        <v>10</v>
      </c>
      <c r="F277">
        <v>4</v>
      </c>
      <c r="G277">
        <v>5</v>
      </c>
      <c r="H277">
        <v>14</v>
      </c>
      <c r="I277">
        <v>2</v>
      </c>
      <c r="J277">
        <v>20</v>
      </c>
      <c r="K277">
        <v>20</v>
      </c>
      <c r="L277">
        <v>7</v>
      </c>
      <c r="M277">
        <v>10</v>
      </c>
      <c r="N277">
        <v>18</v>
      </c>
      <c r="O277">
        <v>3</v>
      </c>
    </row>
    <row r="278" spans="1:15">
      <c r="A278" t="s">
        <v>381</v>
      </c>
      <c r="B278" t="str">
        <v>DTM815 Physical Resistance Test</v>
      </c>
      <c r="C278" t="str">
        <v>TM-0000539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</row>
    <row r="279" spans="1:15">
      <c r="A279" t="s">
        <v>381</v>
      </c>
      <c r="B279" t="str">
        <v>PCBA Concentrated Saline Stress Test</v>
      </c>
      <c r="C279" t="str">
        <v>TM-002704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</row>
    <row r="280" spans="1:15">
      <c r="A280" t="s">
        <v>381</v>
      </c>
      <c r="B280" t="str">
        <v>Hair Irons Full Product Mechanical Articulation Test (Hinge Life Lab)</v>
      </c>
      <c r="C280" t="str">
        <v>TM-003508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</row>
    <row r="281" spans="1:15">
      <c r="A281" t="s">
        <v>381</v>
      </c>
      <c r="B281" t="str">
        <v>DTM923-Standby Power Consumption Measurement</v>
      </c>
      <c r="C281" t="str">
        <v>TM-100030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</row>
    <row r="282" spans="1:15">
      <c r="A282" t="s">
        <v>381</v>
      </c>
      <c r="B282" t="str">
        <v>Integrated Product Verification - Connectivity</v>
      </c>
      <c r="C282" t="str">
        <v>TM-100448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</row>
    <row r="283" spans="1:15">
      <c r="A283" t="s">
        <v>381</v>
      </c>
      <c r="B283" t="str">
        <v>Over-The-Air Update Test</v>
      </c>
      <c r="C283" t="str">
        <v>TM-100477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</row>
    <row r="284" spans="1:15">
      <c r="A284" t="s">
        <v>381</v>
      </c>
      <c r="B284" t="str">
        <v>DTM948 Cordset Drop Arrest Test</v>
      </c>
      <c r="C284" t="str">
        <v>TM-0000847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</row>
    <row r="285" spans="1:15">
      <c r="A285" t="s">
        <v>381</v>
      </c>
      <c r="B285" t="str">
        <v>Product Air Outlet Leakage Current Test</v>
      </c>
      <c r="C285" t="str">
        <v>TM-200338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</row>
    <row r="286" spans="1:15">
      <c r="A286" t="s">
        <v>381</v>
      </c>
      <c r="B286" t="str">
        <v>DTM 900 Cordset Pull Out Test</v>
      </c>
      <c r="C286" t="str">
        <v>TM-0000674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</row>
    <row r="287" spans="1:15">
      <c r="A287" t="s">
        <v>381</v>
      </c>
      <c r="B287" t="str">
        <v>Personal Long Hair Ingress</v>
      </c>
      <c r="C287" t="str">
        <v>TM-003706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</row>
    <row r="288" spans="1:15">
      <c r="A288" t="s">
        <v>381</v>
      </c>
      <c r="B288" t="str">
        <v>DTM 560 Cord/Plug Oscillation Test</v>
      </c>
      <c r="C288" t="str">
        <v>TM-0000448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</row>
    <row r="289" spans="1:15">
      <c r="A289" t="s">
        <v>381</v>
      </c>
      <c r="B289" t="str">
        <v>DTM 728 Plug Pin Bending Test</v>
      </c>
      <c r="C289" t="str">
        <v>TM-0000463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</row>
    <row r="290" spans="1:15">
      <c r="A290" t="s">
        <v>381</v>
      </c>
      <c r="B290" t="str">
        <v>Cable Wrap Around Product Test</v>
      </c>
      <c r="C290" t="str">
        <v>TM-002639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</row>
    <row r="291" spans="1:15">
      <c r="A291" t="s">
        <v>381</v>
      </c>
      <c r="B291" t="str">
        <v>DTM 721 Machine Current Draw &amp; Power Consumption</v>
      </c>
      <c r="C291" t="str">
        <v>TM-0000464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</row>
    <row r="292" spans="1:15">
      <c r="A292" t="s">
        <v>381</v>
      </c>
      <c r="B292" t="str">
        <v>ISTA 3A: Packaged</v>
      </c>
      <c r="C292" t="str">
        <v>TM-0000880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</row>
    <row r="293" spans="1:15">
      <c r="A293" t="s">
        <v>381</v>
      </c>
      <c r="B293" t="str">
        <v>Washable Part Robustness Lab Test</v>
      </c>
      <c r="C293" t="str">
        <v>TM-002447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</row>
    <row r="294" spans="1:15">
      <c r="A294" t="s">
        <v>381</v>
      </c>
      <c r="B294" t="str">
        <v>DTM 912 Primary Air Flow Rate Test</v>
      </c>
      <c r="C294" t="str">
        <v>TM-0000777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</row>
    <row r="295" spans="1:15">
      <c r="A295" t="s">
        <v>381</v>
      </c>
      <c r="B295" t="str">
        <v>Hairdryer evaporation performance (IEC Dry rate)</v>
      </c>
      <c r="C295" t="str">
        <v>TM-002118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</row>
    <row r="296" spans="1:15">
      <c r="A296" t="s">
        <v>381</v>
      </c>
      <c r="B296" t="str">
        <v>Wrap Performance Test Method</v>
      </c>
      <c r="C296" t="str">
        <v>TM-003012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</row>
    <row r="297" spans="1:15">
      <c r="A297" t="s">
        <v>381</v>
      </c>
      <c r="B297" t="str">
        <v>Straightener Style and Dry Time Performance</v>
      </c>
      <c r="C297" t="str">
        <v>TM-003732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</row>
    <row r="298" spans="1:15">
      <c r="A298" t="s">
        <v>381</v>
      </c>
      <c r="B298" t="str">
        <v>General Measurements</v>
      </c>
      <c r="C298" t="str">
        <v>TM-002948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</row>
    <row r="299" spans="1:15">
      <c r="A299" t="s">
        <v>381</v>
      </c>
      <c r="B299" t="str">
        <v>(UL) Outlet air temperature of a hair drying appliance</v>
      </c>
      <c r="C299" t="str">
        <v>TM-002888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</row>
    <row r="300" spans="1:15">
      <c r="A300" t="s">
        <v>381</v>
      </c>
      <c r="B300" t="str">
        <v>Hair Tress Washing</v>
      </c>
      <c r="C300" t="str">
        <v>TM-003179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</row>
    <row r="301" spans="1:15">
      <c r="A301" t="s">
        <v>381</v>
      </c>
      <c r="B301" t="str">
        <v>Damp Hair Tress Preparation Method</v>
      </c>
      <c r="C301" t="str">
        <v>TM-003159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</row>
    <row r="302" spans="1:15">
      <c r="A302" t="s">
        <v>381</v>
      </c>
      <c r="B302" t="str">
        <v>Surface Temperature Measurement for Personal Care</v>
      </c>
      <c r="C302" t="str">
        <v>TM-200264</v>
      </c>
      <c r="D302">
        <v>15</v>
      </c>
      <c r="E302">
        <v>11</v>
      </c>
      <c r="F302">
        <v>2</v>
      </c>
      <c r="G302">
        <v>15</v>
      </c>
      <c r="H302">
        <v>13</v>
      </c>
      <c r="I302">
        <v>10</v>
      </c>
      <c r="J302">
        <v>15</v>
      </c>
      <c r="K302">
        <v>15</v>
      </c>
      <c r="L302">
        <v>15</v>
      </c>
      <c r="M302">
        <v>15</v>
      </c>
      <c r="N302">
        <v>20</v>
      </c>
      <c r="O302">
        <v>2</v>
      </c>
    </row>
    <row r="303" spans="1:15">
      <c r="A303" t="s">
        <v>381</v>
      </c>
      <c r="B303" t="str">
        <v>Hair Straighteners Plate Flexibility Test</v>
      </c>
      <c r="C303" t="str">
        <v>TM-200256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</row>
    <row r="304" spans="1:15">
      <c r="A304" t="s">
        <v>381</v>
      </c>
      <c r="B304" t="str">
        <v>IMAGE ASSESSMENT</v>
      </c>
      <c r="C304" t="str">
        <v>TM-003318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</row>
    <row r="305" spans="1:15">
      <c r="A305" t="s">
        <v>381</v>
      </c>
      <c r="B305" t="str">
        <v>Assessment of Extreme Heat for Hair Straightening Appliance</v>
      </c>
      <c r="C305" t="str">
        <v>TM-200321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</row>
    <row r="306" spans="1:15">
      <c r="A306" t="s">
        <v>381</v>
      </c>
      <c r="B306" t="str">
        <v>Comfort Assessment – Measuring Tension Range</v>
      </c>
      <c r="C306" t="str">
        <v>TM-005049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</row>
    <row r="307" spans="1:15">
      <c r="A307" t="s">
        <v>381</v>
      </c>
      <c r="B307" t="str">
        <v>Measurement of ion density for hair drying appliances</v>
      </c>
      <c r="C307" t="str">
        <v>TM-200306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</row>
    <row r="308" spans="1:15">
      <c r="A308" t="s">
        <v>381</v>
      </c>
      <c r="B308" t="str">
        <v>Water Ingress - Salt Mist Test</v>
      </c>
      <c r="C308" t="str">
        <v>TM-100251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</row>
    <row r="309" spans="1:15">
      <c r="A309" t="s">
        <v>381</v>
      </c>
      <c r="B309" t="str">
        <v>Real Hair Rough Dry Test Method</v>
      </c>
      <c r="C309" t="str">
        <v>TM-005481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</row>
    <row r="310" spans="1:15">
      <c r="A310" t="s">
        <v>381</v>
      </c>
      <c r="B310" t="str">
        <v>US N332 ALCI Test Method ALCI/PRCD test method</v>
      </c>
      <c r="C310" t="str">
        <v>TM-002832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</row>
    <row r="311" spans="1:15">
      <c r="A311" t="s">
        <v>381</v>
      </c>
      <c r="B311" t="str">
        <v>Pendulum Dynamic Impact Test</v>
      </c>
      <c r="C311" t="str">
        <v>TM-002590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</row>
    <row r="312" spans="1:15">
      <c r="A312" t="s">
        <v>381</v>
      </c>
      <c r="B312" t="str">
        <v>Performance Life Test</v>
      </c>
      <c r="C312" t="str">
        <v>TM-100590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</row>
    <row r="313" spans="1:15">
      <c r="A313" t="s">
        <v>381</v>
      </c>
      <c r="B313" t="str">
        <v>DTM332 Random, Low Shock, Sweep and High Shock Vibration Test</v>
      </c>
      <c r="C313" t="str">
        <v>TM-0000372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</row>
    <row r="314" spans="1:15">
      <c r="A314" t="s">
        <v>381</v>
      </c>
      <c r="B314" t="str">
        <v>Hair Irons Flexible Plate Fatigue Life Test</v>
      </c>
      <c r="C314" t="str">
        <v>TM-003330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</row>
    <row r="315" spans="1:15">
      <c r="A315" t="s">
        <v>381</v>
      </c>
      <c r="B315" t="str">
        <v>Luminance Measurement of an In-Product LCD or LED Control Panel</v>
      </c>
      <c r="C315" t="str">
        <v>TM-100457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</row>
    <row r="316" spans="1:15">
      <c r="A316" t="s">
        <v>381</v>
      </c>
      <c r="B316" t="str">
        <v>Thermal Protective Control Operating value test</v>
      </c>
      <c r="C316" t="str">
        <v>TM-200266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</row>
    <row r="317" spans="1:15">
      <c r="A317" t="s">
        <v>381</v>
      </c>
      <c r="B317" t="str">
        <v>Leakage Current for Components and Sub-Assembly</v>
      </c>
      <c r="C317" t="str">
        <v>TM-200378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</row>
    <row r="318" spans="1:15">
      <c r="A318" t="s">
        <v>381</v>
      </c>
      <c r="B318" t="str">
        <v>DTM 823 Salt Spray Test</v>
      </c>
      <c r="C318" t="str">
        <v>TM-0000527</v>
      </c>
      <c r="D318">
        <v>10</v>
      </c>
      <c r="E318">
        <v>10</v>
      </c>
      <c r="F318">
        <v>4</v>
      </c>
      <c r="G318">
        <v>5</v>
      </c>
      <c r="H318">
        <v>14</v>
      </c>
      <c r="I318">
        <v>2</v>
      </c>
      <c r="J318">
        <v>20</v>
      </c>
      <c r="K318">
        <v>20</v>
      </c>
      <c r="L318">
        <v>7</v>
      </c>
      <c r="M318">
        <v>10</v>
      </c>
      <c r="N318">
        <v>18</v>
      </c>
      <c r="O318">
        <v>3</v>
      </c>
    </row>
    <row r="319" spans="1:15">
      <c r="A319" t="s">
        <v>381</v>
      </c>
      <c r="B319" t="str">
        <v>DTM023 Switch Life Test</v>
      </c>
      <c r="C319" t="str">
        <v>TM-0000025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</row>
    <row r="320" spans="1:15">
      <c r="A320" t="s">
        <v>381</v>
      </c>
      <c r="B320" t="str">
        <v>Hot Rub Test for Hair Iron Plate Surface Finishing</v>
      </c>
      <c r="C320" t="str">
        <v>TM-003659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</row>
    <row r="321" spans="1:15">
      <c r="A321" t="s">
        <v>381</v>
      </c>
      <c r="B321" t="str">
        <v>Thermal Cycling Storage Test</v>
      </c>
      <c r="C321" t="str">
        <v>TM-0000591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</row>
    <row r="322" spans="1:15">
      <c r="A322" t="s">
        <v>381</v>
      </c>
      <c r="B322" t="str">
        <v>Personal Care Product Environmental Test</v>
      </c>
      <c r="C322" t="str">
        <v>TM-002644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</row>
    <row r="323" spans="1:15">
      <c r="A323" t="s">
        <v>381</v>
      </c>
      <c r="B323" t="str">
        <v>DTM 858 Electronics High Acceleration Life Test</v>
      </c>
      <c r="C323" t="str">
        <v>TM-0000579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</row>
    <row r="324" spans="1:15">
      <c r="A324" t="s">
        <v>381</v>
      </c>
      <c r="B324" t="str">
        <v>Personal Care Product Environmental Moisture Condensing Cycle Test</v>
      </c>
      <c r="C324" t="str">
        <v>TM-002647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</row>
    <row r="325" spans="1:15">
      <c r="A325" t="s">
        <v>381</v>
      </c>
      <c r="B325" t="str">
        <v>Dyson Product Thermal and Humidity Shock Test</v>
      </c>
      <c r="C325" t="str">
        <v>TM-002648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</row>
    <row r="326" spans="1:15">
      <c r="A326" t="s">
        <v>381</v>
      </c>
      <c r="B326" t="str">
        <v>DTM 351 Surge Handling Test</v>
      </c>
      <c r="C326" t="str">
        <v>TM-0000392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</row>
    <row r="330" spans="1:15">
      <c r="A330" t="s">
        <v>385</v>
      </c>
      <c r="B330" t="str" cm="1">
        <f t="array" ref="B330:B386">IF($A330="","",_xlfn._xlws.FILTER(Capability!A2:A200,INDEX(Capability!D2:Z200,,MATCH($A330,Capability!D1:Z1,0))="Y"))</f>
        <v>Tress Imaging</v>
      </c>
      <c r="C330" t="str" cm="1">
        <f t="array" ref="C330:C386">IF(_xlfn.ANCHORARRAY(B330)="","",_xlfn._xlws.FILTER(Capability!B2:B200,INDEX(Capability!D2:Z200,,MATCH($A330,Capability!D1:Z1,0))="Y"))</f>
        <v>TM-003128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</row>
    <row r="331" spans="1:15">
      <c r="A331" t="s">
        <v>385</v>
      </c>
      <c r="B331" t="str">
        <v>User Course Test (Personal Care)</v>
      </c>
      <c r="C331" t="str">
        <v>TM-002643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</row>
    <row r="332" spans="1:15">
      <c r="A332" t="s">
        <v>385</v>
      </c>
      <c r="B332" t="str">
        <v>Drop Test</v>
      </c>
      <c r="C332" t="str">
        <v>TM-003440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</row>
    <row r="333" spans="1:15">
      <c r="A333" t="s">
        <v>385</v>
      </c>
      <c r="B333" t="str">
        <v>DTM 808 Free Loading Shipment Simulation Test</v>
      </c>
      <c r="C333" t="str">
        <v>TM-0000523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</row>
    <row r="334" spans="1:15">
      <c r="A334" t="s">
        <v>385</v>
      </c>
      <c r="B334" t="str">
        <v>DTM 712 - Materials - Chemical Resistance - Surface Application</v>
      </c>
      <c r="C334" t="str">
        <v>TM-0000458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</row>
    <row r="335" spans="1:15">
      <c r="A335" t="s">
        <v>385</v>
      </c>
      <c r="B335" t="str">
        <v>DTM040 Packaging Drop Test</v>
      </c>
      <c r="C335" t="str">
        <v>TM-0000028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</row>
    <row r="336" spans="1:15">
      <c r="A336" t="s">
        <v>385</v>
      </c>
      <c r="B336" t="str">
        <v>DTM 807 Palletized Shipment Simulation Test</v>
      </c>
      <c r="C336" t="str">
        <v>TM-0000516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</row>
    <row r="337" spans="1:15">
      <c r="A337" t="s">
        <v>385</v>
      </c>
      <c r="B337" t="str">
        <v>Accelerated Usage Life Test</v>
      </c>
      <c r="C337" t="str">
        <v>TM-200130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</row>
    <row r="338" spans="1:15">
      <c r="A338" t="s">
        <v>385</v>
      </c>
      <c r="B338" t="str">
        <v>Single Mode Life Lab Test</v>
      </c>
      <c r="C338" t="str">
        <v>TM-200124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</row>
    <row r="339" spans="1:15">
      <c r="A339" t="s">
        <v>385</v>
      </c>
      <c r="B339" t="str">
        <v>Mechanical Load Test</v>
      </c>
      <c r="C339" t="str">
        <v>TM-003506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</row>
    <row r="340" spans="1:15">
      <c r="A340" t="s">
        <v>385</v>
      </c>
      <c r="B340" t="str">
        <v xml:space="preserve">Cosmetic Durability </v>
      </c>
      <c r="C340" t="str">
        <v>TM-200181</v>
      </c>
      <c r="D340">
        <v>15</v>
      </c>
      <c r="E340">
        <v>11</v>
      </c>
      <c r="F340">
        <v>2</v>
      </c>
      <c r="G340">
        <v>15</v>
      </c>
      <c r="H340">
        <v>13</v>
      </c>
      <c r="I340">
        <v>10</v>
      </c>
      <c r="J340">
        <v>15</v>
      </c>
      <c r="K340">
        <v>15</v>
      </c>
      <c r="L340">
        <v>15</v>
      </c>
      <c r="M340">
        <v>15</v>
      </c>
      <c r="N340">
        <v>20</v>
      </c>
      <c r="O340">
        <v>2</v>
      </c>
    </row>
    <row r="341" spans="1:15">
      <c r="A341" t="s">
        <v>385</v>
      </c>
      <c r="B341" t="str">
        <v>DTM 533 Removable Parts, clips and catches</v>
      </c>
      <c r="C341" t="str">
        <v>TM-0000426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</row>
    <row r="342" spans="1:15">
      <c r="A342" t="s">
        <v>385</v>
      </c>
      <c r="B342" t="str">
        <v>DTM 902 Tampo Durability Test</v>
      </c>
      <c r="C342" t="str">
        <v>TM-0000618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</row>
    <row r="343" spans="1:15">
      <c r="A343" t="s">
        <v>385</v>
      </c>
      <c r="B343" t="str">
        <v>DTM 908 Pull Test</v>
      </c>
      <c r="C343" t="str">
        <v>TM-0000693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</row>
    <row r="344" spans="1:15">
      <c r="A344" t="s">
        <v>385</v>
      </c>
      <c r="B344" t="str">
        <v>Contaminants &amp; Dust Ingress</v>
      </c>
      <c r="C344" t="str">
        <v>TM-003733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</row>
    <row r="345" spans="1:15">
      <c r="A345" t="s">
        <v>385</v>
      </c>
      <c r="B345" t="str">
        <v>Moisture &amp; Liquid Ingress for Personal Care</v>
      </c>
      <c r="C345" t="str">
        <v>TM-003589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</row>
    <row r="346" spans="1:15">
      <c r="A346" t="s">
        <v>385</v>
      </c>
      <c r="B346" t="str">
        <v>Water Ingress from Washable Filter</v>
      </c>
      <c r="C346" t="str">
        <v>TM-002621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</row>
    <row r="347" spans="1:15">
      <c r="A347" t="s">
        <v>385</v>
      </c>
      <c r="B347" t="str">
        <v>Product Behavior Test</v>
      </c>
      <c r="C347" t="str">
        <v>TM-100505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</row>
    <row r="348" spans="1:15">
      <c r="A348" t="s">
        <v>385</v>
      </c>
      <c r="B348" t="str">
        <v>DTM 028 Cable Oscillation Test</v>
      </c>
      <c r="C348" t="str">
        <v>TM-0000427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</row>
    <row r="349" spans="1:15">
      <c r="A349" t="s">
        <v>385</v>
      </c>
      <c r="B349" t="str">
        <v>DTM815 Physical Resistance Test</v>
      </c>
      <c r="C349" t="str">
        <v>TM-0000539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</row>
    <row r="350" spans="1:15">
      <c r="A350" t="s">
        <v>385</v>
      </c>
      <c r="B350" t="str">
        <v>PCBA Concentrated Saline Stress Test</v>
      </c>
      <c r="C350" t="str">
        <v>TM-002704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</row>
    <row r="351" spans="1:15">
      <c r="A351" t="s">
        <v>385</v>
      </c>
      <c r="B351" t="str">
        <v>DTM923-Standby Power Consumption Measurement</v>
      </c>
      <c r="C351" t="str">
        <v>TM-100030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</row>
    <row r="352" spans="1:15">
      <c r="A352" t="s">
        <v>385</v>
      </c>
      <c r="B352" t="str">
        <v>Integrated Product Verification - Connectivity</v>
      </c>
      <c r="C352" t="str">
        <v>TM-100448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</row>
    <row r="353" spans="1:15">
      <c r="A353" t="s">
        <v>385</v>
      </c>
      <c r="B353" t="str">
        <v>Over-The-Air Update Test</v>
      </c>
      <c r="C353" t="str">
        <v>TM-100477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</row>
    <row r="354" spans="1:15">
      <c r="A354" t="s">
        <v>385</v>
      </c>
      <c r="B354" t="str">
        <v>DTM948 Cordset Drop Arrest Test</v>
      </c>
      <c r="C354" t="str">
        <v>TM-0000847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</row>
    <row r="355" spans="1:15">
      <c r="A355" t="s">
        <v>385</v>
      </c>
      <c r="B355" t="str">
        <v>DTM 900 Cordset Pull Out Test</v>
      </c>
      <c r="C355" t="str">
        <v>TM-0000674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</row>
    <row r="356" spans="1:15">
      <c r="A356" t="s">
        <v>385</v>
      </c>
      <c r="B356" t="str">
        <v>Personal Long Hair Ingress</v>
      </c>
      <c r="C356" t="str">
        <v>TM-003706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</row>
    <row r="357" spans="1:15">
      <c r="A357" t="s">
        <v>385</v>
      </c>
      <c r="B357" t="str">
        <v>DTM 560 Cord/Plug Oscillation Test</v>
      </c>
      <c r="C357" t="str">
        <v>TM-0000448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</row>
    <row r="358" spans="1:15">
      <c r="A358" t="s">
        <v>385</v>
      </c>
      <c r="B358" t="str">
        <v>DTM 728 Plug Pin Bending Test</v>
      </c>
      <c r="C358" t="str">
        <v>TM-0000463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</row>
    <row r="359" spans="1:15">
      <c r="A359" t="s">
        <v>385</v>
      </c>
      <c r="B359" t="str">
        <v>Cable Wrap Around Product Test</v>
      </c>
      <c r="C359" t="str">
        <v>TM-002639</v>
      </c>
      <c r="D359">
        <v>10</v>
      </c>
      <c r="E359">
        <v>10</v>
      </c>
      <c r="F359">
        <v>4</v>
      </c>
      <c r="G359">
        <v>5</v>
      </c>
      <c r="H359">
        <v>14</v>
      </c>
      <c r="I359">
        <v>2</v>
      </c>
      <c r="J359">
        <v>20</v>
      </c>
      <c r="K359">
        <v>20</v>
      </c>
      <c r="L359">
        <v>7</v>
      </c>
      <c r="M359">
        <v>10</v>
      </c>
      <c r="N359">
        <v>18</v>
      </c>
      <c r="O359">
        <v>3</v>
      </c>
    </row>
    <row r="360" spans="1:15">
      <c r="A360" t="s">
        <v>385</v>
      </c>
      <c r="B360" t="str">
        <v>DTM 721 Machine Current Draw &amp; Power Consumption</v>
      </c>
      <c r="C360" t="str">
        <v>TM-0000464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</row>
    <row r="361" spans="1:15">
      <c r="A361" t="s">
        <v>385</v>
      </c>
      <c r="B361" t="str">
        <v>ISTA 3A: Packaged</v>
      </c>
      <c r="C361" t="str">
        <v>TM-0000880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</row>
    <row r="362" spans="1:15">
      <c r="A362" t="s">
        <v>385</v>
      </c>
      <c r="B362" t="str">
        <v>Washable Part Robustness Lab Test</v>
      </c>
      <c r="C362" t="str">
        <v>TM-002447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</row>
    <row r="363" spans="1:15">
      <c r="A363" t="s">
        <v>385</v>
      </c>
      <c r="B363" t="str">
        <v>DTM 912 Primary Air Flow Rate Test</v>
      </c>
      <c r="C363" t="str">
        <v>TM-0000777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</row>
    <row r="364" spans="1:15">
      <c r="A364" t="s">
        <v>385</v>
      </c>
      <c r="B364" t="str">
        <v>Wrap Initiation for round barrel attachments</v>
      </c>
      <c r="C364" t="str">
        <v>TM-200333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</row>
    <row r="365" spans="1:15">
      <c r="A365" t="s">
        <v>385</v>
      </c>
      <c r="B365" t="str">
        <v>Wrap Performance Test Method</v>
      </c>
      <c r="C365" t="str">
        <v>TM-003012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</row>
    <row r="366" spans="1:15">
      <c r="A366" t="s">
        <v>385</v>
      </c>
      <c r="B366" t="str">
        <v>Assessment of Extreme Heat for Styling Barrels and Brushes</v>
      </c>
      <c r="C366" t="str">
        <v>TM-200168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</row>
    <row r="367" spans="1:15">
      <c r="A367" t="s">
        <v>385</v>
      </c>
      <c r="B367" t="str">
        <v>General Measurements</v>
      </c>
      <c r="C367" t="str">
        <v>TM-002948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</row>
    <row r="368" spans="1:15">
      <c r="A368" t="s">
        <v>385</v>
      </c>
      <c r="B368" t="str">
        <v>Hair Tress Washing</v>
      </c>
      <c r="C368" t="str">
        <v>TM-003179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</row>
    <row r="369" spans="1:15">
      <c r="A369" t="s">
        <v>385</v>
      </c>
      <c r="B369" t="str">
        <v>Damp Hair Tress Preparation Method</v>
      </c>
      <c r="C369" t="str">
        <v>TM-003159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</row>
    <row r="370" spans="1:15">
      <c r="A370" t="s">
        <v>385</v>
      </c>
      <c r="B370" t="str">
        <v>Surface Temperature Measurement for Personal Care</v>
      </c>
      <c r="C370" t="str">
        <v>TM-200264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</row>
    <row r="371" spans="1:15">
      <c r="A371" t="s">
        <v>385</v>
      </c>
      <c r="B371" t="str">
        <v>IMAGE ASSESSMENT</v>
      </c>
      <c r="C371" t="str">
        <v>TM-003318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</row>
    <row r="372" spans="1:15">
      <c r="A372" t="s">
        <v>385</v>
      </c>
      <c r="B372" t="str">
        <v>Water Ingress - Salt Mist Test</v>
      </c>
      <c r="C372" t="str">
        <v>TM-100251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</row>
    <row r="373" spans="1:15">
      <c r="A373" t="s">
        <v>385</v>
      </c>
      <c r="B373" t="str">
        <v>US N332 ALCI Test Method ALCI/PRCD test method</v>
      </c>
      <c r="C373" t="str">
        <v>TM-002832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</row>
    <row r="374" spans="1:15">
      <c r="A374" t="s">
        <v>385</v>
      </c>
      <c r="B374" t="str">
        <v>Pendulum Dynamic Impact Test</v>
      </c>
      <c r="C374" t="str">
        <v>TM-002590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</row>
    <row r="375" spans="1:15">
      <c r="A375" t="s">
        <v>385</v>
      </c>
      <c r="B375" t="str">
        <v>Performance Life Test</v>
      </c>
      <c r="C375" t="str">
        <v>TM-100590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</row>
    <row r="376" spans="1:15">
      <c r="A376" t="s">
        <v>385</v>
      </c>
      <c r="B376" t="str">
        <v>DTM332 Random, Low Shock, Sweep and High Shock Vibration Test</v>
      </c>
      <c r="C376" t="str">
        <v>TM-0000372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</row>
    <row r="377" spans="1:15">
      <c r="A377" t="s">
        <v>385</v>
      </c>
      <c r="B377" t="str">
        <v>Thermal Protective Control Operating value test</v>
      </c>
      <c r="C377" t="str">
        <v>TM-200266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</row>
    <row r="378" spans="1:15">
      <c r="A378" t="s">
        <v>385</v>
      </c>
      <c r="B378" t="str">
        <v>Leakage Current for Components and Sub-Assembly</v>
      </c>
      <c r="C378" t="str">
        <v>TM-200378</v>
      </c>
      <c r="D378">
        <v>15</v>
      </c>
      <c r="E378">
        <v>11</v>
      </c>
      <c r="F378">
        <v>2</v>
      </c>
      <c r="G378">
        <v>15</v>
      </c>
      <c r="H378">
        <v>13</v>
      </c>
      <c r="I378">
        <v>10</v>
      </c>
      <c r="J378">
        <v>15</v>
      </c>
      <c r="K378">
        <v>15</v>
      </c>
      <c r="L378">
        <v>15</v>
      </c>
      <c r="M378">
        <v>15</v>
      </c>
      <c r="N378">
        <v>20</v>
      </c>
      <c r="O378">
        <v>2</v>
      </c>
    </row>
    <row r="379" spans="1:15">
      <c r="A379" t="s">
        <v>385</v>
      </c>
      <c r="B379" t="str">
        <v>DTM 823 Salt Spray Test</v>
      </c>
      <c r="C379" t="str">
        <v>TM-0000527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</row>
    <row r="380" spans="1:15">
      <c r="A380" t="s">
        <v>385</v>
      </c>
      <c r="B380" t="str">
        <v>DTM023 Switch Life Test</v>
      </c>
      <c r="C380" t="str">
        <v>TM-0000025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</row>
    <row r="381" spans="1:15">
      <c r="A381" t="s">
        <v>385</v>
      </c>
      <c r="B381" t="str">
        <v>Thermal Cycling Storage Test</v>
      </c>
      <c r="C381" t="str">
        <v>TM-0000591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</row>
    <row r="382" spans="1:15">
      <c r="A382" t="s">
        <v>385</v>
      </c>
      <c r="B382" t="str">
        <v>Personal Care Product Environmental Test</v>
      </c>
      <c r="C382" t="str">
        <v>TM-002644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</row>
    <row r="383" spans="1:15">
      <c r="A383" t="s">
        <v>385</v>
      </c>
      <c r="B383" t="str">
        <v>DTM 858 Electronics High Acceleration Life Test</v>
      </c>
      <c r="C383" t="str">
        <v>TM-0000579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</row>
    <row r="384" spans="1:15">
      <c r="A384" t="s">
        <v>385</v>
      </c>
      <c r="B384" t="str">
        <v>Personal Care Product Environmental Moisture Condensing Cycle Test</v>
      </c>
      <c r="C384" t="str">
        <v>TM-002647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</row>
    <row r="385" spans="1:15">
      <c r="A385" t="s">
        <v>385</v>
      </c>
      <c r="B385" t="str">
        <v>Dyson Product Thermal and Humidity Shock Test</v>
      </c>
      <c r="C385" t="str">
        <v>TM-002648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</row>
    <row r="386" spans="1:15">
      <c r="A386" t="s">
        <v>385</v>
      </c>
      <c r="B386" t="str">
        <v>DTM 351 Surge Handling Test</v>
      </c>
      <c r="C386" t="str">
        <v>TM-0000392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</row>
    <row r="390" spans="1:15">
      <c r="A390" t="s">
        <v>386</v>
      </c>
      <c r="B390" t="str" cm="1">
        <f t="array" ref="B390:B428">IF($A390="","",_xlfn._xlws.FILTER(Capability!A2:A200,INDEX(Capability!D2:Z200,,MATCH($A390,Capability!D1:Z1,0))="Y"))</f>
        <v>User Course Test (Personal Care)</v>
      </c>
      <c r="C390" t="str" cm="1">
        <f t="array" ref="C390:C428">IF(_xlfn.ANCHORARRAY(B390)="","",_xlfn._xlws.FILTER(Capability!B2:B200,INDEX(Capability!D2:Z200,,MATCH($A390,Capability!D1:Z1,0))="Y"))</f>
        <v>TM-002643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</row>
    <row r="391" spans="1:15">
      <c r="A391" t="s">
        <v>386</v>
      </c>
      <c r="B391" t="str">
        <v>Drop Test</v>
      </c>
      <c r="C391" t="str">
        <v>TM-003440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</row>
    <row r="392" spans="1:15">
      <c r="A392" t="s">
        <v>386</v>
      </c>
      <c r="B392" t="str">
        <v>DTM 808 Free Loading Shipment Simulation Test</v>
      </c>
      <c r="C392" t="str">
        <v>TM-0000523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</row>
    <row r="393" spans="1:15">
      <c r="A393" t="s">
        <v>386</v>
      </c>
      <c r="B393" t="str">
        <v>DTM 712 - Materials - Chemical Resistance - Surface Application</v>
      </c>
      <c r="C393" t="str">
        <v>TM-0000458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</row>
    <row r="394" spans="1:15">
      <c r="A394" t="s">
        <v>386</v>
      </c>
      <c r="B394" t="str">
        <v>DTM040 Packaging Drop Test</v>
      </c>
      <c r="C394" t="str">
        <v>TM-0000028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</row>
    <row r="395" spans="1:15">
      <c r="A395" t="s">
        <v>386</v>
      </c>
      <c r="B395" t="str">
        <v>DTM 807 Palletized Shipment Simulation Test</v>
      </c>
      <c r="C395" t="str">
        <v>TM-0000516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</row>
    <row r="396" spans="1:15">
      <c r="A396" t="s">
        <v>386</v>
      </c>
      <c r="B396" t="str">
        <v>Single Mode Life Lab Test</v>
      </c>
      <c r="C396" t="str">
        <v>TM-200124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</row>
    <row r="397" spans="1:15">
      <c r="A397" t="s">
        <v>386</v>
      </c>
      <c r="B397" t="str">
        <v>Mechanical Load Test</v>
      </c>
      <c r="C397" t="str">
        <v>TM-003506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</row>
    <row r="398" spans="1:15">
      <c r="A398" t="s">
        <v>386</v>
      </c>
      <c r="B398" t="str">
        <v xml:space="preserve">Cosmetic Durability </v>
      </c>
      <c r="C398" t="str">
        <v>TM-200181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</row>
    <row r="399" spans="1:15">
      <c r="A399" t="s">
        <v>386</v>
      </c>
      <c r="B399" t="str">
        <v>DTM 533 Removable Parts, clips and catches</v>
      </c>
      <c r="C399" t="str">
        <v>TM-0000426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</row>
    <row r="400" spans="1:15">
      <c r="A400" t="s">
        <v>386</v>
      </c>
      <c r="B400" t="str">
        <v>DTM 902 Tampo Durability Test</v>
      </c>
      <c r="C400" t="str">
        <v>TM-0000618</v>
      </c>
      <c r="D400">
        <v>10</v>
      </c>
      <c r="E400">
        <v>10</v>
      </c>
      <c r="F400">
        <v>4</v>
      </c>
      <c r="G400">
        <v>5</v>
      </c>
      <c r="H400">
        <v>14</v>
      </c>
      <c r="I400">
        <v>2</v>
      </c>
      <c r="J400">
        <v>20</v>
      </c>
      <c r="K400">
        <v>20</v>
      </c>
      <c r="L400">
        <v>7</v>
      </c>
      <c r="M400">
        <v>10</v>
      </c>
      <c r="N400">
        <v>18</v>
      </c>
      <c r="O400">
        <v>3</v>
      </c>
    </row>
    <row r="401" spans="1:15">
      <c r="A401" t="s">
        <v>386</v>
      </c>
      <c r="B401" t="str">
        <v>DTM 908 Pull Test</v>
      </c>
      <c r="C401" t="str">
        <v>TM-0000693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</row>
    <row r="402" spans="1:15">
      <c r="A402" t="s">
        <v>386</v>
      </c>
      <c r="B402" t="str">
        <v>Contaminants &amp; Dust Ingress</v>
      </c>
      <c r="C402" t="str">
        <v>TM-003733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</row>
    <row r="403" spans="1:15">
      <c r="A403" t="s">
        <v>386</v>
      </c>
      <c r="B403" t="str">
        <v>Moisture &amp; Liquid Ingress for Personal Care</v>
      </c>
      <c r="C403" t="str">
        <v>TM-003589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</row>
    <row r="404" spans="1:15">
      <c r="A404" t="s">
        <v>386</v>
      </c>
      <c r="B404" t="str">
        <v>Product Behavior Test</v>
      </c>
      <c r="C404" t="str">
        <v>TM-100505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</row>
    <row r="405" spans="1:15">
      <c r="A405" t="s">
        <v>386</v>
      </c>
      <c r="B405" t="str">
        <v>DTM815 Physical Resistance Test</v>
      </c>
      <c r="C405" t="str">
        <v>TM-0000539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</row>
    <row r="406" spans="1:15">
      <c r="A406" t="s">
        <v>386</v>
      </c>
      <c r="B406" t="str">
        <v>PCBA Concentrated Saline Stress Test</v>
      </c>
      <c r="C406" t="str">
        <v>TM-002704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</row>
    <row r="407" spans="1:15">
      <c r="A407" t="s">
        <v>386</v>
      </c>
      <c r="B407" t="str">
        <v>DTM923-Standby Power Consumption Measurement</v>
      </c>
      <c r="C407" t="str">
        <v>TM-100030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</row>
    <row r="408" spans="1:15">
      <c r="A408" t="s">
        <v>386</v>
      </c>
      <c r="B408" t="str">
        <v>Integrated Product Verification - Connectivity</v>
      </c>
      <c r="C408" t="str">
        <v>TM-100448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</row>
    <row r="409" spans="1:15">
      <c r="A409" t="s">
        <v>386</v>
      </c>
      <c r="B409" t="str">
        <v>Over-The-Air Update Test</v>
      </c>
      <c r="C409" t="str">
        <v>TM-100477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</row>
    <row r="410" spans="1:15">
      <c r="A410" t="s">
        <v>386</v>
      </c>
      <c r="B410" t="str">
        <v>Personal Long Hair Ingress</v>
      </c>
      <c r="C410" t="str">
        <v>TM-003706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</row>
    <row r="411" spans="1:15">
      <c r="A411" t="s">
        <v>386</v>
      </c>
      <c r="B411" t="str">
        <v>DTM 721 Machine Current Draw &amp; Power Consumption</v>
      </c>
      <c r="C411" t="str">
        <v>TM-0000464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</row>
    <row r="412" spans="1:15">
      <c r="A412" t="s">
        <v>386</v>
      </c>
      <c r="B412" t="str">
        <v>ISTA 3A: Packaged</v>
      </c>
      <c r="C412" t="str">
        <v>TM-0000880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</row>
    <row r="413" spans="1:15">
      <c r="A413" t="s">
        <v>386</v>
      </c>
      <c r="B413" t="str">
        <v>General Measurements</v>
      </c>
      <c r="C413" t="str">
        <v>TM-002948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</row>
    <row r="414" spans="1:15">
      <c r="A414" t="s">
        <v>386</v>
      </c>
      <c r="B414" t="str">
        <v>Water Ingress - Salt Mist Test</v>
      </c>
      <c r="C414" t="str">
        <v>TM-100251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</row>
    <row r="415" spans="1:15">
      <c r="A415" t="s">
        <v>386</v>
      </c>
      <c r="B415" t="str">
        <v>Pendulum Dynamic Impact Test</v>
      </c>
      <c r="C415" t="str">
        <v>TM-002590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</row>
    <row r="416" spans="1:15">
      <c r="A416" t="s">
        <v>386</v>
      </c>
      <c r="B416" t="str">
        <v>Performance Life Test</v>
      </c>
      <c r="C416" t="str">
        <v>TM-100590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</row>
    <row r="417" spans="1:15">
      <c r="A417" t="s">
        <v>386</v>
      </c>
      <c r="B417" t="str">
        <v>DTM332 Random, Low Shock, Sweep and High Shock Vibration Test</v>
      </c>
      <c r="C417" t="str">
        <v>TM-0000372</v>
      </c>
      <c r="D417">
        <v>15</v>
      </c>
      <c r="E417">
        <v>11</v>
      </c>
      <c r="F417">
        <v>2</v>
      </c>
      <c r="G417">
        <v>15</v>
      </c>
      <c r="H417">
        <v>13</v>
      </c>
      <c r="I417">
        <v>10</v>
      </c>
      <c r="J417">
        <v>15</v>
      </c>
      <c r="K417">
        <v>15</v>
      </c>
      <c r="L417">
        <v>15</v>
      </c>
      <c r="M417">
        <v>15</v>
      </c>
      <c r="N417">
        <v>20</v>
      </c>
      <c r="O417">
        <v>2</v>
      </c>
    </row>
    <row r="418" spans="1:15">
      <c r="A418" t="s">
        <v>386</v>
      </c>
      <c r="B418" t="str">
        <v>Luminance Measurement of an In-Product LCD or LED Control Panel</v>
      </c>
      <c r="C418" t="str">
        <v>TM-100457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</row>
    <row r="419" spans="1:15">
      <c r="A419" t="s">
        <v>386</v>
      </c>
      <c r="B419" t="str">
        <v>Thermal Protective Control Operating value test</v>
      </c>
      <c r="C419" t="str">
        <v>TM-200266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</row>
    <row r="420" spans="1:15">
      <c r="A420" t="s">
        <v>386</v>
      </c>
      <c r="B420" t="str">
        <v>Leakage Current for Components and Sub-Assembly</v>
      </c>
      <c r="C420" t="str">
        <v>TM-200378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</row>
    <row r="421" spans="1:15">
      <c r="A421" t="s">
        <v>386</v>
      </c>
      <c r="B421" t="str">
        <v>DTM 823 Salt Spray Test</v>
      </c>
      <c r="C421" t="str">
        <v>TM-0000527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</row>
    <row r="422" spans="1:15">
      <c r="A422" t="s">
        <v>386</v>
      </c>
      <c r="B422" t="str">
        <v>DTM023 Switch Life Test</v>
      </c>
      <c r="C422" t="str">
        <v>TM-0000025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</row>
    <row r="423" spans="1:15">
      <c r="A423" t="s">
        <v>386</v>
      </c>
      <c r="B423" t="str">
        <v>Thermal Cycling Storage Test</v>
      </c>
      <c r="C423" t="str">
        <v>TM-0000591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</row>
    <row r="424" spans="1:15">
      <c r="A424" t="s">
        <v>386</v>
      </c>
      <c r="B424" t="str">
        <v>Personal Care Product Environmental Test</v>
      </c>
      <c r="C424" t="str">
        <v>TM-002644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</row>
    <row r="425" spans="1:15">
      <c r="A425" t="s">
        <v>386</v>
      </c>
      <c r="B425" t="str">
        <v>DTM 858 Electronics High Acceleration Life Test</v>
      </c>
      <c r="C425" t="str">
        <v>TM-0000579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</row>
    <row r="426" spans="1:15">
      <c r="A426" t="s">
        <v>386</v>
      </c>
      <c r="B426" t="str">
        <v>Personal Care Product Environmental Moisture Condensing Cycle Test</v>
      </c>
      <c r="C426" t="str">
        <v>TM-002647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</row>
    <row r="427" spans="1:15">
      <c r="A427" t="s">
        <v>386</v>
      </c>
      <c r="B427" t="str">
        <v>Dyson Product Thermal and Humidity Shock Test</v>
      </c>
      <c r="C427" t="str">
        <v>TM-002648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</row>
    <row r="428" spans="1:15">
      <c r="A428" t="s">
        <v>386</v>
      </c>
      <c r="B428" t="str">
        <v>DTM 351 Surge Handling Test</v>
      </c>
      <c r="C428" t="str">
        <v>TM-0000392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</row>
    <row r="431" spans="1:15">
      <c r="A431" t="s">
        <v>382</v>
      </c>
      <c r="B431" t="str" cm="1">
        <f t="array" ref="B431:B500">IF($A431="","",_xlfn._xlws.FILTER(Capability!A2:A200,INDEX(Capability!D2:Z200,,MATCH($A431,Capability!D1:Z1,0))="Y"))</f>
        <v>Hair Styling Product - Retention Test</v>
      </c>
      <c r="C431" t="str" cm="1">
        <f t="array" ref="C431:C500">IF(_xlfn.ANCHORARRAY(B431)="","",_xlfn._xlws.FILTER(Capability!B2:B200,INDEX(Capability!D2:Z200,,MATCH($A431,Capability!D1:Z1,0))="Y"))</f>
        <v>TM-002725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</row>
    <row r="432" spans="1:15">
      <c r="A432" t="s">
        <v>382</v>
      </c>
      <c r="B432" t="str">
        <v>Tress Imaging</v>
      </c>
      <c r="C432" t="str">
        <v>TM-003128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</row>
    <row r="433" spans="1:15">
      <c r="A433" t="s">
        <v>382</v>
      </c>
      <c r="B433" t="str">
        <v>User Course Test (Personal Care)</v>
      </c>
      <c r="C433" t="str">
        <v>TM-002643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</row>
    <row r="434" spans="1:15">
      <c r="A434" t="s">
        <v>382</v>
      </c>
      <c r="B434" t="str">
        <v>Drop Test</v>
      </c>
      <c r="C434" t="str">
        <v>TM-003440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</row>
    <row r="435" spans="1:15">
      <c r="A435" t="s">
        <v>382</v>
      </c>
      <c r="B435" t="str">
        <v>DTM 808 Free Loading Shipment Simulation Test</v>
      </c>
      <c r="C435" t="str">
        <v>TM-0000523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</row>
    <row r="436" spans="1:15">
      <c r="A436" t="s">
        <v>382</v>
      </c>
      <c r="B436" t="str">
        <v>DTM 712 - Materials - Chemical Resistance - Surface Application</v>
      </c>
      <c r="C436" t="str">
        <v>TM-0000458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</row>
    <row r="437" spans="1:15">
      <c r="A437" t="s">
        <v>382</v>
      </c>
      <c r="B437" t="str">
        <v>DTM040 Packaging Drop Test</v>
      </c>
      <c r="C437" t="str">
        <v>TM-0000028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</row>
    <row r="438" spans="1:15">
      <c r="A438" t="s">
        <v>382</v>
      </c>
      <c r="B438" t="str">
        <v>DTM 807 Palletized Shipment Simulation Test</v>
      </c>
      <c r="C438" t="str">
        <v>TM-0000516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</row>
    <row r="439" spans="1:15">
      <c r="A439" t="s">
        <v>382</v>
      </c>
      <c r="B439" t="str">
        <v>Accelerated Usage Life Test</v>
      </c>
      <c r="C439" t="str">
        <v>TM-200130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</row>
    <row r="440" spans="1:15">
      <c r="A440" t="s">
        <v>382</v>
      </c>
      <c r="B440" t="str">
        <v>Single Mode Life Lab Test</v>
      </c>
      <c r="C440" t="str">
        <v>TM-200124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</row>
    <row r="441" spans="1:15">
      <c r="A441" t="s">
        <v>382</v>
      </c>
      <c r="B441" t="str">
        <v>Mechanical Load Test</v>
      </c>
      <c r="C441" t="str">
        <v>TM-003506</v>
      </c>
      <c r="D441">
        <v>10</v>
      </c>
      <c r="E441">
        <v>10</v>
      </c>
      <c r="F441">
        <v>4</v>
      </c>
      <c r="G441">
        <v>5</v>
      </c>
      <c r="H441">
        <v>14</v>
      </c>
      <c r="I441">
        <v>2</v>
      </c>
      <c r="J441">
        <v>20</v>
      </c>
      <c r="K441">
        <v>20</v>
      </c>
      <c r="L441">
        <v>7</v>
      </c>
      <c r="M441">
        <v>10</v>
      </c>
      <c r="N441">
        <v>18</v>
      </c>
      <c r="O441">
        <v>3</v>
      </c>
    </row>
    <row r="442" spans="1:15">
      <c r="A442" t="s">
        <v>382</v>
      </c>
      <c r="B442" t="str">
        <v xml:space="preserve">Cosmetic Durability </v>
      </c>
      <c r="C442" t="str">
        <v>TM-200181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</row>
    <row r="443" spans="1:15">
      <c r="A443" t="s">
        <v>382</v>
      </c>
      <c r="B443" t="str">
        <v>DTM 533 Removable Parts, clips and catches</v>
      </c>
      <c r="C443" t="str">
        <v>TM-0000426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</row>
    <row r="444" spans="1:15">
      <c r="A444" t="s">
        <v>382</v>
      </c>
      <c r="B444" t="str">
        <v>DTM 902 Tampo Durability Test</v>
      </c>
      <c r="C444" t="str">
        <v>TM-0000618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</row>
    <row r="445" spans="1:15">
      <c r="A445" t="s">
        <v>382</v>
      </c>
      <c r="B445" t="str">
        <v>DTM 908 Pull Test</v>
      </c>
      <c r="C445" t="str">
        <v>TM-0000693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</row>
    <row r="446" spans="1:15">
      <c r="A446" t="s">
        <v>382</v>
      </c>
      <c r="B446" t="str">
        <v>Contaminants &amp; Dust Ingress</v>
      </c>
      <c r="C446" t="str">
        <v>TM-003733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</row>
    <row r="447" spans="1:15">
      <c r="A447" t="s">
        <v>382</v>
      </c>
      <c r="B447" t="str">
        <v>Moisture &amp; Liquid Ingress for Personal Care</v>
      </c>
      <c r="C447" t="str">
        <v>TM-003589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</row>
    <row r="448" spans="1:15">
      <c r="A448" t="s">
        <v>382</v>
      </c>
      <c r="B448" t="str">
        <v>Water Ingress from Washable Filter</v>
      </c>
      <c r="C448" t="str">
        <v>TM-002621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</row>
    <row r="449" spans="1:15">
      <c r="A449" t="s">
        <v>382</v>
      </c>
      <c r="B449" t="str">
        <v>Airbrush Life Test / Attachment Loading Over Life Lab</v>
      </c>
      <c r="C449" t="str">
        <v>TM-003415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</row>
    <row r="450" spans="1:15">
      <c r="A450" t="s">
        <v>382</v>
      </c>
      <c r="B450" t="str">
        <v>Product Behavior Test</v>
      </c>
      <c r="C450" t="str">
        <v>TM-100505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</row>
    <row r="451" spans="1:15">
      <c r="A451" t="s">
        <v>382</v>
      </c>
      <c r="B451" t="str">
        <v>DTM 028 Cable Oscillation Test</v>
      </c>
      <c r="C451" t="str">
        <v>TM-0000427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</row>
    <row r="452" spans="1:15">
      <c r="A452" t="s">
        <v>382</v>
      </c>
      <c r="B452" t="str">
        <v>DTM815 Physical Resistance Test</v>
      </c>
      <c r="C452" t="str">
        <v>TM-0000539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</row>
    <row r="453" spans="1:15">
      <c r="A453" t="s">
        <v>382</v>
      </c>
      <c r="B453" t="str">
        <v>PCBA Concentrated Saline Stress Test</v>
      </c>
      <c r="C453" t="str">
        <v>TM-002704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</row>
    <row r="454" spans="1:15">
      <c r="A454" t="s">
        <v>382</v>
      </c>
      <c r="B454" t="str">
        <v>Hair Irons Full Product Mechanical Articulation Test (Hinge Life Lab)</v>
      </c>
      <c r="C454" t="str">
        <v>TM-003508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</row>
    <row r="455" spans="1:15">
      <c r="A455" t="s">
        <v>382</v>
      </c>
      <c r="B455" t="str">
        <v>DTM923-Standby Power Consumption Measurement</v>
      </c>
      <c r="C455" t="str">
        <v>TM-100030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</row>
    <row r="456" spans="1:15">
      <c r="A456" t="s">
        <v>382</v>
      </c>
      <c r="B456" t="str">
        <v>Integrated Product Verification - Connectivity</v>
      </c>
      <c r="C456" t="str">
        <v>TM-100448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</row>
    <row r="457" spans="1:15">
      <c r="A457" t="s">
        <v>382</v>
      </c>
      <c r="B457" t="str">
        <v>Over-The-Air Update Test</v>
      </c>
      <c r="C457" t="str">
        <v>TM-100477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</row>
    <row r="458" spans="1:15">
      <c r="A458" t="s">
        <v>382</v>
      </c>
      <c r="B458" t="str">
        <v>DTM948 Cordset Drop Arrest Test</v>
      </c>
      <c r="C458" t="str">
        <v>TM-0000847</v>
      </c>
      <c r="D458">
        <v>15</v>
      </c>
      <c r="E458">
        <v>11</v>
      </c>
      <c r="F458">
        <v>2</v>
      </c>
      <c r="G458">
        <v>15</v>
      </c>
      <c r="H458">
        <v>13</v>
      </c>
      <c r="I458">
        <v>10</v>
      </c>
      <c r="J458">
        <v>15</v>
      </c>
      <c r="K458">
        <v>15</v>
      </c>
      <c r="L458">
        <v>15</v>
      </c>
      <c r="M458">
        <v>15</v>
      </c>
      <c r="N458">
        <v>20</v>
      </c>
      <c r="O458">
        <v>2</v>
      </c>
    </row>
    <row r="459" spans="1:15">
      <c r="A459" t="s">
        <v>382</v>
      </c>
      <c r="B459" t="str">
        <v>Product Air Outlet Leakage Current Test</v>
      </c>
      <c r="C459" t="str">
        <v>TM-200338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</row>
    <row r="460" spans="1:15">
      <c r="A460" t="s">
        <v>382</v>
      </c>
      <c r="B460" t="str">
        <v>DTM 900 Cordset Pull Out Test</v>
      </c>
      <c r="C460" t="str">
        <v>TM-0000674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</row>
    <row r="461" spans="1:15">
      <c r="A461" t="s">
        <v>382</v>
      </c>
      <c r="B461" t="str">
        <v>Personal Long Hair Ingress</v>
      </c>
      <c r="C461" t="str">
        <v>TM-003706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</row>
    <row r="462" spans="1:15">
      <c r="A462" t="s">
        <v>382</v>
      </c>
      <c r="B462" t="str">
        <v>DTM 560 Cord/Plug Oscillation Test</v>
      </c>
      <c r="C462" t="str">
        <v>TM-0000448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</row>
    <row r="463" spans="1:15">
      <c r="A463" t="s">
        <v>382</v>
      </c>
      <c r="B463" t="str">
        <v>DTM 728 Plug Pin Bending Test</v>
      </c>
      <c r="C463" t="str">
        <v>TM-0000463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</row>
    <row r="464" spans="1:15">
      <c r="A464" t="s">
        <v>382</v>
      </c>
      <c r="B464" t="str">
        <v>Cable Wrap Around Product Test</v>
      </c>
      <c r="C464" t="str">
        <v>TM-002639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</row>
    <row r="465" spans="1:15">
      <c r="A465" t="s">
        <v>382</v>
      </c>
      <c r="B465" t="str">
        <v>DTM 721 Machine Current Draw &amp; Power Consumption</v>
      </c>
      <c r="C465" t="str">
        <v>TM-0000464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</row>
    <row r="466" spans="1:15">
      <c r="A466" t="s">
        <v>382</v>
      </c>
      <c r="B466" t="str">
        <v>ISTA 3A: Packaged</v>
      </c>
      <c r="C466" t="str">
        <v>TM-0000880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</row>
    <row r="467" spans="1:15">
      <c r="A467" t="s">
        <v>382</v>
      </c>
      <c r="B467" t="str">
        <v>Washable Part Robustness Lab Test</v>
      </c>
      <c r="C467" t="str">
        <v>TM-002447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</row>
    <row r="468" spans="1:15">
      <c r="A468" t="s">
        <v>382</v>
      </c>
      <c r="B468" t="str">
        <v>DTM 912 Primary Air Flow Rate Test</v>
      </c>
      <c r="C468" t="str">
        <v>TM-0000777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</row>
    <row r="469" spans="1:15">
      <c r="A469" t="s">
        <v>382</v>
      </c>
      <c r="B469" t="str">
        <v>Hairdryer evaporation performance (IEC Dry rate)</v>
      </c>
      <c r="C469" t="str">
        <v>TM-002118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</row>
    <row r="470" spans="1:15">
      <c r="A470" t="s">
        <v>382</v>
      </c>
      <c r="B470" t="str">
        <v>Wrap Initiation for round barrel attachments</v>
      </c>
      <c r="C470" t="str">
        <v>TM-200333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</row>
    <row r="471" spans="1:15">
      <c r="A471" t="s">
        <v>382</v>
      </c>
      <c r="B471" t="str">
        <v>Bristle Tension for brush attachments</v>
      </c>
      <c r="C471" t="str">
        <v>TM-200340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</row>
    <row r="472" spans="1:15">
      <c r="A472" t="s">
        <v>382</v>
      </c>
      <c r="B472" t="str">
        <v>Wrap Performance Test Method</v>
      </c>
      <c r="C472" t="str">
        <v>TM-003012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</row>
    <row r="473" spans="1:15">
      <c r="A473" t="s">
        <v>382</v>
      </c>
      <c r="B473" t="str">
        <v>Straightener Style and Dry Time Performance</v>
      </c>
      <c r="C473" t="str">
        <v>TM-003732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</row>
    <row r="474" spans="1:15">
      <c r="A474" t="s">
        <v>382</v>
      </c>
      <c r="B474" t="str">
        <v>Air Flow Attachment to Surface &amp; Airflow Evenness (Red String)</v>
      </c>
      <c r="C474" t="str">
        <v>TM-003428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</row>
    <row r="475" spans="1:15">
      <c r="A475" t="s">
        <v>382</v>
      </c>
      <c r="B475" t="str">
        <v>Assessment of Extreme Heat for Styling Barrels and Brushes</v>
      </c>
      <c r="C475" t="str">
        <v>TM-200168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</row>
    <row r="476" spans="1:15">
      <c r="A476" t="s">
        <v>382</v>
      </c>
      <c r="B476" t="str">
        <v>General Measurements</v>
      </c>
      <c r="C476" t="str">
        <v>TM-002948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</row>
    <row r="477" spans="1:15">
      <c r="A477" t="s">
        <v>382</v>
      </c>
      <c r="B477" t="str">
        <v>(UL) Outlet air temperature of a hair drying appliance</v>
      </c>
      <c r="C477" t="str">
        <v>TM-002888</v>
      </c>
      <c r="D477">
        <v>15</v>
      </c>
      <c r="E477">
        <v>11</v>
      </c>
      <c r="F477">
        <v>2</v>
      </c>
      <c r="G477">
        <v>15</v>
      </c>
      <c r="H477">
        <v>13</v>
      </c>
      <c r="I477">
        <v>10</v>
      </c>
      <c r="J477">
        <v>15</v>
      </c>
      <c r="K477">
        <v>15</v>
      </c>
      <c r="L477">
        <v>15</v>
      </c>
      <c r="M477">
        <v>15</v>
      </c>
      <c r="N477">
        <v>20</v>
      </c>
      <c r="O477">
        <v>2</v>
      </c>
    </row>
    <row r="478" spans="1:15">
      <c r="A478" t="s">
        <v>382</v>
      </c>
      <c r="B478" t="str">
        <v>Hair Tress Washing</v>
      </c>
      <c r="C478" t="str">
        <v>TM-003179</v>
      </c>
      <c r="D478">
        <v>15</v>
      </c>
      <c r="E478">
        <v>11</v>
      </c>
      <c r="F478">
        <v>2</v>
      </c>
      <c r="G478">
        <v>15</v>
      </c>
      <c r="H478">
        <v>13</v>
      </c>
      <c r="I478">
        <v>10</v>
      </c>
      <c r="J478">
        <v>15</v>
      </c>
      <c r="K478">
        <v>15</v>
      </c>
      <c r="L478">
        <v>15</v>
      </c>
      <c r="M478">
        <v>15</v>
      </c>
      <c r="N478">
        <v>20</v>
      </c>
      <c r="O478">
        <v>2</v>
      </c>
    </row>
    <row r="479" spans="1:15">
      <c r="A479" t="s">
        <v>382</v>
      </c>
      <c r="B479" t="str">
        <v>Damp Hair Tress Preparation Method</v>
      </c>
      <c r="C479" t="str">
        <v>TM-003159</v>
      </c>
      <c r="D479">
        <v>15</v>
      </c>
      <c r="E479">
        <v>11</v>
      </c>
      <c r="F479">
        <v>2</v>
      </c>
      <c r="G479">
        <v>15</v>
      </c>
      <c r="H479">
        <v>13</v>
      </c>
      <c r="I479">
        <v>10</v>
      </c>
      <c r="J479">
        <v>15</v>
      </c>
      <c r="K479">
        <v>15</v>
      </c>
      <c r="L479">
        <v>15</v>
      </c>
      <c r="M479">
        <v>15</v>
      </c>
      <c r="N479">
        <v>20</v>
      </c>
      <c r="O479">
        <v>2</v>
      </c>
    </row>
    <row r="480" spans="1:15">
      <c r="A480" t="s">
        <v>382</v>
      </c>
      <c r="B480" t="str">
        <v>Surface Temperature Measurement for Personal Care</v>
      </c>
      <c r="C480" t="str">
        <v>TM-200264</v>
      </c>
      <c r="D480">
        <v>15</v>
      </c>
      <c r="E480">
        <v>11</v>
      </c>
      <c r="F480">
        <v>2</v>
      </c>
      <c r="G480">
        <v>15</v>
      </c>
      <c r="H480">
        <v>13</v>
      </c>
      <c r="I480">
        <v>10</v>
      </c>
      <c r="J480">
        <v>15</v>
      </c>
      <c r="K480">
        <v>15</v>
      </c>
      <c r="L480">
        <v>15</v>
      </c>
      <c r="M480">
        <v>15</v>
      </c>
      <c r="N480">
        <v>20</v>
      </c>
      <c r="O480">
        <v>2</v>
      </c>
    </row>
    <row r="481" spans="1:15">
      <c r="A481" t="s">
        <v>382</v>
      </c>
      <c r="B481" t="str">
        <v>IMAGE ASSESSMENT</v>
      </c>
      <c r="C481" t="str">
        <v>TM-003318</v>
      </c>
      <c r="D481">
        <v>15</v>
      </c>
      <c r="E481">
        <v>11</v>
      </c>
      <c r="F481">
        <v>2</v>
      </c>
      <c r="G481">
        <v>15</v>
      </c>
      <c r="H481">
        <v>13</v>
      </c>
      <c r="I481">
        <v>10</v>
      </c>
      <c r="J481">
        <v>15</v>
      </c>
      <c r="K481">
        <v>15</v>
      </c>
      <c r="L481">
        <v>15</v>
      </c>
      <c r="M481">
        <v>15</v>
      </c>
      <c r="N481">
        <v>20</v>
      </c>
      <c r="O481">
        <v>2</v>
      </c>
    </row>
    <row r="482" spans="1:15">
      <c r="A482" t="s">
        <v>382</v>
      </c>
      <c r="B482" t="str">
        <v>Comfort Assessment – Measuring Tension Range</v>
      </c>
      <c r="C482" t="str">
        <v>TM-005049</v>
      </c>
      <c r="D482">
        <v>10</v>
      </c>
      <c r="E482">
        <v>10</v>
      </c>
      <c r="F482">
        <v>4</v>
      </c>
      <c r="G482">
        <v>5</v>
      </c>
      <c r="H482">
        <v>14</v>
      </c>
      <c r="I482">
        <v>2</v>
      </c>
      <c r="J482">
        <v>20</v>
      </c>
      <c r="K482">
        <v>20</v>
      </c>
      <c r="L482">
        <v>7</v>
      </c>
      <c r="M482">
        <v>10</v>
      </c>
      <c r="N482">
        <v>18</v>
      </c>
      <c r="O482">
        <v>3</v>
      </c>
    </row>
    <row r="483" spans="1:15">
      <c r="A483" t="s">
        <v>382</v>
      </c>
      <c r="B483" t="str">
        <v>Measurement of ion density for hair drying appliances</v>
      </c>
      <c r="C483" t="str">
        <v>TM-200306</v>
      </c>
      <c r="D483">
        <v>15</v>
      </c>
      <c r="E483">
        <v>11</v>
      </c>
      <c r="F483">
        <v>2</v>
      </c>
      <c r="G483">
        <v>15</v>
      </c>
      <c r="H483">
        <v>13</v>
      </c>
      <c r="I483">
        <v>10</v>
      </c>
      <c r="J483">
        <v>15</v>
      </c>
      <c r="K483">
        <v>15</v>
      </c>
      <c r="L483">
        <v>15</v>
      </c>
      <c r="M483">
        <v>15</v>
      </c>
      <c r="N483">
        <v>20</v>
      </c>
      <c r="O483">
        <v>2</v>
      </c>
    </row>
    <row r="484" spans="1:15">
      <c r="A484" t="s">
        <v>382</v>
      </c>
      <c r="B484" t="str">
        <v>Water Ingress - Salt Mist Test</v>
      </c>
      <c r="C484" t="str">
        <v>TM-100251</v>
      </c>
      <c r="D484">
        <v>15</v>
      </c>
      <c r="E484">
        <v>11</v>
      </c>
      <c r="F484">
        <v>2</v>
      </c>
      <c r="G484">
        <v>15</v>
      </c>
      <c r="H484">
        <v>13</v>
      </c>
      <c r="I484">
        <v>10</v>
      </c>
      <c r="J484">
        <v>15</v>
      </c>
      <c r="K484">
        <v>15</v>
      </c>
      <c r="L484">
        <v>15</v>
      </c>
      <c r="M484">
        <v>15</v>
      </c>
      <c r="N484">
        <v>20</v>
      </c>
      <c r="O484">
        <v>2</v>
      </c>
    </row>
    <row r="485" spans="1:15">
      <c r="A485" t="s">
        <v>382</v>
      </c>
      <c r="B485" t="str">
        <v>Real Hair Rough Dry Test Method</v>
      </c>
      <c r="C485" t="str">
        <v>TM-005481</v>
      </c>
      <c r="D485">
        <v>15</v>
      </c>
      <c r="E485">
        <v>11</v>
      </c>
      <c r="F485">
        <v>2</v>
      </c>
      <c r="G485">
        <v>15</v>
      </c>
      <c r="H485">
        <v>13</v>
      </c>
      <c r="I485">
        <v>10</v>
      </c>
      <c r="J485">
        <v>15</v>
      </c>
      <c r="K485">
        <v>15</v>
      </c>
      <c r="L485">
        <v>15</v>
      </c>
      <c r="M485">
        <v>15</v>
      </c>
      <c r="N485">
        <v>20</v>
      </c>
      <c r="O485">
        <v>2</v>
      </c>
    </row>
    <row r="486" spans="1:15">
      <c r="A486" t="s">
        <v>382</v>
      </c>
      <c r="B486" t="str">
        <v>US N332 ALCI Test Method ALCI/PRCD test method</v>
      </c>
      <c r="C486" t="str">
        <v>TM-002832</v>
      </c>
      <c r="D486">
        <v>15</v>
      </c>
      <c r="E486">
        <v>11</v>
      </c>
      <c r="F486">
        <v>2</v>
      </c>
      <c r="G486">
        <v>15</v>
      </c>
      <c r="H486">
        <v>13</v>
      </c>
      <c r="I486">
        <v>10</v>
      </c>
      <c r="J486">
        <v>15</v>
      </c>
      <c r="K486">
        <v>15</v>
      </c>
      <c r="L486">
        <v>15</v>
      </c>
      <c r="M486">
        <v>15</v>
      </c>
      <c r="N486">
        <v>20</v>
      </c>
      <c r="O486">
        <v>2</v>
      </c>
    </row>
    <row r="487" spans="1:15">
      <c r="A487" t="s">
        <v>382</v>
      </c>
      <c r="B487" t="str">
        <v>Pendulum Dynamic Impact Test</v>
      </c>
      <c r="C487" t="str">
        <v>TM-002590</v>
      </c>
      <c r="D487">
        <v>15</v>
      </c>
      <c r="E487">
        <v>11</v>
      </c>
      <c r="F487">
        <v>2</v>
      </c>
      <c r="G487">
        <v>15</v>
      </c>
      <c r="H487">
        <v>13</v>
      </c>
      <c r="I487">
        <v>10</v>
      </c>
      <c r="J487">
        <v>15</v>
      </c>
      <c r="K487">
        <v>15</v>
      </c>
      <c r="L487">
        <v>15</v>
      </c>
      <c r="M487">
        <v>15</v>
      </c>
      <c r="N487">
        <v>20</v>
      </c>
      <c r="O487">
        <v>2</v>
      </c>
    </row>
    <row r="488" spans="1:15">
      <c r="A488" t="s">
        <v>382</v>
      </c>
      <c r="B488" t="str">
        <v>Performance Life Test</v>
      </c>
      <c r="C488" t="str">
        <v>TM-100590</v>
      </c>
      <c r="D488">
        <v>15</v>
      </c>
      <c r="E488">
        <v>11</v>
      </c>
      <c r="F488">
        <v>2</v>
      </c>
      <c r="G488">
        <v>15</v>
      </c>
      <c r="H488">
        <v>13</v>
      </c>
      <c r="I488">
        <v>10</v>
      </c>
      <c r="J488">
        <v>15</v>
      </c>
      <c r="K488">
        <v>15</v>
      </c>
      <c r="L488">
        <v>15</v>
      </c>
      <c r="M488">
        <v>15</v>
      </c>
      <c r="N488">
        <v>20</v>
      </c>
      <c r="O488">
        <v>2</v>
      </c>
    </row>
    <row r="489" spans="1:15">
      <c r="A489" t="s">
        <v>382</v>
      </c>
      <c r="B489" t="str">
        <v>DTM332 Random, Low Shock, Sweep and High Shock Vibration Test</v>
      </c>
      <c r="C489" t="str">
        <v>TM-0000372</v>
      </c>
      <c r="D489">
        <v>15</v>
      </c>
      <c r="E489">
        <v>11</v>
      </c>
      <c r="F489">
        <v>2</v>
      </c>
      <c r="G489">
        <v>15</v>
      </c>
      <c r="H489">
        <v>13</v>
      </c>
      <c r="I489">
        <v>10</v>
      </c>
      <c r="J489">
        <v>15</v>
      </c>
      <c r="K489">
        <v>15</v>
      </c>
      <c r="L489">
        <v>15</v>
      </c>
      <c r="M489">
        <v>15</v>
      </c>
      <c r="N489">
        <v>20</v>
      </c>
      <c r="O489">
        <v>2</v>
      </c>
    </row>
    <row r="490" spans="1:15">
      <c r="A490" t="s">
        <v>382</v>
      </c>
      <c r="B490" t="str">
        <v>Hair Irons Flexible Plate Fatigue Life Test</v>
      </c>
      <c r="C490" t="str">
        <v>TM-003330</v>
      </c>
      <c r="D490">
        <v>15</v>
      </c>
      <c r="E490">
        <v>11</v>
      </c>
      <c r="F490">
        <v>2</v>
      </c>
      <c r="G490">
        <v>15</v>
      </c>
      <c r="H490">
        <v>13</v>
      </c>
      <c r="I490">
        <v>10</v>
      </c>
      <c r="J490">
        <v>15</v>
      </c>
      <c r="K490">
        <v>15</v>
      </c>
      <c r="L490">
        <v>15</v>
      </c>
      <c r="M490">
        <v>15</v>
      </c>
      <c r="N490">
        <v>20</v>
      </c>
      <c r="O490">
        <v>2</v>
      </c>
    </row>
    <row r="491" spans="1:15">
      <c r="A491" t="s">
        <v>382</v>
      </c>
      <c r="B491" t="str">
        <v>Thermal Protective Control Operating value test</v>
      </c>
      <c r="C491" t="str">
        <v>TM-200266</v>
      </c>
      <c r="D491">
        <v>15</v>
      </c>
      <c r="E491">
        <v>11</v>
      </c>
      <c r="F491">
        <v>2</v>
      </c>
      <c r="G491">
        <v>15</v>
      </c>
      <c r="H491">
        <v>13</v>
      </c>
      <c r="I491">
        <v>10</v>
      </c>
      <c r="J491">
        <v>15</v>
      </c>
      <c r="K491">
        <v>15</v>
      </c>
      <c r="L491">
        <v>15</v>
      </c>
      <c r="M491">
        <v>15</v>
      </c>
      <c r="N491">
        <v>20</v>
      </c>
      <c r="O491">
        <v>2</v>
      </c>
    </row>
    <row r="492" spans="1:15">
      <c r="A492" t="s">
        <v>382</v>
      </c>
      <c r="B492" t="str">
        <v>Leakage Current for Components and Sub-Assembly</v>
      </c>
      <c r="C492" t="str">
        <v>TM-200378</v>
      </c>
      <c r="D492">
        <v>15</v>
      </c>
      <c r="E492">
        <v>11</v>
      </c>
      <c r="F492">
        <v>2</v>
      </c>
      <c r="G492">
        <v>15</v>
      </c>
      <c r="H492">
        <v>13</v>
      </c>
      <c r="I492">
        <v>10</v>
      </c>
      <c r="J492">
        <v>15</v>
      </c>
      <c r="K492">
        <v>15</v>
      </c>
      <c r="L492">
        <v>15</v>
      </c>
      <c r="M492">
        <v>15</v>
      </c>
      <c r="N492">
        <v>20</v>
      </c>
      <c r="O492">
        <v>2</v>
      </c>
    </row>
    <row r="493" spans="1:15">
      <c r="A493" t="s">
        <v>382</v>
      </c>
      <c r="B493" t="str">
        <v>DTM 823 Salt Spray Test</v>
      </c>
      <c r="C493" t="str">
        <v>TM-0000527</v>
      </c>
      <c r="D493">
        <v>15</v>
      </c>
      <c r="E493">
        <v>11</v>
      </c>
      <c r="F493">
        <v>2</v>
      </c>
      <c r="G493">
        <v>15</v>
      </c>
      <c r="H493">
        <v>13</v>
      </c>
      <c r="I493">
        <v>10</v>
      </c>
      <c r="J493">
        <v>15</v>
      </c>
      <c r="K493">
        <v>15</v>
      </c>
      <c r="L493">
        <v>15</v>
      </c>
      <c r="M493">
        <v>15</v>
      </c>
      <c r="N493">
        <v>20</v>
      </c>
      <c r="O493">
        <v>2</v>
      </c>
    </row>
    <row r="494" spans="1:15">
      <c r="A494" t="s">
        <v>382</v>
      </c>
      <c r="B494" t="str">
        <v>DTM023 Switch Life Test</v>
      </c>
      <c r="C494" t="str">
        <v>TM-0000025</v>
      </c>
      <c r="D494">
        <v>15</v>
      </c>
      <c r="E494">
        <v>11</v>
      </c>
      <c r="F494">
        <v>2</v>
      </c>
      <c r="G494">
        <v>15</v>
      </c>
      <c r="H494">
        <v>13</v>
      </c>
      <c r="I494">
        <v>10</v>
      </c>
      <c r="J494">
        <v>15</v>
      </c>
      <c r="K494">
        <v>15</v>
      </c>
      <c r="L494">
        <v>15</v>
      </c>
      <c r="M494">
        <v>15</v>
      </c>
      <c r="N494">
        <v>20</v>
      </c>
      <c r="O494">
        <v>2</v>
      </c>
    </row>
    <row r="495" spans="1:15">
      <c r="A495" t="s">
        <v>382</v>
      </c>
      <c r="B495" t="str">
        <v>Thermal Cycling Storage Test</v>
      </c>
      <c r="C495" t="str">
        <v>TM-0000591</v>
      </c>
      <c r="D495">
        <v>15</v>
      </c>
      <c r="E495">
        <v>11</v>
      </c>
      <c r="F495">
        <v>2</v>
      </c>
      <c r="G495">
        <v>15</v>
      </c>
      <c r="H495">
        <v>13</v>
      </c>
      <c r="I495">
        <v>10</v>
      </c>
      <c r="J495">
        <v>15</v>
      </c>
      <c r="K495">
        <v>15</v>
      </c>
      <c r="L495">
        <v>15</v>
      </c>
      <c r="M495">
        <v>15</v>
      </c>
      <c r="N495">
        <v>20</v>
      </c>
      <c r="O495">
        <v>2</v>
      </c>
    </row>
    <row r="496" spans="1:15">
      <c r="A496" t="s">
        <v>382</v>
      </c>
      <c r="B496" t="str">
        <v>Personal Care Product Environmental Test</v>
      </c>
      <c r="C496" t="str">
        <v>TM-002644</v>
      </c>
      <c r="D496">
        <v>15</v>
      </c>
      <c r="E496">
        <v>11</v>
      </c>
      <c r="F496">
        <v>2</v>
      </c>
      <c r="G496">
        <v>15</v>
      </c>
      <c r="H496">
        <v>13</v>
      </c>
      <c r="I496">
        <v>10</v>
      </c>
      <c r="J496">
        <v>15</v>
      </c>
      <c r="K496">
        <v>15</v>
      </c>
      <c r="L496">
        <v>15</v>
      </c>
      <c r="M496">
        <v>15</v>
      </c>
      <c r="N496">
        <v>20</v>
      </c>
      <c r="O496">
        <v>2</v>
      </c>
    </row>
    <row r="497" spans="1:15">
      <c r="A497" t="s">
        <v>382</v>
      </c>
      <c r="B497" t="str">
        <v>DTM 858 Electronics High Acceleration Life Test</v>
      </c>
      <c r="C497" t="str">
        <v>TM-0000579</v>
      </c>
      <c r="D497">
        <v>15</v>
      </c>
      <c r="E497">
        <v>11</v>
      </c>
      <c r="F497">
        <v>2</v>
      </c>
      <c r="G497">
        <v>15</v>
      </c>
      <c r="H497">
        <v>13</v>
      </c>
      <c r="I497">
        <v>10</v>
      </c>
      <c r="J497">
        <v>15</v>
      </c>
      <c r="K497">
        <v>15</v>
      </c>
      <c r="L497">
        <v>15</v>
      </c>
      <c r="M497">
        <v>15</v>
      </c>
      <c r="N497">
        <v>20</v>
      </c>
      <c r="O497">
        <v>2</v>
      </c>
    </row>
    <row r="498" spans="1:15">
      <c r="A498" t="s">
        <v>382</v>
      </c>
      <c r="B498" t="str">
        <v>Personal Care Product Environmental Moisture Condensing Cycle Test</v>
      </c>
      <c r="C498" t="str">
        <v>TM-002647</v>
      </c>
      <c r="D498">
        <v>15</v>
      </c>
      <c r="E498">
        <v>11</v>
      </c>
      <c r="F498">
        <v>2</v>
      </c>
      <c r="G498">
        <v>15</v>
      </c>
      <c r="H498">
        <v>13</v>
      </c>
      <c r="I498">
        <v>10</v>
      </c>
      <c r="J498">
        <v>15</v>
      </c>
      <c r="K498">
        <v>15</v>
      </c>
      <c r="L498">
        <v>15</v>
      </c>
      <c r="M498">
        <v>15</v>
      </c>
      <c r="N498">
        <v>20</v>
      </c>
      <c r="O498">
        <v>2</v>
      </c>
    </row>
    <row r="499" spans="1:15">
      <c r="A499" t="s">
        <v>382</v>
      </c>
      <c r="B499" t="str">
        <v>Dyson Product Thermal and Humidity Shock Test</v>
      </c>
      <c r="C499" t="str">
        <v>TM-002648</v>
      </c>
      <c r="D499">
        <v>15</v>
      </c>
      <c r="E499">
        <v>11</v>
      </c>
      <c r="F499">
        <v>2</v>
      </c>
      <c r="G499">
        <v>15</v>
      </c>
      <c r="H499">
        <v>13</v>
      </c>
      <c r="I499">
        <v>10</v>
      </c>
      <c r="J499">
        <v>15</v>
      </c>
      <c r="K499">
        <v>15</v>
      </c>
      <c r="L499">
        <v>15</v>
      </c>
      <c r="M499">
        <v>15</v>
      </c>
      <c r="N499">
        <v>20</v>
      </c>
      <c r="O499">
        <v>2</v>
      </c>
    </row>
    <row r="500" spans="1:15">
      <c r="A500" t="s">
        <v>382</v>
      </c>
      <c r="B500" t="str">
        <v>DTM 351 Surge Handling Test</v>
      </c>
      <c r="C500" t="str">
        <v>TM-0000392</v>
      </c>
      <c r="D500">
        <v>15</v>
      </c>
      <c r="E500">
        <v>11</v>
      </c>
      <c r="F500">
        <v>2</v>
      </c>
      <c r="G500">
        <v>15</v>
      </c>
      <c r="H500">
        <v>13</v>
      </c>
      <c r="I500">
        <v>10</v>
      </c>
      <c r="J500">
        <v>15</v>
      </c>
      <c r="K500">
        <v>15</v>
      </c>
      <c r="L500">
        <v>15</v>
      </c>
      <c r="M500">
        <v>15</v>
      </c>
      <c r="N500">
        <v>20</v>
      </c>
      <c r="O500">
        <v>2</v>
      </c>
    </row>
    <row r="1001" spans="1:3">
      <c r="B1001" t="str" cm="1">
        <f t="array" ref="B1001">IF($A$1001="","",_xlfn._xlws.FILTER([1]Capability!A2:A200,INDEX([1]Capability!D2:Z200,,MATCH($A$1001,[1]Capability!D1:Z1,0))="Y"))</f>
        <v/>
      </c>
      <c r="C1001" t="str" cm="1">
        <f t="array" ref="C1001">IF(_xlfn.ANCHORARRAY(B1001)="","",_xlfn._xlws.FILTER([1]Capability!B2:B200,INDEX([1]Capability!D2:Z200,,MATCH($A$1001,[1]Capability!D1:Z1,0))="Y"))</f>
        <v/>
      </c>
    </row>
    <row r="1002" spans="1:3">
      <c r="A1002" t="str">
        <f>IF(B1002&lt;&gt;"",$A$1001,"")</f>
        <v/>
      </c>
    </row>
  </sheetData>
  <dataValidations count="2">
    <dataValidation allowBlank="1" showInputMessage="1" showErrorMessage="1" sqref="A1:A2 A4:A72 A1003:A1048576 A89 A91:A101 A103 A151:A153 B155 C154:C155 A501:A1000 A193:A195 A257:A258 A327:A329 A387:A389 A429:A430 B3:C153 B194:B195 C195 B156:C193 B196:C919 D3:Y919" xr:uid="{29EF762D-3022-43DA-B227-A2B0ACC3732A}"/>
    <dataValidation type="list" allowBlank="1" showInputMessage="1" showErrorMessage="1" sqref="A3 A73 A1001" xr:uid="{75EE071F-7B79-4A96-99C4-5CD2EA88ABA3}">
      <formula1>$D$1:$M$1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E1E634-D43B-4D90-B7FE-1B3AC39291B7}">
          <x14:formula1>
            <xm:f>Capability!$D$1:$M$1</xm:f>
          </x14:formula1>
          <xm:sqref>A90 A102 A104:A150 A154:A192 A196:A256 A259:A326 A330:A386 A390:A428 A431:A500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B88D-91E9-4762-A070-C72892CFF347}">
  <dimension ref="A2:AJ1002"/>
  <sheetViews>
    <sheetView zoomScale="55" zoomScaleNormal="55" workbookViewId="0"/>
  </sheetViews>
  <sheetFormatPr defaultRowHeight="15"/>
  <cols>
    <col min="1" max="1" width="27.140625" customWidth="1"/>
    <col min="2" max="2" width="75" customWidth="1"/>
    <col min="3" max="3" width="52.5703125" customWidth="1"/>
    <col min="5" max="6" width="12.7109375" customWidth="1"/>
    <col min="8" max="8" width="11.85546875" customWidth="1"/>
    <col min="9" max="9" width="13" customWidth="1"/>
    <col min="11" max="11" width="12.85546875" customWidth="1"/>
    <col min="12" max="12" width="11" customWidth="1"/>
    <col min="14" max="15" width="13.140625" customWidth="1"/>
    <col min="17" max="18" width="12.5703125" customWidth="1"/>
    <col min="20" max="20" width="13.140625" customWidth="1"/>
    <col min="21" max="21" width="11.28515625" customWidth="1"/>
    <col min="23" max="23" width="13.42578125" customWidth="1"/>
    <col min="24" max="24" width="12.7109375" customWidth="1"/>
    <col min="26" max="27" width="12.5703125" customWidth="1"/>
    <col min="29" max="30" width="12.28515625" customWidth="1"/>
    <col min="32" max="32" width="12.85546875" customWidth="1"/>
    <col min="33" max="33" width="10.42578125" customWidth="1"/>
    <col min="35" max="35" width="11.140625" customWidth="1"/>
    <col min="36" max="36" width="11" customWidth="1"/>
  </cols>
  <sheetData>
    <row r="2" spans="1:36">
      <c r="A2" s="37" t="s">
        <v>0</v>
      </c>
      <c r="B2" s="37" t="s">
        <v>2</v>
      </c>
      <c r="C2" s="37" t="s">
        <v>294</v>
      </c>
      <c r="D2" s="37" t="s">
        <v>362</v>
      </c>
      <c r="E2" s="37" t="s">
        <v>422</v>
      </c>
      <c r="F2" s="37" t="s">
        <v>423</v>
      </c>
      <c r="G2" s="37" t="s">
        <v>349</v>
      </c>
      <c r="H2" s="37" t="s">
        <v>422</v>
      </c>
      <c r="I2" s="37" t="s">
        <v>423</v>
      </c>
      <c r="J2" s="37" t="s">
        <v>343</v>
      </c>
      <c r="K2" s="37" t="s">
        <v>422</v>
      </c>
      <c r="L2" s="37" t="s">
        <v>423</v>
      </c>
      <c r="M2" s="37" t="s">
        <v>357</v>
      </c>
      <c r="N2" s="37" t="s">
        <v>422</v>
      </c>
      <c r="O2" s="37" t="s">
        <v>423</v>
      </c>
      <c r="P2" s="38" t="s">
        <v>424</v>
      </c>
      <c r="Q2" s="38" t="s">
        <v>422</v>
      </c>
      <c r="R2" s="38" t="s">
        <v>423</v>
      </c>
      <c r="S2" s="38" t="s">
        <v>424</v>
      </c>
      <c r="T2" s="38" t="s">
        <v>422</v>
      </c>
      <c r="U2" s="38" t="s">
        <v>423</v>
      </c>
      <c r="V2" s="38" t="s">
        <v>424</v>
      </c>
      <c r="W2" s="38" t="s">
        <v>422</v>
      </c>
      <c r="X2" s="38" t="s">
        <v>423</v>
      </c>
      <c r="Y2" s="38" t="s">
        <v>424</v>
      </c>
      <c r="Z2" s="38" t="s">
        <v>422</v>
      </c>
      <c r="AA2" s="38" t="s">
        <v>423</v>
      </c>
      <c r="AB2" s="38" t="s">
        <v>424</v>
      </c>
      <c r="AC2" s="38" t="s">
        <v>422</v>
      </c>
      <c r="AD2" s="38" t="s">
        <v>423</v>
      </c>
      <c r="AE2" s="38" t="s">
        <v>424</v>
      </c>
      <c r="AF2" s="38" t="s">
        <v>422</v>
      </c>
      <c r="AG2" s="38" t="s">
        <v>423</v>
      </c>
      <c r="AH2" s="38" t="s">
        <v>424</v>
      </c>
      <c r="AI2" s="38" t="s">
        <v>422</v>
      </c>
      <c r="AJ2" s="38" t="s">
        <v>423</v>
      </c>
    </row>
    <row r="3" spans="1:36">
      <c r="A3" s="1" t="s">
        <v>383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s="1"/>
    </row>
    <row r="4" spans="1:36">
      <c r="A4" t="s">
        <v>383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s="1"/>
    </row>
    <row r="5" spans="1:36">
      <c r="A5" s="1" t="s">
        <v>383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s="1"/>
    </row>
    <row r="6" spans="1:36">
      <c r="A6" t="s">
        <v>383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</row>
    <row r="7" spans="1:36">
      <c r="A7" t="s">
        <v>383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</row>
    <row r="8" spans="1:36">
      <c r="A8" t="s">
        <v>383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</row>
    <row r="9" spans="1:36">
      <c r="A9" t="s">
        <v>383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</row>
    <row r="10" spans="1:36">
      <c r="A10" t="s">
        <v>383</v>
      </c>
      <c r="B10" t="s">
        <v>393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</row>
    <row r="11" spans="1:36">
      <c r="A11" t="s">
        <v>383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</row>
    <row r="12" spans="1:36">
      <c r="A12" t="s">
        <v>383</v>
      </c>
      <c r="B12" t="s">
        <v>395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</row>
    <row r="13" spans="1:36">
      <c r="A13" t="s">
        <v>383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</row>
    <row r="14" spans="1:36">
      <c r="A14" t="s">
        <v>383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</row>
    <row r="15" spans="1:36">
      <c r="A15" t="s">
        <v>383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</row>
    <row r="16" spans="1:36">
      <c r="A16" t="s">
        <v>383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</row>
    <row r="17" spans="1:15">
      <c r="A17" t="s">
        <v>383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</row>
    <row r="18" spans="1:15">
      <c r="A18" t="s">
        <v>383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</row>
    <row r="19" spans="1:15">
      <c r="A19" t="s">
        <v>383</v>
      </c>
      <c r="B19" t="s">
        <v>397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</row>
    <row r="20" spans="1:15">
      <c r="A20" t="s">
        <v>383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</row>
    <row r="21" spans="1:15">
      <c r="A21" t="s">
        <v>383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</row>
    <row r="22" spans="1:15">
      <c r="A22" t="s">
        <v>383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</row>
    <row r="23" spans="1:15">
      <c r="A23" t="s">
        <v>383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</row>
    <row r="24" spans="1:15">
      <c r="A24" t="s">
        <v>383</v>
      </c>
      <c r="B24" t="s">
        <v>399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</row>
    <row r="25" spans="1:15">
      <c r="A25" t="s">
        <v>383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</row>
    <row r="26" spans="1:15">
      <c r="A26" t="s">
        <v>383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</row>
    <row r="27" spans="1:15">
      <c r="A27" t="s">
        <v>383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</row>
    <row r="28" spans="1:15">
      <c r="A28" t="s">
        <v>383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</row>
    <row r="29" spans="1:15">
      <c r="A29" t="s">
        <v>383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</row>
    <row r="30" spans="1:15">
      <c r="A30" t="s">
        <v>383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</row>
    <row r="31" spans="1:15">
      <c r="A31" t="s">
        <v>383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</row>
    <row r="32" spans="1:15">
      <c r="A32" t="s">
        <v>383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</row>
    <row r="33" spans="1:15">
      <c r="A33" t="s">
        <v>383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</row>
    <row r="34" spans="1:15">
      <c r="A34" t="s">
        <v>383</v>
      </c>
      <c r="B34" t="s">
        <v>400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</row>
    <row r="35" spans="1:15">
      <c r="A35" t="s">
        <v>383</v>
      </c>
      <c r="B35" t="s">
        <v>401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</row>
    <row r="36" spans="1:15">
      <c r="A36" t="s">
        <v>383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</row>
    <row r="37" spans="1:15">
      <c r="A37" t="s">
        <v>383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</row>
    <row r="38" spans="1:15">
      <c r="A38" t="s">
        <v>383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</row>
    <row r="39" spans="1:15">
      <c r="A39" t="s">
        <v>383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</row>
    <row r="40" spans="1:15">
      <c r="A40" t="s">
        <v>383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</row>
    <row r="41" spans="1:15">
      <c r="A41" t="s">
        <v>383</v>
      </c>
      <c r="B41" t="s">
        <v>404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</row>
    <row r="42" spans="1:15">
      <c r="A42" t="s">
        <v>383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</row>
    <row r="43" spans="1:15">
      <c r="A43" t="s">
        <v>383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</row>
    <row r="44" spans="1:15">
      <c r="A44" t="s">
        <v>383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</row>
    <row r="45" spans="1:15">
      <c r="A45" t="s">
        <v>383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</row>
    <row r="46" spans="1:15">
      <c r="A46" t="s">
        <v>383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</row>
    <row r="47" spans="1:15">
      <c r="A47" t="s">
        <v>383</v>
      </c>
      <c r="B47" t="s">
        <v>405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</row>
    <row r="48" spans="1:15">
      <c r="A48" t="s">
        <v>383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</row>
    <row r="49" spans="1:15">
      <c r="A49" t="s">
        <v>383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</row>
    <row r="50" spans="1:15">
      <c r="A50" t="s">
        <v>383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</row>
    <row r="51" spans="1:15">
      <c r="A51" t="s">
        <v>383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</row>
    <row r="52" spans="1:15">
      <c r="A52" t="s">
        <v>383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</row>
    <row r="53" spans="1:15">
      <c r="A53" t="s">
        <v>383</v>
      </c>
      <c r="B53" t="s">
        <v>406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</row>
    <row r="54" spans="1:15">
      <c r="A54" t="s">
        <v>383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</row>
    <row r="55" spans="1:15">
      <c r="A55" t="s">
        <v>383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</row>
    <row r="56" spans="1:15">
      <c r="A56" t="s">
        <v>383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</row>
    <row r="57" spans="1:15">
      <c r="A57" t="s">
        <v>383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</row>
    <row r="58" spans="1:15">
      <c r="A58" t="s">
        <v>383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</row>
    <row r="59" spans="1:15">
      <c r="A59" t="s">
        <v>383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</row>
    <row r="60" spans="1:15">
      <c r="A60" t="s">
        <v>383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</row>
    <row r="61" spans="1:15">
      <c r="A61" t="s">
        <v>383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</row>
    <row r="62" spans="1:15">
      <c r="A62" t="s">
        <v>383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</row>
    <row r="63" spans="1:15">
      <c r="A63" t="s">
        <v>383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</row>
    <row r="64" spans="1:15">
      <c r="A64" t="s">
        <v>383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</row>
    <row r="65" spans="1:15">
      <c r="A65" t="s">
        <v>383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</row>
    <row r="66" spans="1:15">
      <c r="A66" t="s">
        <v>383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</row>
    <row r="67" spans="1:15">
      <c r="A67" t="s">
        <v>383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</row>
    <row r="68" spans="1:15">
      <c r="A68" t="s">
        <v>383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</row>
    <row r="69" spans="1:15">
      <c r="A69" t="s">
        <v>383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</row>
    <row r="73" spans="1:15">
      <c r="A73" t="s">
        <v>377</v>
      </c>
      <c r="B73" t="s">
        <v>160</v>
      </c>
      <c r="C73" t="s">
        <v>185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</row>
    <row r="74" spans="1:15">
      <c r="A74" t="s">
        <v>377</v>
      </c>
      <c r="B74" t="s">
        <v>162</v>
      </c>
      <c r="C74" t="s">
        <v>187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</row>
    <row r="75" spans="1:15">
      <c r="A75" t="s">
        <v>377</v>
      </c>
      <c r="B75" t="s">
        <v>150</v>
      </c>
      <c r="C75" t="s">
        <v>175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</row>
    <row r="76" spans="1:15">
      <c r="A76" t="s">
        <v>377</v>
      </c>
      <c r="B76" t="s">
        <v>148</v>
      </c>
      <c r="C76" t="s">
        <v>173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</row>
    <row r="77" spans="1:15">
      <c r="A77" t="s">
        <v>377</v>
      </c>
      <c r="B77" t="s">
        <v>144</v>
      </c>
      <c r="C77" t="s">
        <v>169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</row>
    <row r="78" spans="1:15">
      <c r="A78" t="s">
        <v>377</v>
      </c>
      <c r="B78" t="s">
        <v>211</v>
      </c>
      <c r="C78" t="s">
        <v>260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</row>
    <row r="79" spans="1:15">
      <c r="A79" t="s">
        <v>377</v>
      </c>
      <c r="B79" t="s">
        <v>163</v>
      </c>
      <c r="C79" t="s">
        <v>188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</row>
    <row r="80" spans="1:15">
      <c r="A80" t="s">
        <v>377</v>
      </c>
      <c r="B80" t="s">
        <v>395</v>
      </c>
      <c r="C80" t="s">
        <v>192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</row>
    <row r="81" spans="1:15">
      <c r="A81" t="s">
        <v>377</v>
      </c>
      <c r="B81" t="s">
        <v>203</v>
      </c>
      <c r="C81" t="s">
        <v>170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</row>
    <row r="82" spans="1:15">
      <c r="A82" t="s">
        <v>377</v>
      </c>
      <c r="B82" t="s">
        <v>204</v>
      </c>
      <c r="C82" t="s">
        <v>177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</row>
    <row r="83" spans="1:15">
      <c r="A83" t="s">
        <v>377</v>
      </c>
      <c r="B83" t="s">
        <v>151</v>
      </c>
      <c r="C83" t="s">
        <v>176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</row>
    <row r="84" spans="1:15">
      <c r="A84" t="s">
        <v>377</v>
      </c>
      <c r="B84" t="s">
        <v>78</v>
      </c>
      <c r="C84" t="s">
        <v>77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</row>
    <row r="85" spans="1:15">
      <c r="A85" t="s">
        <v>377</v>
      </c>
      <c r="B85" t="s">
        <v>213</v>
      </c>
      <c r="C85" t="s">
        <v>258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</row>
    <row r="86" spans="1:15">
      <c r="A86" t="s">
        <v>377</v>
      </c>
      <c r="B86" t="s">
        <v>212</v>
      </c>
      <c r="C86" t="s">
        <v>261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</row>
    <row r="87" spans="1:15">
      <c r="A87" t="s">
        <v>377</v>
      </c>
      <c r="B87" t="s">
        <v>218</v>
      </c>
      <c r="C87" t="s">
        <v>263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</row>
    <row r="90" spans="1:15">
      <c r="A90" t="s">
        <v>378</v>
      </c>
      <c r="B90" t="str" cm="1">
        <f t="array" ref="B90:B100">IF($A90="","",_xlfn._xlws.FILTER(Capability!A2:A200,INDEX(Capability!D2:Z200,,MATCH($A90,Capability!D1:Z1,0))="Y"))</f>
        <v>User Course Test (Personal Care)</v>
      </c>
      <c r="C90" t="str" cm="1">
        <f t="array" ref="C90:C100">IF(_xlfn.ANCHORARRAY(B90)="","",_xlfn._xlws.FILTER(Capability!B2:B200,INDEX(Capability!D2:Z200,,MATCH($A90,Capability!D1:Z1,0))="Y"))</f>
        <v>TM-002643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</row>
    <row r="91" spans="1:15">
      <c r="A91" t="s">
        <v>378</v>
      </c>
      <c r="B91" t="str">
        <v>Drop Test</v>
      </c>
      <c r="C91" t="str">
        <v>TM-003440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</row>
    <row r="92" spans="1:15">
      <c r="A92" t="s">
        <v>378</v>
      </c>
      <c r="B92" t="str">
        <v>DTM 808 Free Loading Shipment Simulation Test</v>
      </c>
      <c r="C92" t="str">
        <v>TM-0000523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</row>
    <row r="93" spans="1:15">
      <c r="A93" t="s">
        <v>378</v>
      </c>
      <c r="B93" t="str">
        <v>DTM 712 - Materials - Chemical Resistance - Surface Application</v>
      </c>
      <c r="C93" t="str">
        <v>TM-0000458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</row>
    <row r="94" spans="1:15">
      <c r="A94" t="s">
        <v>378</v>
      </c>
      <c r="B94" t="str">
        <v>DTM040 Packaging Drop Test</v>
      </c>
      <c r="C94" t="str">
        <v>TM-0000028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</row>
    <row r="95" spans="1:15">
      <c r="A95" t="s">
        <v>378</v>
      </c>
      <c r="B95" t="str">
        <v>DTM 807 Palletized Shipment Simulation Test</v>
      </c>
      <c r="C95" t="str">
        <v>TM-0000516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</row>
    <row r="96" spans="1:15">
      <c r="A96" t="s">
        <v>378</v>
      </c>
      <c r="B96" t="str">
        <v xml:space="preserve">Cosmetic Durability </v>
      </c>
      <c r="C96" t="str">
        <v>TM-200181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</row>
    <row r="97" spans="1:15">
      <c r="A97" t="s">
        <v>378</v>
      </c>
      <c r="B97" t="str">
        <v>DTM 902 Tampo Durability Test</v>
      </c>
      <c r="C97" t="str">
        <v>TM-0000618</v>
      </c>
      <c r="D97">
        <v>10</v>
      </c>
      <c r="E97">
        <v>10</v>
      </c>
      <c r="F97">
        <v>4</v>
      </c>
      <c r="G97">
        <v>5</v>
      </c>
      <c r="H97">
        <v>14</v>
      </c>
      <c r="I97">
        <v>2</v>
      </c>
      <c r="J97">
        <v>20</v>
      </c>
      <c r="K97">
        <v>20</v>
      </c>
      <c r="L97">
        <v>7</v>
      </c>
      <c r="M97">
        <v>10</v>
      </c>
      <c r="N97">
        <v>18</v>
      </c>
      <c r="O97">
        <v>3</v>
      </c>
    </row>
    <row r="98" spans="1:15">
      <c r="A98" t="s">
        <v>378</v>
      </c>
      <c r="B98" t="str">
        <v>DTM815 Physical Resistance Test</v>
      </c>
      <c r="C98" t="str">
        <v>TM-0000539</v>
      </c>
      <c r="D98">
        <v>10</v>
      </c>
      <c r="E98">
        <v>10</v>
      </c>
      <c r="F98">
        <v>4</v>
      </c>
      <c r="G98">
        <v>5</v>
      </c>
      <c r="H98">
        <v>14</v>
      </c>
      <c r="I98">
        <v>2</v>
      </c>
      <c r="J98">
        <v>20</v>
      </c>
      <c r="K98">
        <v>20</v>
      </c>
      <c r="L98">
        <v>7</v>
      </c>
      <c r="M98">
        <v>10</v>
      </c>
      <c r="N98">
        <v>18</v>
      </c>
      <c r="O98">
        <v>3</v>
      </c>
    </row>
    <row r="99" spans="1:15">
      <c r="A99" t="s">
        <v>378</v>
      </c>
      <c r="B99" t="str">
        <v>ISTA 3A: Packaged</v>
      </c>
      <c r="C99" t="str">
        <v>TM-0000880</v>
      </c>
      <c r="D99">
        <v>10</v>
      </c>
      <c r="E99">
        <v>10</v>
      </c>
      <c r="F99">
        <v>4</v>
      </c>
      <c r="G99">
        <v>5</v>
      </c>
      <c r="H99">
        <v>14</v>
      </c>
      <c r="I99">
        <v>2</v>
      </c>
      <c r="J99">
        <v>20</v>
      </c>
      <c r="K99">
        <v>20</v>
      </c>
      <c r="L99">
        <v>7</v>
      </c>
      <c r="M99">
        <v>10</v>
      </c>
      <c r="N99">
        <v>18</v>
      </c>
      <c r="O99">
        <v>3</v>
      </c>
    </row>
    <row r="100" spans="1:15">
      <c r="A100" t="s">
        <v>378</v>
      </c>
      <c r="B100" t="str">
        <v>DTM332 Random, Low Shock, Sweep and High Shock Vibration Test</v>
      </c>
      <c r="C100" t="str">
        <v>TM-0000372</v>
      </c>
      <c r="D100">
        <v>10</v>
      </c>
      <c r="E100">
        <v>10</v>
      </c>
      <c r="F100">
        <v>4</v>
      </c>
      <c r="G100">
        <v>5</v>
      </c>
      <c r="H100">
        <v>14</v>
      </c>
      <c r="I100">
        <v>2</v>
      </c>
      <c r="J100">
        <v>20</v>
      </c>
      <c r="K100">
        <v>20</v>
      </c>
      <c r="L100">
        <v>7</v>
      </c>
      <c r="M100">
        <v>10</v>
      </c>
      <c r="N100">
        <v>18</v>
      </c>
      <c r="O100">
        <v>3</v>
      </c>
    </row>
    <row r="104" spans="1:15">
      <c r="A104" t="s">
        <v>379</v>
      </c>
      <c r="B104" t="str" cm="1">
        <f t="array" ref="B104:B150">IF($A104="","",_xlfn._xlws.FILTER(Capability!A2:A200,INDEX(Capability!D2:Z200,,MATCH($A104,Capability!D1:Z1,0))="Y"))</f>
        <v>Hair Styling Product - Retention Test</v>
      </c>
      <c r="C104" t="str" cm="1">
        <f t="array" ref="C104:C150">IF(_xlfn.ANCHORARRAY(B104)="","",_xlfn._xlws.FILTER(Capability!B2:B200,INDEX(Capability!D2:Z200,,MATCH($A104,Capability!D1:Z1,0))="Y"))</f>
        <v>TM-002725</v>
      </c>
      <c r="D104">
        <v>10</v>
      </c>
      <c r="E104">
        <v>10</v>
      </c>
      <c r="F104">
        <v>4</v>
      </c>
      <c r="G104">
        <v>5</v>
      </c>
      <c r="H104">
        <v>14</v>
      </c>
      <c r="I104">
        <v>2</v>
      </c>
      <c r="J104">
        <v>20</v>
      </c>
      <c r="K104">
        <v>20</v>
      </c>
      <c r="L104">
        <v>7</v>
      </c>
      <c r="M104">
        <v>10</v>
      </c>
      <c r="N104">
        <v>18</v>
      </c>
      <c r="O104">
        <v>3</v>
      </c>
    </row>
    <row r="105" spans="1:15">
      <c r="A105" t="s">
        <v>379</v>
      </c>
      <c r="B105" t="str">
        <v>Tress Imaging</v>
      </c>
      <c r="C105" t="str">
        <v>TM-003128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</row>
    <row r="106" spans="1:15">
      <c r="A106" t="s">
        <v>379</v>
      </c>
      <c r="B106" t="str">
        <v>User Course Test (Personal Care)</v>
      </c>
      <c r="C106" t="str">
        <v>TM-002643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</row>
    <row r="107" spans="1:15">
      <c r="A107" t="s">
        <v>379</v>
      </c>
      <c r="B107" t="str">
        <v>Drop Test</v>
      </c>
      <c r="C107" t="str">
        <v>TM-003440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</row>
    <row r="108" spans="1:15">
      <c r="A108" t="s">
        <v>379</v>
      </c>
      <c r="B108" t="str">
        <v>DTM 808 Free Loading Shipment Simulation Test</v>
      </c>
      <c r="C108" t="str">
        <v>TM-0000523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</row>
    <row r="109" spans="1:15">
      <c r="A109" t="s">
        <v>379</v>
      </c>
      <c r="B109" t="str">
        <v>DTM 712 - Materials - Chemical Resistance - Surface Application</v>
      </c>
      <c r="C109" t="str">
        <v>TM-0000458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</row>
    <row r="110" spans="1:15">
      <c r="A110" t="s">
        <v>379</v>
      </c>
      <c r="B110" t="str">
        <v>DTM040 Packaging Drop Test</v>
      </c>
      <c r="C110" t="str">
        <v>TM-0000028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</row>
    <row r="111" spans="1:15">
      <c r="A111" t="s">
        <v>379</v>
      </c>
      <c r="B111" t="str">
        <v>DTM 807 Palletized Shipment Simulation Test</v>
      </c>
      <c r="C111" t="str">
        <v>TM-0000516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</row>
    <row r="112" spans="1:15">
      <c r="A112" t="s">
        <v>379</v>
      </c>
      <c r="B112" t="str">
        <v>Accelerated Usage Life Test</v>
      </c>
      <c r="C112" t="str">
        <v>TM-200130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</row>
    <row r="113" spans="1:15">
      <c r="A113" t="s">
        <v>379</v>
      </c>
      <c r="B113" t="str">
        <v>Single Mode Life Lab Test</v>
      </c>
      <c r="C113" t="str">
        <v>TM-200124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</row>
    <row r="114" spans="1:15">
      <c r="A114" t="s">
        <v>379</v>
      </c>
      <c r="B114" t="str">
        <v>Mechanical Load Test</v>
      </c>
      <c r="C114" t="str">
        <v>TM-003506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</row>
    <row r="115" spans="1:15">
      <c r="A115" t="s">
        <v>379</v>
      </c>
      <c r="B115" t="str">
        <v xml:space="preserve">Cosmetic Durability </v>
      </c>
      <c r="C115" t="str">
        <v>TM-200181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</row>
    <row r="116" spans="1:15">
      <c r="A116" t="s">
        <v>379</v>
      </c>
      <c r="B116" t="str">
        <v>DTM 533 Removable Parts, clips and catches</v>
      </c>
      <c r="C116" t="str">
        <v>TM-0000426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</row>
    <row r="117" spans="1:15">
      <c r="A117" t="s">
        <v>379</v>
      </c>
      <c r="B117" t="str">
        <v>DTM 902 Tampo Durability Test</v>
      </c>
      <c r="C117" t="str">
        <v>TM-0000618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</row>
    <row r="118" spans="1:15">
      <c r="A118" t="s">
        <v>379</v>
      </c>
      <c r="B118" t="str">
        <v>DTM 908 Pull Test</v>
      </c>
      <c r="C118" t="str">
        <v>TM-0000693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</row>
    <row r="119" spans="1:15">
      <c r="A119" t="s">
        <v>379</v>
      </c>
      <c r="B119" t="str">
        <v>Airbrush Life Test / Attachment Loading Over Life Lab</v>
      </c>
      <c r="C119" t="str">
        <v>TM-003415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</row>
    <row r="120" spans="1:15">
      <c r="A120" t="s">
        <v>379</v>
      </c>
      <c r="B120" t="str">
        <v>DTM815 Physical Resistance Test</v>
      </c>
      <c r="C120" t="str">
        <v>TM-0000539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</row>
    <row r="121" spans="1:15">
      <c r="A121" t="s">
        <v>379</v>
      </c>
      <c r="B121" t="str">
        <v>Hair Irons Full Product Mechanical Articulation Test (Hinge Life Lab)</v>
      </c>
      <c r="C121" t="str">
        <v>TM-003508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</row>
    <row r="122" spans="1:15">
      <c r="A122" t="s">
        <v>379</v>
      </c>
      <c r="B122" t="str">
        <v>Product Air Outlet Leakage Current Test</v>
      </c>
      <c r="C122" t="str">
        <v>TM-200338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</row>
    <row r="123" spans="1:15">
      <c r="A123" t="s">
        <v>379</v>
      </c>
      <c r="B123" t="str">
        <v>ISTA 3A: Packaged</v>
      </c>
      <c r="C123" t="str">
        <v>TM-0000880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</row>
    <row r="124" spans="1:15">
      <c r="A124" t="s">
        <v>379</v>
      </c>
      <c r="B124" t="str">
        <v>DTM 912 Primary Air Flow Rate Test</v>
      </c>
      <c r="C124" t="str">
        <v>TM-0000777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</row>
    <row r="125" spans="1:15">
      <c r="A125" t="s">
        <v>379</v>
      </c>
      <c r="B125" t="str">
        <v>Hairdryer evaporation performance (IEC Dry rate)</v>
      </c>
      <c r="C125" t="str">
        <v>TM-002118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</row>
    <row r="126" spans="1:15">
      <c r="A126" t="s">
        <v>379</v>
      </c>
      <c r="B126" t="str">
        <v>Wrap Initiation for round barrel attachments</v>
      </c>
      <c r="C126" t="str">
        <v>TM-200333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</row>
    <row r="127" spans="1:15">
      <c r="A127" t="s">
        <v>379</v>
      </c>
      <c r="B127" t="str">
        <v>Bristle Tension for brush attachments</v>
      </c>
      <c r="C127" t="str">
        <v>TM-200340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</row>
    <row r="128" spans="1:15">
      <c r="A128" t="s">
        <v>379</v>
      </c>
      <c r="B128" t="str">
        <v>Wrap Performance Test Method</v>
      </c>
      <c r="C128" t="str">
        <v>TM-003012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</row>
    <row r="129" spans="1:15">
      <c r="A129" t="s">
        <v>379</v>
      </c>
      <c r="B129" t="str">
        <v>Straightener Style and Dry Time Performance</v>
      </c>
      <c r="C129" t="str">
        <v>TM-003732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</row>
    <row r="130" spans="1:15">
      <c r="A130" t="s">
        <v>379</v>
      </c>
      <c r="B130" t="str">
        <v>Air Flow Attachment to Surface &amp; Airflow Evenness (Red String)</v>
      </c>
      <c r="C130" t="str">
        <v>TM-003428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</row>
    <row r="131" spans="1:15">
      <c r="A131" t="s">
        <v>379</v>
      </c>
      <c r="B131" t="str">
        <v>Assessment of Extreme Heat for Styling Barrels and Brushes</v>
      </c>
      <c r="C131" t="str">
        <v>TM-200168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</row>
    <row r="132" spans="1:15">
      <c r="A132" t="s">
        <v>379</v>
      </c>
      <c r="B132" t="str">
        <v>Assessment of Extreme Heat for Hairdryers, Hair Drying Attachments and Styling Accessories</v>
      </c>
      <c r="C132" t="str">
        <v>TM-200346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</row>
    <row r="133" spans="1:15">
      <c r="A133" t="s">
        <v>379</v>
      </c>
      <c r="B133" t="str">
        <v>General Measurements</v>
      </c>
      <c r="C133" t="str">
        <v>TM-002948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</row>
    <row r="134" spans="1:15">
      <c r="A134" t="s">
        <v>379</v>
      </c>
      <c r="B134" t="str">
        <v>General Measurements for Hair Straighteners</v>
      </c>
      <c r="C134" t="str">
        <v>TM-200174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</row>
    <row r="135" spans="1:15">
      <c r="A135" t="s">
        <v>379</v>
      </c>
      <c r="B135" t="str">
        <v>(UL) Outlet air temperature of a hair drying appliance</v>
      </c>
      <c r="C135" t="str">
        <v>TM-002888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</row>
    <row r="136" spans="1:15">
      <c r="A136" t="s">
        <v>379</v>
      </c>
      <c r="B136" t="str">
        <v>Hot Air Brush Performance Test</v>
      </c>
      <c r="C136" t="str">
        <v>TM-003156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</row>
    <row r="137" spans="1:15">
      <c r="A137" t="s">
        <v>379</v>
      </c>
      <c r="B137" t="str">
        <v>Hair Tress Washing</v>
      </c>
      <c r="C137" t="str">
        <v>TM-003179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</row>
    <row r="138" spans="1:15">
      <c r="A138" t="s">
        <v>379</v>
      </c>
      <c r="B138" t="str">
        <v>Damp Hair Tress Preparation Method</v>
      </c>
      <c r="C138" t="str">
        <v>TM-003159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</row>
    <row r="139" spans="1:15">
      <c r="A139" t="s">
        <v>379</v>
      </c>
      <c r="B139" t="str">
        <v>Mechanical Smoothing of Flyaways</v>
      </c>
      <c r="C139" t="str">
        <v>TM-004976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</row>
    <row r="140" spans="1:15">
      <c r="A140" t="s">
        <v>379</v>
      </c>
      <c r="B140" t="str">
        <v>Surface Temperature Measurement for Personal Care</v>
      </c>
      <c r="C140" t="str">
        <v>TM-200264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</row>
    <row r="141" spans="1:15">
      <c r="A141" t="s">
        <v>379</v>
      </c>
      <c r="B141" t="str">
        <v>IMAGE ASSESSMENT</v>
      </c>
      <c r="C141" t="str">
        <v>TM-003318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</row>
    <row r="142" spans="1:15">
      <c r="A142" t="s">
        <v>379</v>
      </c>
      <c r="B142" t="str">
        <v>N505 Smooth Style Performance Test Method</v>
      </c>
      <c r="C142" t="str">
        <v>TM-050503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</row>
    <row r="143" spans="1:15">
      <c r="A143" t="s">
        <v>379</v>
      </c>
      <c r="B143" t="str">
        <v>Comfort Assessment – Measuring Tension Range</v>
      </c>
      <c r="C143" t="str">
        <v>TM-005049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</row>
    <row r="144" spans="1:15">
      <c r="A144" t="s">
        <v>379</v>
      </c>
      <c r="B144" t="str">
        <v>Real Hair Rough Dry Test Method</v>
      </c>
      <c r="C144" t="str">
        <v>TM-005481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</row>
    <row r="145" spans="1:15">
      <c r="A145" t="s">
        <v>379</v>
      </c>
      <c r="B145" t="str">
        <v>Hair Drying Appliance and Accessory Wear Test</v>
      </c>
      <c r="C145" t="str">
        <v>TM-002556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</row>
    <row r="146" spans="1:15">
      <c r="A146" t="s">
        <v>379</v>
      </c>
      <c r="B146" t="str">
        <v>DTM332 Random, Low Shock, Sweep and High Shock Vibration Test</v>
      </c>
      <c r="C146" t="str">
        <v>TM-0000372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</row>
    <row r="147" spans="1:15">
      <c r="A147" t="s">
        <v>379</v>
      </c>
      <c r="B147" t="str">
        <v>Hair Irons Flexible Plate Fatigue Life Test</v>
      </c>
      <c r="C147" t="str">
        <v>TM-003330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</row>
    <row r="148" spans="1:15">
      <c r="A148" t="s">
        <v>379</v>
      </c>
      <c r="B148" t="str">
        <v>Hair Detection for 605G</v>
      </c>
      <c r="C148" t="str">
        <v>TM-200353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</row>
    <row r="149" spans="1:15">
      <c r="A149" t="s">
        <v>379</v>
      </c>
      <c r="B149" t="str">
        <v>Thermal Cycling Storage Test</v>
      </c>
      <c r="C149" t="str">
        <v>TM-0000591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</row>
    <row r="150" spans="1:15">
      <c r="A150" t="s">
        <v>379</v>
      </c>
      <c r="B150" t="str">
        <v>Personal Care Product Environmental Test</v>
      </c>
      <c r="C150" t="str">
        <v>TM-002644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</row>
    <row r="154" spans="1:15">
      <c r="A154" t="s">
        <v>380</v>
      </c>
      <c r="B154" t="str" cm="1">
        <f t="array" ref="B154:B192">IF($A154="","",_xlfn._xlws.FILTER(Capability!A2:A200,INDEX(Capability!D2:Z200,,MATCH($A154,Capability!D1:Z1,0))="Y"))</f>
        <v>User Course Test (Personal Care)</v>
      </c>
      <c r="C154" t="str" cm="1">
        <f t="array" ref="C154:C192">IF(_xlfn.ANCHORARRAY(B154)="","",_xlfn._xlws.FILTER(Capability!B2:B200,INDEX(Capability!D2:Z200,,MATCH($A154,Capability!D1:Z1,0))="Y"))</f>
        <v>TM-002643</v>
      </c>
      <c r="D154">
        <v>15</v>
      </c>
      <c r="E154">
        <v>11</v>
      </c>
      <c r="F154">
        <v>2</v>
      </c>
      <c r="G154">
        <v>15</v>
      </c>
      <c r="H154">
        <v>13</v>
      </c>
      <c r="I154">
        <v>10</v>
      </c>
      <c r="J154">
        <v>15</v>
      </c>
      <c r="K154">
        <v>15</v>
      </c>
      <c r="L154">
        <v>15</v>
      </c>
      <c r="M154">
        <v>15</v>
      </c>
      <c r="N154">
        <v>20</v>
      </c>
      <c r="O154">
        <v>2</v>
      </c>
    </row>
    <row r="155" spans="1:15">
      <c r="A155" t="s">
        <v>380</v>
      </c>
      <c r="B155" t="str">
        <v>Drop Test</v>
      </c>
      <c r="C155" t="str">
        <v>TM-003440</v>
      </c>
      <c r="D155">
        <v>15</v>
      </c>
      <c r="E155">
        <v>11</v>
      </c>
      <c r="F155">
        <v>2</v>
      </c>
      <c r="G155">
        <v>15</v>
      </c>
      <c r="H155">
        <v>13</v>
      </c>
      <c r="I155">
        <v>10</v>
      </c>
      <c r="J155">
        <v>15</v>
      </c>
      <c r="K155">
        <v>15</v>
      </c>
      <c r="L155">
        <v>15</v>
      </c>
      <c r="M155">
        <v>15</v>
      </c>
      <c r="N155">
        <v>20</v>
      </c>
      <c r="O155">
        <v>2</v>
      </c>
    </row>
    <row r="156" spans="1:15">
      <c r="A156" t="s">
        <v>380</v>
      </c>
      <c r="B156" t="str">
        <v>DTM 808 Free Loading Shipment Simulation Test</v>
      </c>
      <c r="C156" t="str">
        <v>TM-0000523</v>
      </c>
      <c r="D156">
        <v>15</v>
      </c>
      <c r="E156">
        <v>11</v>
      </c>
      <c r="F156">
        <v>2</v>
      </c>
      <c r="G156">
        <v>15</v>
      </c>
      <c r="H156">
        <v>13</v>
      </c>
      <c r="I156">
        <v>10</v>
      </c>
      <c r="J156">
        <v>15</v>
      </c>
      <c r="K156">
        <v>15</v>
      </c>
      <c r="L156">
        <v>15</v>
      </c>
      <c r="M156">
        <v>15</v>
      </c>
      <c r="N156">
        <v>20</v>
      </c>
      <c r="O156">
        <v>2</v>
      </c>
    </row>
    <row r="157" spans="1:15">
      <c r="A157" t="s">
        <v>380</v>
      </c>
      <c r="B157" t="str">
        <v>DTM040 Packaging Drop Test</v>
      </c>
      <c r="C157" t="str">
        <v>TM-0000028</v>
      </c>
      <c r="D157">
        <v>15</v>
      </c>
      <c r="E157">
        <v>11</v>
      </c>
      <c r="F157">
        <v>2</v>
      </c>
      <c r="G157">
        <v>15</v>
      </c>
      <c r="H157">
        <v>13</v>
      </c>
      <c r="I157">
        <v>10</v>
      </c>
      <c r="J157">
        <v>15</v>
      </c>
      <c r="K157">
        <v>15</v>
      </c>
      <c r="L157">
        <v>15</v>
      </c>
      <c r="M157">
        <v>15</v>
      </c>
      <c r="N157">
        <v>20</v>
      </c>
      <c r="O157">
        <v>2</v>
      </c>
    </row>
    <row r="158" spans="1:15">
      <c r="A158" t="s">
        <v>380</v>
      </c>
      <c r="B158" t="str">
        <v>DTM 807 Palletized Shipment Simulation Test</v>
      </c>
      <c r="C158" t="str">
        <v>TM-0000516</v>
      </c>
      <c r="D158">
        <v>15</v>
      </c>
      <c r="E158">
        <v>11</v>
      </c>
      <c r="F158">
        <v>2</v>
      </c>
      <c r="G158">
        <v>15</v>
      </c>
      <c r="H158">
        <v>13</v>
      </c>
      <c r="I158">
        <v>10</v>
      </c>
      <c r="J158">
        <v>15</v>
      </c>
      <c r="K158">
        <v>15</v>
      </c>
      <c r="L158">
        <v>15</v>
      </c>
      <c r="M158">
        <v>15</v>
      </c>
      <c r="N158">
        <v>20</v>
      </c>
      <c r="O158">
        <v>2</v>
      </c>
    </row>
    <row r="159" spans="1:15">
      <c r="A159" t="s">
        <v>380</v>
      </c>
      <c r="B159" t="str">
        <v>Single Mode Life Lab Test</v>
      </c>
      <c r="C159" t="str">
        <v>TM-200124</v>
      </c>
      <c r="D159">
        <v>15</v>
      </c>
      <c r="E159">
        <v>11</v>
      </c>
      <c r="F159">
        <v>2</v>
      </c>
      <c r="G159">
        <v>15</v>
      </c>
      <c r="H159">
        <v>13</v>
      </c>
      <c r="I159">
        <v>10</v>
      </c>
      <c r="J159">
        <v>15</v>
      </c>
      <c r="K159">
        <v>15</v>
      </c>
      <c r="L159">
        <v>15</v>
      </c>
      <c r="M159">
        <v>15</v>
      </c>
      <c r="N159">
        <v>20</v>
      </c>
      <c r="O159">
        <v>2</v>
      </c>
    </row>
    <row r="160" spans="1:15">
      <c r="A160" t="s">
        <v>380</v>
      </c>
      <c r="B160" t="str">
        <v>Mechanical Load Test</v>
      </c>
      <c r="C160" t="str">
        <v>TM-003506</v>
      </c>
      <c r="D160">
        <v>15</v>
      </c>
      <c r="E160">
        <v>11</v>
      </c>
      <c r="F160">
        <v>2</v>
      </c>
      <c r="G160">
        <v>15</v>
      </c>
      <c r="H160">
        <v>13</v>
      </c>
      <c r="I160">
        <v>10</v>
      </c>
      <c r="J160">
        <v>15</v>
      </c>
      <c r="K160">
        <v>15</v>
      </c>
      <c r="L160">
        <v>15</v>
      </c>
      <c r="M160">
        <v>15</v>
      </c>
      <c r="N160">
        <v>20</v>
      </c>
      <c r="O160">
        <v>2</v>
      </c>
    </row>
    <row r="161" spans="1:15">
      <c r="A161" t="s">
        <v>380</v>
      </c>
      <c r="B161" t="str">
        <v xml:space="preserve">Cosmetic Durability </v>
      </c>
      <c r="C161" t="str">
        <v>TM-200181</v>
      </c>
      <c r="D161">
        <v>15</v>
      </c>
      <c r="E161">
        <v>11</v>
      </c>
      <c r="F161">
        <v>2</v>
      </c>
      <c r="G161">
        <v>15</v>
      </c>
      <c r="H161">
        <v>13</v>
      </c>
      <c r="I161">
        <v>10</v>
      </c>
      <c r="J161">
        <v>15</v>
      </c>
      <c r="K161">
        <v>15</v>
      </c>
      <c r="L161">
        <v>15</v>
      </c>
      <c r="M161">
        <v>15</v>
      </c>
      <c r="N161">
        <v>20</v>
      </c>
      <c r="O161">
        <v>2</v>
      </c>
    </row>
    <row r="162" spans="1:15">
      <c r="A162" t="s">
        <v>380</v>
      </c>
      <c r="B162" t="str">
        <v>Contaminants &amp; Dust Ingress</v>
      </c>
      <c r="C162" t="str">
        <v>TM-003733</v>
      </c>
      <c r="D162">
        <v>15</v>
      </c>
      <c r="E162">
        <v>11</v>
      </c>
      <c r="F162">
        <v>2</v>
      </c>
      <c r="G162">
        <v>15</v>
      </c>
      <c r="H162">
        <v>13</v>
      </c>
      <c r="I162">
        <v>10</v>
      </c>
      <c r="J162">
        <v>15</v>
      </c>
      <c r="K162">
        <v>15</v>
      </c>
      <c r="L162">
        <v>15</v>
      </c>
      <c r="M162">
        <v>15</v>
      </c>
      <c r="N162">
        <v>20</v>
      </c>
      <c r="O162">
        <v>2</v>
      </c>
    </row>
    <row r="163" spans="1:15">
      <c r="A163" t="s">
        <v>380</v>
      </c>
      <c r="B163" t="str">
        <v>Moisture &amp; Liquid Ingress for Personal Care</v>
      </c>
      <c r="C163" t="str">
        <v>TM-003589</v>
      </c>
      <c r="D163">
        <v>15</v>
      </c>
      <c r="E163">
        <v>11</v>
      </c>
      <c r="F163">
        <v>2</v>
      </c>
      <c r="G163">
        <v>15</v>
      </c>
      <c r="H163">
        <v>13</v>
      </c>
      <c r="I163">
        <v>10</v>
      </c>
      <c r="J163">
        <v>15</v>
      </c>
      <c r="K163">
        <v>15</v>
      </c>
      <c r="L163">
        <v>15</v>
      </c>
      <c r="M163">
        <v>15</v>
      </c>
      <c r="N163">
        <v>20</v>
      </c>
      <c r="O163">
        <v>2</v>
      </c>
    </row>
    <row r="164" spans="1:15">
      <c r="A164" t="s">
        <v>380</v>
      </c>
      <c r="B164" t="str">
        <v>Product Behavior Test</v>
      </c>
      <c r="C164" t="str">
        <v>TM-100505</v>
      </c>
      <c r="D164">
        <v>15</v>
      </c>
      <c r="E164">
        <v>11</v>
      </c>
      <c r="F164">
        <v>2</v>
      </c>
      <c r="G164">
        <v>15</v>
      </c>
      <c r="H164">
        <v>13</v>
      </c>
      <c r="I164">
        <v>10</v>
      </c>
      <c r="J164">
        <v>15</v>
      </c>
      <c r="K164">
        <v>15</v>
      </c>
      <c r="L164">
        <v>15</v>
      </c>
      <c r="M164">
        <v>15</v>
      </c>
      <c r="N164">
        <v>20</v>
      </c>
      <c r="O164">
        <v>2</v>
      </c>
    </row>
    <row r="165" spans="1:15">
      <c r="A165" t="s">
        <v>380</v>
      </c>
      <c r="B165" t="str">
        <v>PCBA Concentrated Saline Stress Test</v>
      </c>
      <c r="C165" t="str">
        <v>TM-002704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</row>
    <row r="166" spans="1:15">
      <c r="A166" t="s">
        <v>380</v>
      </c>
      <c r="B166" t="str">
        <v>DTM923-Standby Power Consumption Measurement</v>
      </c>
      <c r="C166" t="str">
        <v>TM-100030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</row>
    <row r="167" spans="1:15">
      <c r="A167" t="s">
        <v>380</v>
      </c>
      <c r="B167" t="str">
        <v>Integrated Product Verification - Connectivity</v>
      </c>
      <c r="C167" t="str">
        <v>TM-100448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</row>
    <row r="168" spans="1:15">
      <c r="A168" t="s">
        <v>380</v>
      </c>
      <c r="B168" t="str">
        <v>Over-The-Air Update Test</v>
      </c>
      <c r="C168" t="str">
        <v>TM-100477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</row>
    <row r="169" spans="1:15">
      <c r="A169" t="s">
        <v>380</v>
      </c>
      <c r="B169" t="str">
        <v>Product Air Outlet Leakage Current Test</v>
      </c>
      <c r="C169" t="str">
        <v>TM-200338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</row>
    <row r="170" spans="1:15">
      <c r="A170" t="s">
        <v>380</v>
      </c>
      <c r="B170" t="str">
        <v>DTM 721 Machine Current Draw &amp; Power Consumption</v>
      </c>
      <c r="C170" t="str">
        <v>TM-0000464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</row>
    <row r="171" spans="1:15">
      <c r="A171" t="s">
        <v>380</v>
      </c>
      <c r="B171" t="str">
        <v>ISTA 3A: Packaged</v>
      </c>
      <c r="C171" t="str">
        <v>TM-0000880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</row>
    <row r="172" spans="1:15">
      <c r="A172" t="s">
        <v>380</v>
      </c>
      <c r="B172" t="str">
        <v>DTM 912 Primary Air Flow Rate Test</v>
      </c>
      <c r="C172" t="str">
        <v>TM-0000777</v>
      </c>
      <c r="D172">
        <v>10</v>
      </c>
      <c r="E172">
        <v>10</v>
      </c>
      <c r="F172">
        <v>4</v>
      </c>
      <c r="G172">
        <v>5</v>
      </c>
      <c r="H172">
        <v>14</v>
      </c>
      <c r="I172">
        <v>2</v>
      </c>
      <c r="J172">
        <v>20</v>
      </c>
      <c r="K172">
        <v>20</v>
      </c>
      <c r="L172">
        <v>7</v>
      </c>
      <c r="M172">
        <v>10</v>
      </c>
      <c r="N172">
        <v>18</v>
      </c>
      <c r="O172">
        <v>3</v>
      </c>
    </row>
    <row r="173" spans="1:15">
      <c r="A173" t="s">
        <v>380</v>
      </c>
      <c r="B173" t="str">
        <v>Airflow Performance of a Hair Drying Appliance</v>
      </c>
      <c r="C173" t="str">
        <v>TM-002088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</row>
    <row r="174" spans="1:15">
      <c r="A174" t="s">
        <v>380</v>
      </c>
      <c r="B174" t="str">
        <v>Hairdryer evaporation performance (IEC Dry rate)</v>
      </c>
      <c r="C174" t="str">
        <v>TM-002118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</row>
    <row r="175" spans="1:15">
      <c r="A175" t="s">
        <v>380</v>
      </c>
      <c r="B175" t="str">
        <v>Wrap Performance Test Method</v>
      </c>
      <c r="C175" t="str">
        <v>TM-003012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</row>
    <row r="176" spans="1:15">
      <c r="A176" t="s">
        <v>380</v>
      </c>
      <c r="B176" t="str">
        <v>Assessment of Extreme Heat for Styling Barrels and Brushes</v>
      </c>
      <c r="C176" t="str">
        <v>TM-200168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</row>
    <row r="177" spans="1:15">
      <c r="A177" t="s">
        <v>380</v>
      </c>
      <c r="B177" t="str">
        <v>Assessment of Extreme Heat for Hairdryers, Hair Drying Attachments and Styling Accessories</v>
      </c>
      <c r="C177" t="str">
        <v>TM-200346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</row>
    <row r="178" spans="1:15">
      <c r="A178" t="s">
        <v>380</v>
      </c>
      <c r="B178" t="str">
        <v>General Measurements</v>
      </c>
      <c r="C178" t="str">
        <v>TM-002948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</row>
    <row r="179" spans="1:15">
      <c r="A179" t="s">
        <v>380</v>
      </c>
      <c r="B179" t="str">
        <v>(UL) Outlet air temperature of a hair drying appliance</v>
      </c>
      <c r="C179" t="str">
        <v>TM-002888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</row>
    <row r="180" spans="1:15">
      <c r="A180" t="s">
        <v>380</v>
      </c>
      <c r="B180" t="str">
        <v>Surface Temperature Measurement for Personal Care</v>
      </c>
      <c r="C180" t="str">
        <v>TM-200264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</row>
    <row r="181" spans="1:15">
      <c r="A181" t="s">
        <v>380</v>
      </c>
      <c r="B181" t="str">
        <v>Measurement of ion density for hair drying appliances</v>
      </c>
      <c r="C181" t="str">
        <v>TM-200306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</row>
    <row r="182" spans="1:15">
      <c r="A182" t="s">
        <v>380</v>
      </c>
      <c r="B182" t="str">
        <v>Water Ingress - Salt Mist Test</v>
      </c>
      <c r="C182" t="str">
        <v>TM-100251</v>
      </c>
      <c r="D182">
        <v>10</v>
      </c>
      <c r="E182">
        <v>10</v>
      </c>
      <c r="F182">
        <v>4</v>
      </c>
      <c r="G182">
        <v>5</v>
      </c>
      <c r="H182">
        <v>14</v>
      </c>
      <c r="I182">
        <v>2</v>
      </c>
      <c r="J182">
        <v>20</v>
      </c>
      <c r="K182">
        <v>20</v>
      </c>
      <c r="L182">
        <v>7</v>
      </c>
      <c r="M182">
        <v>10</v>
      </c>
      <c r="N182">
        <v>18</v>
      </c>
      <c r="O182">
        <v>3</v>
      </c>
    </row>
    <row r="183" spans="1:15">
      <c r="A183" t="s">
        <v>380</v>
      </c>
      <c r="B183" t="str">
        <v>Real Hair Rough Dry Test Method</v>
      </c>
      <c r="C183" t="str">
        <v>TM-005481</v>
      </c>
    </row>
    <row r="184" spans="1:15">
      <c r="A184" t="s">
        <v>380</v>
      </c>
      <c r="B184" t="str">
        <v>Performance Life Test</v>
      </c>
      <c r="C184" t="str">
        <v>TM-100590</v>
      </c>
      <c r="D184">
        <v>10</v>
      </c>
      <c r="E184">
        <v>10</v>
      </c>
      <c r="F184">
        <v>4</v>
      </c>
      <c r="G184">
        <v>5</v>
      </c>
      <c r="H184">
        <v>14</v>
      </c>
      <c r="I184">
        <v>2</v>
      </c>
      <c r="J184">
        <v>20</v>
      </c>
      <c r="K184">
        <v>20</v>
      </c>
      <c r="L184">
        <v>7</v>
      </c>
      <c r="M184">
        <v>10</v>
      </c>
      <c r="N184">
        <v>18</v>
      </c>
      <c r="O184">
        <v>3</v>
      </c>
    </row>
    <row r="185" spans="1:15">
      <c r="A185" t="s">
        <v>380</v>
      </c>
      <c r="B185" t="str">
        <v>DTM332 Random, Low Shock, Sweep and High Shock Vibration Test</v>
      </c>
      <c r="C185" t="str">
        <v>TM-0000372</v>
      </c>
      <c r="D185">
        <v>10</v>
      </c>
      <c r="E185">
        <v>10</v>
      </c>
      <c r="F185">
        <v>4</v>
      </c>
      <c r="G185">
        <v>5</v>
      </c>
      <c r="H185">
        <v>14</v>
      </c>
      <c r="I185">
        <v>2</v>
      </c>
      <c r="J185">
        <v>20</v>
      </c>
      <c r="K185">
        <v>20</v>
      </c>
      <c r="L185">
        <v>7</v>
      </c>
      <c r="M185">
        <v>10</v>
      </c>
      <c r="N185">
        <v>18</v>
      </c>
      <c r="O185">
        <v>3</v>
      </c>
    </row>
    <row r="186" spans="1:15">
      <c r="A186" t="s">
        <v>380</v>
      </c>
      <c r="B186" t="str">
        <v>Thermal Protective Control Operating value test</v>
      </c>
      <c r="C186" t="str">
        <v>TM-200266</v>
      </c>
      <c r="D186">
        <v>10</v>
      </c>
      <c r="E186">
        <v>10</v>
      </c>
      <c r="F186">
        <v>4</v>
      </c>
      <c r="G186">
        <v>5</v>
      </c>
      <c r="H186">
        <v>14</v>
      </c>
      <c r="I186">
        <v>2</v>
      </c>
      <c r="J186">
        <v>20</v>
      </c>
      <c r="K186">
        <v>20</v>
      </c>
      <c r="L186">
        <v>7</v>
      </c>
      <c r="M186">
        <v>10</v>
      </c>
      <c r="N186">
        <v>18</v>
      </c>
      <c r="O186">
        <v>3</v>
      </c>
    </row>
    <row r="187" spans="1:15">
      <c r="A187" t="s">
        <v>380</v>
      </c>
      <c r="B187" t="str">
        <v>Thermal Cycling Storage Test</v>
      </c>
      <c r="C187" t="str">
        <v>TM-0000591</v>
      </c>
      <c r="D187">
        <v>10</v>
      </c>
      <c r="E187">
        <v>10</v>
      </c>
      <c r="F187">
        <v>4</v>
      </c>
      <c r="G187">
        <v>5</v>
      </c>
      <c r="H187">
        <v>14</v>
      </c>
      <c r="I187">
        <v>2</v>
      </c>
      <c r="J187">
        <v>20</v>
      </c>
      <c r="K187">
        <v>20</v>
      </c>
      <c r="L187">
        <v>7</v>
      </c>
      <c r="M187">
        <v>10</v>
      </c>
      <c r="N187">
        <v>18</v>
      </c>
      <c r="O187">
        <v>3</v>
      </c>
    </row>
    <row r="188" spans="1:15">
      <c r="A188" t="s">
        <v>380</v>
      </c>
      <c r="B188" t="str">
        <v>Personal Care Product Environmental Test</v>
      </c>
      <c r="C188" t="str">
        <v>TM-002644</v>
      </c>
      <c r="D188">
        <v>10</v>
      </c>
      <c r="E188">
        <v>10</v>
      </c>
      <c r="F188">
        <v>4</v>
      </c>
      <c r="G188">
        <v>5</v>
      </c>
      <c r="H188">
        <v>14</v>
      </c>
      <c r="I188">
        <v>2</v>
      </c>
      <c r="J188">
        <v>20</v>
      </c>
      <c r="K188">
        <v>20</v>
      </c>
      <c r="L188">
        <v>7</v>
      </c>
      <c r="M188">
        <v>10</v>
      </c>
      <c r="N188">
        <v>18</v>
      </c>
      <c r="O188">
        <v>3</v>
      </c>
    </row>
    <row r="189" spans="1:15">
      <c r="A189" t="s">
        <v>380</v>
      </c>
      <c r="B189" t="str">
        <v>DTM 858 Electronics High Acceleration Life Test</v>
      </c>
      <c r="C189" t="str">
        <v>TM-0000579</v>
      </c>
      <c r="D189">
        <v>10</v>
      </c>
      <c r="E189">
        <v>10</v>
      </c>
      <c r="F189">
        <v>4</v>
      </c>
      <c r="G189">
        <v>5</v>
      </c>
      <c r="H189">
        <v>14</v>
      </c>
      <c r="I189">
        <v>2</v>
      </c>
      <c r="J189">
        <v>20</v>
      </c>
      <c r="K189">
        <v>20</v>
      </c>
      <c r="L189">
        <v>7</v>
      </c>
      <c r="M189">
        <v>10</v>
      </c>
      <c r="N189">
        <v>18</v>
      </c>
      <c r="O189">
        <v>3</v>
      </c>
    </row>
    <row r="190" spans="1:15">
      <c r="A190" t="s">
        <v>380</v>
      </c>
      <c r="B190" t="str">
        <v>Personal Care Product Environmental Moisture Condensing Cycle Test</v>
      </c>
      <c r="C190" t="str">
        <v>TM-002647</v>
      </c>
      <c r="D190">
        <v>10</v>
      </c>
      <c r="E190">
        <v>10</v>
      </c>
      <c r="F190">
        <v>4</v>
      </c>
      <c r="G190">
        <v>5</v>
      </c>
      <c r="H190">
        <v>14</v>
      </c>
      <c r="I190">
        <v>2</v>
      </c>
      <c r="J190">
        <v>20</v>
      </c>
      <c r="K190">
        <v>20</v>
      </c>
      <c r="L190">
        <v>7</v>
      </c>
      <c r="M190">
        <v>10</v>
      </c>
      <c r="N190">
        <v>18</v>
      </c>
      <c r="O190">
        <v>3</v>
      </c>
    </row>
    <row r="191" spans="1:15">
      <c r="A191" t="s">
        <v>380</v>
      </c>
      <c r="B191" t="str">
        <v>Dyson Product Thermal and Humidity Shock Test</v>
      </c>
      <c r="C191" t="str">
        <v>TM-002648</v>
      </c>
      <c r="D191">
        <v>10</v>
      </c>
      <c r="E191">
        <v>10</v>
      </c>
      <c r="F191">
        <v>4</v>
      </c>
      <c r="G191">
        <v>5</v>
      </c>
      <c r="H191">
        <v>14</v>
      </c>
      <c r="I191">
        <v>2</v>
      </c>
      <c r="J191">
        <v>20</v>
      </c>
      <c r="K191">
        <v>20</v>
      </c>
      <c r="L191">
        <v>7</v>
      </c>
      <c r="M191">
        <v>10</v>
      </c>
      <c r="N191">
        <v>18</v>
      </c>
      <c r="O191">
        <v>3</v>
      </c>
    </row>
    <row r="192" spans="1:15">
      <c r="A192" t="s">
        <v>380</v>
      </c>
      <c r="B192" t="str">
        <v>DTM 351 Surge Handling Test</v>
      </c>
      <c r="C192" t="str">
        <v>TM-0000392</v>
      </c>
      <c r="D192">
        <v>10</v>
      </c>
      <c r="E192">
        <v>10</v>
      </c>
      <c r="F192">
        <v>4</v>
      </c>
      <c r="G192">
        <v>5</v>
      </c>
      <c r="H192">
        <v>14</v>
      </c>
      <c r="I192">
        <v>2</v>
      </c>
      <c r="J192">
        <v>20</v>
      </c>
      <c r="K192">
        <v>20</v>
      </c>
      <c r="L192">
        <v>7</v>
      </c>
      <c r="M192">
        <v>10</v>
      </c>
      <c r="N192">
        <v>18</v>
      </c>
      <c r="O192">
        <v>3</v>
      </c>
    </row>
    <row r="195" spans="1:15">
      <c r="D195">
        <v>10</v>
      </c>
      <c r="E195">
        <v>10</v>
      </c>
      <c r="F195">
        <v>4</v>
      </c>
      <c r="G195">
        <v>5</v>
      </c>
      <c r="H195">
        <v>14</v>
      </c>
      <c r="I195">
        <v>2</v>
      </c>
      <c r="J195">
        <v>20</v>
      </c>
      <c r="K195">
        <v>20</v>
      </c>
      <c r="L195">
        <v>7</v>
      </c>
      <c r="M195">
        <v>10</v>
      </c>
      <c r="N195">
        <v>18</v>
      </c>
      <c r="O195">
        <v>3</v>
      </c>
    </row>
    <row r="196" spans="1:15">
      <c r="A196" t="s">
        <v>384</v>
      </c>
      <c r="B196" t="str" cm="1">
        <f t="array" ref="B196:B256">IF($A196="","",_xlfn._xlws.FILTER(Capability!A2:A200,INDEX(Capability!D2:Z200,,MATCH($A196,Capability!D1:Z1,0))="Y"))</f>
        <v>Hair Styling Product - Retention Test</v>
      </c>
      <c r="C196" t="str" cm="1">
        <f t="array" ref="C196:C256">IF(_xlfn.ANCHORARRAY(B196)="","",_xlfn._xlws.FILTER(Capability!B2:B200,INDEX(Capability!D2:Z200,,MATCH($A196,Capability!D1:Z1,0))="Y"))</f>
        <v>TM-002725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</row>
    <row r="197" spans="1:15">
      <c r="A197" t="s">
        <v>384</v>
      </c>
      <c r="B197" t="str">
        <v>Tress Imaging</v>
      </c>
      <c r="C197" t="str">
        <v>TM-003128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</row>
    <row r="198" spans="1:15">
      <c r="A198" t="s">
        <v>384</v>
      </c>
      <c r="B198" t="str">
        <v>User Course Test (Personal Care)</v>
      </c>
      <c r="C198" t="str">
        <v>TM-002643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</row>
    <row r="199" spans="1:15">
      <c r="A199" t="s">
        <v>384</v>
      </c>
      <c r="B199" t="str">
        <v>Drop Test</v>
      </c>
      <c r="C199" t="str">
        <v>TM-003440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</row>
    <row r="200" spans="1:15">
      <c r="A200" t="s">
        <v>384</v>
      </c>
      <c r="B200" t="str">
        <v>DTM 808 Free Loading Shipment Simulation Test</v>
      </c>
      <c r="C200" t="str">
        <v>TM-0000523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</row>
    <row r="201" spans="1:15">
      <c r="A201" t="s">
        <v>384</v>
      </c>
      <c r="B201" t="str">
        <v>DTM 712 - Materials - Chemical Resistance - Surface Application</v>
      </c>
      <c r="C201" t="str">
        <v>TM-0000458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</row>
    <row r="202" spans="1:15">
      <c r="A202" t="s">
        <v>384</v>
      </c>
      <c r="B202" t="str">
        <v>DTM040 Packaging Drop Test</v>
      </c>
      <c r="C202" t="str">
        <v>TM-0000028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</row>
    <row r="203" spans="1:15">
      <c r="A203" t="s">
        <v>384</v>
      </c>
      <c r="B203" t="str">
        <v>DTM 807 Palletized Shipment Simulation Test</v>
      </c>
      <c r="C203" t="str">
        <v>TM-0000516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</row>
    <row r="204" spans="1:15">
      <c r="A204" t="s">
        <v>384</v>
      </c>
      <c r="B204" t="str">
        <v>Accelerated Usage Life Test</v>
      </c>
      <c r="C204" t="str">
        <v>TM-200130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</row>
    <row r="205" spans="1:15">
      <c r="A205" t="s">
        <v>384</v>
      </c>
      <c r="B205" t="str">
        <v>Single Mode Life Lab Test</v>
      </c>
      <c r="C205" t="str">
        <v>TM-200124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</row>
    <row r="206" spans="1:15">
      <c r="A206" t="s">
        <v>384</v>
      </c>
      <c r="B206" t="str">
        <v>Mechanical Load Test</v>
      </c>
      <c r="C206" t="str">
        <v>TM-003506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</row>
    <row r="207" spans="1:15">
      <c r="A207" t="s">
        <v>384</v>
      </c>
      <c r="B207" t="str">
        <v xml:space="preserve">Cosmetic Durability </v>
      </c>
      <c r="C207" t="str">
        <v>TM-200181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</row>
    <row r="208" spans="1:15">
      <c r="A208" t="s">
        <v>384</v>
      </c>
      <c r="B208" t="str">
        <v>DTM 533 Removable Parts, clips and catches</v>
      </c>
      <c r="C208" t="str">
        <v>TM-0000426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</row>
    <row r="209" spans="1:15">
      <c r="A209" t="s">
        <v>384</v>
      </c>
      <c r="B209" t="str">
        <v>DTM 902 Tampo Durability Test</v>
      </c>
      <c r="C209" t="str">
        <v>TM-0000618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</row>
    <row r="210" spans="1:15">
      <c r="A210" t="s">
        <v>384</v>
      </c>
      <c r="B210" t="str">
        <v>DTM 908 Pull Test</v>
      </c>
      <c r="C210" t="str">
        <v>TM-0000693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</row>
    <row r="211" spans="1:15">
      <c r="A211" t="s">
        <v>384</v>
      </c>
      <c r="B211" t="str">
        <v>Contaminants &amp; Dust Ingress</v>
      </c>
      <c r="C211" t="str">
        <v>TM-003733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</row>
    <row r="212" spans="1:15">
      <c r="A212" t="s">
        <v>384</v>
      </c>
      <c r="B212" t="str">
        <v>Moisture &amp; Liquid Ingress for Personal Care</v>
      </c>
      <c r="C212" t="str">
        <v>TM-003589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</row>
    <row r="213" spans="1:15">
      <c r="A213" t="s">
        <v>384</v>
      </c>
      <c r="B213" t="str">
        <v>Water Ingress from Washable Filter</v>
      </c>
      <c r="C213" t="str">
        <v>TM-002621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</row>
    <row r="214" spans="1:15">
      <c r="A214" t="s">
        <v>384</v>
      </c>
      <c r="B214" t="str">
        <v>Product Behavior Test</v>
      </c>
      <c r="C214" t="str">
        <v>TM-100505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</row>
    <row r="215" spans="1:15">
      <c r="A215" t="s">
        <v>384</v>
      </c>
      <c r="B215" t="str">
        <v>DTM 028 Cable Oscillation Test</v>
      </c>
      <c r="C215" t="str">
        <v>TM-0000427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</row>
    <row r="216" spans="1:15">
      <c r="A216" t="s">
        <v>384</v>
      </c>
      <c r="B216" t="str">
        <v>DTM815 Physical Resistance Test</v>
      </c>
      <c r="C216" t="str">
        <v>TM-0000539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</row>
    <row r="217" spans="1:15">
      <c r="A217" t="s">
        <v>384</v>
      </c>
      <c r="B217" t="str">
        <v>PCBA Concentrated Saline Stress Test</v>
      </c>
      <c r="C217" t="str">
        <v>TM-002704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</row>
    <row r="218" spans="1:15">
      <c r="A218" t="s">
        <v>384</v>
      </c>
      <c r="B218" t="str">
        <v>DTM923-Standby Power Consumption Measurement</v>
      </c>
      <c r="C218" t="str">
        <v>TM-100030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</row>
    <row r="219" spans="1:15">
      <c r="A219" t="s">
        <v>384</v>
      </c>
      <c r="B219" t="str">
        <v>Integrated Product Verification - Connectivity</v>
      </c>
      <c r="C219" t="str">
        <v>TM-100448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</row>
    <row r="220" spans="1:15">
      <c r="A220" t="s">
        <v>384</v>
      </c>
      <c r="B220" t="str">
        <v>Over-The-Air Update Test</v>
      </c>
      <c r="C220" t="str">
        <v>TM-100477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</row>
    <row r="221" spans="1:15">
      <c r="A221" t="s">
        <v>384</v>
      </c>
      <c r="B221" t="str">
        <v>DTM948 Cordset Drop Arrest Test</v>
      </c>
      <c r="C221" t="str">
        <v>TM-0000847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</row>
    <row r="222" spans="1:15">
      <c r="A222" t="s">
        <v>384</v>
      </c>
      <c r="B222" t="str">
        <v>Product Air Outlet Leakage Current Test</v>
      </c>
      <c r="C222" t="str">
        <v>TM-200338</v>
      </c>
      <c r="D222">
        <v>15</v>
      </c>
      <c r="E222">
        <v>11</v>
      </c>
      <c r="F222">
        <v>2</v>
      </c>
      <c r="G222">
        <v>15</v>
      </c>
      <c r="H222">
        <v>13</v>
      </c>
      <c r="I222">
        <v>10</v>
      </c>
      <c r="J222">
        <v>15</v>
      </c>
      <c r="K222">
        <v>15</v>
      </c>
      <c r="L222">
        <v>15</v>
      </c>
      <c r="M222">
        <v>15</v>
      </c>
      <c r="N222">
        <v>20</v>
      </c>
      <c r="O222">
        <v>2</v>
      </c>
    </row>
    <row r="223" spans="1:15">
      <c r="A223" t="s">
        <v>384</v>
      </c>
      <c r="B223" t="str">
        <v>DTM 900 Cordset Pull Out Test</v>
      </c>
      <c r="C223" t="str">
        <v>TM-0000674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</row>
    <row r="224" spans="1:15">
      <c r="A224" t="s">
        <v>384</v>
      </c>
      <c r="B224" t="str">
        <v>Personal Long Hair Ingress</v>
      </c>
      <c r="C224" t="str">
        <v>TM-003706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</row>
    <row r="225" spans="1:15">
      <c r="A225" t="s">
        <v>384</v>
      </c>
      <c r="B225" t="str">
        <v>DTM 560 Cord/Plug Oscillation Test</v>
      </c>
      <c r="C225" t="str">
        <v>TM-0000448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</row>
    <row r="226" spans="1:15">
      <c r="A226" t="s">
        <v>384</v>
      </c>
      <c r="B226" t="str">
        <v>DTM 728 Plug Pin Bending Test</v>
      </c>
      <c r="C226" t="str">
        <v>TM-0000463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</row>
    <row r="227" spans="1:15">
      <c r="A227" t="s">
        <v>384</v>
      </c>
      <c r="B227" t="str">
        <v>Cable Wrap Around Product Test</v>
      </c>
      <c r="C227" t="str">
        <v>TM-002639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</row>
    <row r="228" spans="1:15">
      <c r="A228" t="s">
        <v>384</v>
      </c>
      <c r="B228" t="str">
        <v>DTM 721 Machine Current Draw &amp; Power Consumption</v>
      </c>
      <c r="C228" t="str">
        <v>TM-0000464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</row>
    <row r="229" spans="1:15">
      <c r="A229" t="s">
        <v>384</v>
      </c>
      <c r="B229" t="str">
        <v>ISTA 3A: Packaged</v>
      </c>
      <c r="C229" t="str">
        <v>TM-0000880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</row>
    <row r="230" spans="1:15">
      <c r="A230" t="s">
        <v>384</v>
      </c>
      <c r="B230" t="str">
        <v>Washable Part Robustness Lab Test</v>
      </c>
      <c r="C230" t="str">
        <v>TM-002447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</row>
    <row r="231" spans="1:15">
      <c r="A231" t="s">
        <v>384</v>
      </c>
      <c r="B231" t="str">
        <v>DTM 912 Primary Air Flow Rate Test</v>
      </c>
      <c r="C231" t="str">
        <v>TM-0000777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</row>
    <row r="232" spans="1:15">
      <c r="A232" t="s">
        <v>384</v>
      </c>
      <c r="B232" t="str">
        <v>Hairdryer evaporation performance (IEC Dry rate)</v>
      </c>
      <c r="C232" t="str">
        <v>TM-002118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</row>
    <row r="233" spans="1:15">
      <c r="A233" t="s">
        <v>384</v>
      </c>
      <c r="B233" t="str">
        <v>Bristle Tension for brush attachments</v>
      </c>
      <c r="C233" t="str">
        <v>TM-200340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</row>
    <row r="234" spans="1:15">
      <c r="A234" t="s">
        <v>384</v>
      </c>
      <c r="B234" t="str">
        <v>Air Flow Attachment to Surface &amp; Airflow Evenness (Red String)</v>
      </c>
      <c r="C234" t="str">
        <v>TM-003428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</row>
    <row r="235" spans="1:15">
      <c r="A235" t="s">
        <v>384</v>
      </c>
      <c r="B235" t="str">
        <v>Assessment of Extreme Heat for Styling Barrels and Brushes</v>
      </c>
      <c r="C235" t="str">
        <v>TM-200168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</row>
    <row r="236" spans="1:15">
      <c r="A236" t="s">
        <v>384</v>
      </c>
      <c r="B236" t="str">
        <v>General Measurements</v>
      </c>
      <c r="C236" t="str">
        <v>TM-002948</v>
      </c>
      <c r="D236">
        <v>10</v>
      </c>
      <c r="E236">
        <v>10</v>
      </c>
      <c r="F236">
        <v>4</v>
      </c>
      <c r="G236">
        <v>5</v>
      </c>
      <c r="H236">
        <v>14</v>
      </c>
      <c r="I236">
        <v>2</v>
      </c>
      <c r="J236">
        <v>20</v>
      </c>
      <c r="K236">
        <v>20</v>
      </c>
      <c r="L236">
        <v>7</v>
      </c>
      <c r="M236">
        <v>10</v>
      </c>
      <c r="N236">
        <v>18</v>
      </c>
      <c r="O236">
        <v>3</v>
      </c>
    </row>
    <row r="237" spans="1:15">
      <c r="A237" t="s">
        <v>384</v>
      </c>
      <c r="B237" t="str">
        <v>Hot Air Brush Performance Test</v>
      </c>
      <c r="C237" t="str">
        <v>TM-003156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</row>
    <row r="238" spans="1:15">
      <c r="A238" t="s">
        <v>384</v>
      </c>
      <c r="B238" t="str">
        <v>Hair Tress Washing</v>
      </c>
      <c r="C238" t="str">
        <v>TM-003179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</row>
    <row r="239" spans="1:15">
      <c r="A239" t="s">
        <v>384</v>
      </c>
      <c r="B239" t="str">
        <v>Damp Hair Tress Preparation Method</v>
      </c>
      <c r="C239" t="str">
        <v>TM-003159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</row>
    <row r="240" spans="1:15">
      <c r="A240" t="s">
        <v>384</v>
      </c>
      <c r="B240" t="str">
        <v>Mechanical Smoothing of Flyaways</v>
      </c>
      <c r="C240" t="str">
        <v>TM-004976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</row>
    <row r="241" spans="1:15">
      <c r="A241" t="s">
        <v>384</v>
      </c>
      <c r="B241" t="str">
        <v>Surface Temperature Measurement for Personal Care</v>
      </c>
      <c r="C241" t="str">
        <v>TM-200264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</row>
    <row r="242" spans="1:15">
      <c r="A242" t="s">
        <v>384</v>
      </c>
      <c r="B242" t="str">
        <v>IMAGE ASSESSMENT</v>
      </c>
      <c r="C242" t="str">
        <v>TM-003318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</row>
    <row r="243" spans="1:15">
      <c r="A243" t="s">
        <v>384</v>
      </c>
      <c r="B243" t="str">
        <v>Water Ingress - Salt Mist Test</v>
      </c>
      <c r="C243" t="str">
        <v>TM-100251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</row>
    <row r="244" spans="1:15">
      <c r="A244" t="s">
        <v>384</v>
      </c>
      <c r="B244" t="str">
        <v>Pendulum Dynamic Impact Test</v>
      </c>
      <c r="C244" t="str">
        <v>TM-002590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</row>
    <row r="245" spans="1:15">
      <c r="A245" t="s">
        <v>384</v>
      </c>
      <c r="B245" t="str">
        <v>Performance Life Test</v>
      </c>
      <c r="C245" t="str">
        <v>TM-100590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</row>
    <row r="246" spans="1:15">
      <c r="A246" t="s">
        <v>384</v>
      </c>
      <c r="B246" t="str">
        <v>DTM332 Random, Low Shock, Sweep and High Shock Vibration Test</v>
      </c>
      <c r="C246" t="str">
        <v>TM-0000372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</row>
    <row r="247" spans="1:15">
      <c r="A247" t="s">
        <v>384</v>
      </c>
      <c r="B247" t="str">
        <v>Thermal Protective Control Operating value test</v>
      </c>
      <c r="C247" t="str">
        <v>TM-200266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</row>
    <row r="248" spans="1:15">
      <c r="A248" t="s">
        <v>384</v>
      </c>
      <c r="B248" t="str">
        <v>Leakage Current for Components and Sub-Assembly</v>
      </c>
      <c r="C248" t="str">
        <v>TM-200378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</row>
    <row r="249" spans="1:15">
      <c r="A249" t="s">
        <v>384</v>
      </c>
      <c r="B249" t="str">
        <v>DTM 823 Salt Spray Test</v>
      </c>
      <c r="C249" t="str">
        <v>TM-0000527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</row>
    <row r="250" spans="1:15">
      <c r="A250" t="s">
        <v>384</v>
      </c>
      <c r="B250" t="str">
        <v>DTM023 Switch Life Test</v>
      </c>
      <c r="C250" t="str">
        <v>TM-0000025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</row>
    <row r="251" spans="1:15">
      <c r="A251" t="s">
        <v>384</v>
      </c>
      <c r="B251" t="str">
        <v>Thermal Cycling Storage Test</v>
      </c>
      <c r="C251" t="str">
        <v>TM-0000591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</row>
    <row r="252" spans="1:15">
      <c r="A252" t="s">
        <v>384</v>
      </c>
      <c r="B252" t="str">
        <v>Personal Care Product Environmental Test</v>
      </c>
      <c r="C252" t="str">
        <v>TM-002644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</row>
    <row r="253" spans="1:15">
      <c r="A253" t="s">
        <v>384</v>
      </c>
      <c r="B253" t="str">
        <v>DTM 858 Electronics High Acceleration Life Test</v>
      </c>
      <c r="C253" t="str">
        <v>TM-0000579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</row>
    <row r="254" spans="1:15">
      <c r="A254" t="s">
        <v>384</v>
      </c>
      <c r="B254" t="str">
        <v>Personal Care Product Environmental Moisture Condensing Cycle Test</v>
      </c>
      <c r="C254" t="str">
        <v>TM-002647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</row>
    <row r="255" spans="1:15">
      <c r="A255" t="s">
        <v>384</v>
      </c>
      <c r="B255" t="str">
        <v>Dyson Product Thermal and Humidity Shock Test</v>
      </c>
      <c r="C255" t="str">
        <v>TM-002648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</row>
    <row r="256" spans="1:15">
      <c r="A256" t="s">
        <v>384</v>
      </c>
      <c r="B256" t="str">
        <v>DTM 351 Surge Handling Test</v>
      </c>
      <c r="C256" t="str">
        <v>TM-0000392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</row>
    <row r="259" spans="1:15">
      <c r="A259" t="s">
        <v>381</v>
      </c>
      <c r="B259" t="str" cm="1">
        <f t="array" ref="B259:B326">IF($A259="","",_xlfn._xlws.FILTER(Capability!A2:A200,INDEX(Capability!D2:Z200,,MATCH($A259,Capability!D1:Z1,0))="Y"))</f>
        <v>Tress Imaging</v>
      </c>
      <c r="C259" t="str" cm="1">
        <f t="array" ref="C259:C326">IF(_xlfn.ANCHORARRAY(B259)="","",_xlfn._xlws.FILTER(Capability!B2:B200,INDEX(Capability!D2:Z200,,MATCH($A259,Capability!D1:Z1,0))="Y"))</f>
        <v>TM-003128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</row>
    <row r="260" spans="1:15">
      <c r="A260" t="s">
        <v>381</v>
      </c>
      <c r="B260" t="str">
        <v>User Course Test (Personal Care)</v>
      </c>
      <c r="C260" t="str">
        <v>TM-002643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</row>
    <row r="261" spans="1:15">
      <c r="A261" t="s">
        <v>381</v>
      </c>
      <c r="B261" t="str">
        <v>Drop Test</v>
      </c>
      <c r="C261" t="str">
        <v>TM-003440</v>
      </c>
      <c r="D261">
        <v>15</v>
      </c>
      <c r="E261">
        <v>11</v>
      </c>
      <c r="F261">
        <v>2</v>
      </c>
      <c r="G261">
        <v>15</v>
      </c>
      <c r="H261">
        <v>13</v>
      </c>
      <c r="I261">
        <v>10</v>
      </c>
      <c r="J261">
        <v>15</v>
      </c>
      <c r="K261">
        <v>15</v>
      </c>
      <c r="L261">
        <v>15</v>
      </c>
      <c r="M261">
        <v>15</v>
      </c>
      <c r="N261">
        <v>20</v>
      </c>
      <c r="O261">
        <v>2</v>
      </c>
    </row>
    <row r="262" spans="1:15">
      <c r="A262" t="s">
        <v>381</v>
      </c>
      <c r="B262" t="str">
        <v>DTM 808 Free Loading Shipment Simulation Test</v>
      </c>
      <c r="C262" t="str">
        <v>TM-0000523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</row>
    <row r="263" spans="1:15">
      <c r="A263" t="s">
        <v>381</v>
      </c>
      <c r="B263" t="str">
        <v>DTM 712 - Materials - Chemical Resistance - Surface Application</v>
      </c>
      <c r="C263" t="str">
        <v>TM-0000458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</row>
    <row r="264" spans="1:15">
      <c r="A264" t="s">
        <v>381</v>
      </c>
      <c r="B264" t="str">
        <v>DTM040 Packaging Drop Test</v>
      </c>
      <c r="C264" t="str">
        <v>TM-0000028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</row>
    <row r="265" spans="1:15">
      <c r="A265" t="s">
        <v>381</v>
      </c>
      <c r="B265" t="str">
        <v>DTM 807 Palletized Shipment Simulation Test</v>
      </c>
      <c r="C265" t="str">
        <v>TM-0000516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</row>
    <row r="266" spans="1:15">
      <c r="A266" t="s">
        <v>381</v>
      </c>
      <c r="B266" t="str">
        <v>Accelerated Usage Life Test</v>
      </c>
      <c r="C266" t="str">
        <v>TM-200130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</row>
    <row r="267" spans="1:15">
      <c r="A267" t="s">
        <v>381</v>
      </c>
      <c r="B267" t="str">
        <v>Single Mode Life Lab Test</v>
      </c>
      <c r="C267" t="str">
        <v>TM-200124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</row>
    <row r="268" spans="1:15">
      <c r="A268" t="s">
        <v>381</v>
      </c>
      <c r="B268" t="str">
        <v>Mechanical Load Test</v>
      </c>
      <c r="C268" t="str">
        <v>TM-003506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</row>
    <row r="269" spans="1:15">
      <c r="A269" t="s">
        <v>381</v>
      </c>
      <c r="B269" t="str">
        <v xml:space="preserve">Cosmetic Durability </v>
      </c>
      <c r="C269" t="str">
        <v>TM-200181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</row>
    <row r="270" spans="1:15">
      <c r="A270" t="s">
        <v>381</v>
      </c>
      <c r="B270" t="str">
        <v>DTM 533 Removable Parts, clips and catches</v>
      </c>
      <c r="C270" t="str">
        <v>TM-0000426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</row>
    <row r="271" spans="1:15">
      <c r="A271" t="s">
        <v>381</v>
      </c>
      <c r="B271" t="str">
        <v>DTM 902 Tampo Durability Test</v>
      </c>
      <c r="C271" t="str">
        <v>TM-0000618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</row>
    <row r="272" spans="1:15">
      <c r="A272" t="s">
        <v>381</v>
      </c>
      <c r="B272" t="str">
        <v>DTM 908 Pull Test</v>
      </c>
      <c r="C272" t="str">
        <v>TM-0000693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</row>
    <row r="273" spans="1:15">
      <c r="A273" t="s">
        <v>381</v>
      </c>
      <c r="B273" t="str">
        <v>Contaminants &amp; Dust Ingress</v>
      </c>
      <c r="C273" t="str">
        <v>TM-003733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</row>
    <row r="274" spans="1:15">
      <c r="A274" t="s">
        <v>381</v>
      </c>
      <c r="B274" t="str">
        <v>Moisture &amp; Liquid Ingress for Personal Care</v>
      </c>
      <c r="C274" t="str">
        <v>TM-003589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</row>
    <row r="275" spans="1:15">
      <c r="A275" t="s">
        <v>381</v>
      </c>
      <c r="B275" t="str">
        <v>Water Ingress from Washable Filter</v>
      </c>
      <c r="C275" t="str">
        <v>TM-002621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</row>
    <row r="276" spans="1:15">
      <c r="A276" t="s">
        <v>381</v>
      </c>
      <c r="B276" t="str">
        <v>Product Behavior Test</v>
      </c>
      <c r="C276" t="str">
        <v>TM-100505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</row>
    <row r="277" spans="1:15">
      <c r="A277" t="s">
        <v>381</v>
      </c>
      <c r="B277" t="str">
        <v>DTM 028 Cable Oscillation Test</v>
      </c>
      <c r="C277" t="str">
        <v>TM-0000427</v>
      </c>
      <c r="D277">
        <v>10</v>
      </c>
      <c r="E277">
        <v>10</v>
      </c>
      <c r="F277">
        <v>4</v>
      </c>
      <c r="G277">
        <v>5</v>
      </c>
      <c r="H277">
        <v>14</v>
      </c>
      <c r="I277">
        <v>2</v>
      </c>
      <c r="J277">
        <v>20</v>
      </c>
      <c r="K277">
        <v>20</v>
      </c>
      <c r="L277">
        <v>7</v>
      </c>
      <c r="M277">
        <v>10</v>
      </c>
      <c r="N277">
        <v>18</v>
      </c>
      <c r="O277">
        <v>3</v>
      </c>
    </row>
    <row r="278" spans="1:15">
      <c r="A278" t="s">
        <v>381</v>
      </c>
      <c r="B278" t="str">
        <v>DTM815 Physical Resistance Test</v>
      </c>
      <c r="C278" t="str">
        <v>TM-0000539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</row>
    <row r="279" spans="1:15">
      <c r="A279" t="s">
        <v>381</v>
      </c>
      <c r="B279" t="str">
        <v>PCBA Concentrated Saline Stress Test</v>
      </c>
      <c r="C279" t="str">
        <v>TM-002704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</row>
    <row r="280" spans="1:15">
      <c r="A280" t="s">
        <v>381</v>
      </c>
      <c r="B280" t="str">
        <v>Hair Irons Full Product Mechanical Articulation Test (Hinge Life Lab)</v>
      </c>
      <c r="C280" t="str">
        <v>TM-003508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</row>
    <row r="281" spans="1:15">
      <c r="A281" t="s">
        <v>381</v>
      </c>
      <c r="B281" t="str">
        <v>DTM923-Standby Power Consumption Measurement</v>
      </c>
      <c r="C281" t="str">
        <v>TM-100030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</row>
    <row r="282" spans="1:15">
      <c r="A282" t="s">
        <v>381</v>
      </c>
      <c r="B282" t="str">
        <v>Integrated Product Verification - Connectivity</v>
      </c>
      <c r="C282" t="str">
        <v>TM-100448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</row>
    <row r="283" spans="1:15">
      <c r="A283" t="s">
        <v>381</v>
      </c>
      <c r="B283" t="str">
        <v>Over-The-Air Update Test</v>
      </c>
      <c r="C283" t="str">
        <v>TM-100477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</row>
    <row r="284" spans="1:15">
      <c r="A284" t="s">
        <v>381</v>
      </c>
      <c r="B284" t="str">
        <v>DTM948 Cordset Drop Arrest Test</v>
      </c>
      <c r="C284" t="str">
        <v>TM-0000847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</row>
    <row r="285" spans="1:15">
      <c r="A285" t="s">
        <v>381</v>
      </c>
      <c r="B285" t="str">
        <v>Product Air Outlet Leakage Current Test</v>
      </c>
      <c r="C285" t="str">
        <v>TM-200338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</row>
    <row r="286" spans="1:15">
      <c r="A286" t="s">
        <v>381</v>
      </c>
      <c r="B286" t="str">
        <v>DTM 900 Cordset Pull Out Test</v>
      </c>
      <c r="C286" t="str">
        <v>TM-0000674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</row>
    <row r="287" spans="1:15">
      <c r="A287" t="s">
        <v>381</v>
      </c>
      <c r="B287" t="str">
        <v>Personal Long Hair Ingress</v>
      </c>
      <c r="C287" t="str">
        <v>TM-003706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</row>
    <row r="288" spans="1:15">
      <c r="A288" t="s">
        <v>381</v>
      </c>
      <c r="B288" t="str">
        <v>DTM 560 Cord/Plug Oscillation Test</v>
      </c>
      <c r="C288" t="str">
        <v>TM-0000448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</row>
    <row r="289" spans="1:15">
      <c r="A289" t="s">
        <v>381</v>
      </c>
      <c r="B289" t="str">
        <v>DTM 728 Plug Pin Bending Test</v>
      </c>
      <c r="C289" t="str">
        <v>TM-0000463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</row>
    <row r="290" spans="1:15">
      <c r="A290" t="s">
        <v>381</v>
      </c>
      <c r="B290" t="str">
        <v>Cable Wrap Around Product Test</v>
      </c>
      <c r="C290" t="str">
        <v>TM-002639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</row>
    <row r="291" spans="1:15">
      <c r="A291" t="s">
        <v>381</v>
      </c>
      <c r="B291" t="str">
        <v>DTM 721 Machine Current Draw &amp; Power Consumption</v>
      </c>
      <c r="C291" t="str">
        <v>TM-0000464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</row>
    <row r="292" spans="1:15">
      <c r="A292" t="s">
        <v>381</v>
      </c>
      <c r="B292" t="str">
        <v>ISTA 3A: Packaged</v>
      </c>
      <c r="C292" t="str">
        <v>TM-0000880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</row>
    <row r="293" spans="1:15">
      <c r="A293" t="s">
        <v>381</v>
      </c>
      <c r="B293" t="str">
        <v>Washable Part Robustness Lab Test</v>
      </c>
      <c r="C293" t="str">
        <v>TM-002447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</row>
    <row r="294" spans="1:15">
      <c r="A294" t="s">
        <v>381</v>
      </c>
      <c r="B294" t="str">
        <v>DTM 912 Primary Air Flow Rate Test</v>
      </c>
      <c r="C294" t="str">
        <v>TM-0000777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</row>
    <row r="295" spans="1:15">
      <c r="A295" t="s">
        <v>381</v>
      </c>
      <c r="B295" t="str">
        <v>Hairdryer evaporation performance (IEC Dry rate)</v>
      </c>
      <c r="C295" t="str">
        <v>TM-002118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</row>
    <row r="296" spans="1:15">
      <c r="A296" t="s">
        <v>381</v>
      </c>
      <c r="B296" t="str">
        <v>Wrap Performance Test Method</v>
      </c>
      <c r="C296" t="str">
        <v>TM-003012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</row>
    <row r="297" spans="1:15">
      <c r="A297" t="s">
        <v>381</v>
      </c>
      <c r="B297" t="str">
        <v>Straightener Style and Dry Time Performance</v>
      </c>
      <c r="C297" t="str">
        <v>TM-003732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</row>
    <row r="298" spans="1:15">
      <c r="A298" t="s">
        <v>381</v>
      </c>
      <c r="B298" t="str">
        <v>General Measurements</v>
      </c>
      <c r="C298" t="str">
        <v>TM-002948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</row>
    <row r="299" spans="1:15">
      <c r="A299" t="s">
        <v>381</v>
      </c>
      <c r="B299" t="str">
        <v>(UL) Outlet air temperature of a hair drying appliance</v>
      </c>
      <c r="C299" t="str">
        <v>TM-002888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</row>
    <row r="300" spans="1:15">
      <c r="A300" t="s">
        <v>381</v>
      </c>
      <c r="B300" t="str">
        <v>Hair Tress Washing</v>
      </c>
      <c r="C300" t="str">
        <v>TM-003179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</row>
    <row r="301" spans="1:15">
      <c r="A301" t="s">
        <v>381</v>
      </c>
      <c r="B301" t="str">
        <v>Damp Hair Tress Preparation Method</v>
      </c>
      <c r="C301" t="str">
        <v>TM-003159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</row>
    <row r="302" spans="1:15">
      <c r="A302" t="s">
        <v>381</v>
      </c>
      <c r="B302" t="str">
        <v>Surface Temperature Measurement for Personal Care</v>
      </c>
      <c r="C302" t="str">
        <v>TM-200264</v>
      </c>
      <c r="D302">
        <v>15</v>
      </c>
      <c r="E302">
        <v>11</v>
      </c>
      <c r="F302">
        <v>2</v>
      </c>
      <c r="G302">
        <v>15</v>
      </c>
      <c r="H302">
        <v>13</v>
      </c>
      <c r="I302">
        <v>10</v>
      </c>
      <c r="J302">
        <v>15</v>
      </c>
      <c r="K302">
        <v>15</v>
      </c>
      <c r="L302">
        <v>15</v>
      </c>
      <c r="M302">
        <v>15</v>
      </c>
      <c r="N302">
        <v>20</v>
      </c>
      <c r="O302">
        <v>2</v>
      </c>
    </row>
    <row r="303" spans="1:15">
      <c r="A303" t="s">
        <v>381</v>
      </c>
      <c r="B303" t="str">
        <v>Hair Straighteners Plate Flexibility Test</v>
      </c>
      <c r="C303" t="str">
        <v>TM-200256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</row>
    <row r="304" spans="1:15">
      <c r="A304" t="s">
        <v>381</v>
      </c>
      <c r="B304" t="str">
        <v>IMAGE ASSESSMENT</v>
      </c>
      <c r="C304" t="str">
        <v>TM-003318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</row>
    <row r="305" spans="1:15">
      <c r="A305" t="s">
        <v>381</v>
      </c>
      <c r="B305" t="str">
        <v>Assessment of Extreme Heat for Hair Straightening Appliance</v>
      </c>
      <c r="C305" t="str">
        <v>TM-200321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</row>
    <row r="306" spans="1:15">
      <c r="A306" t="s">
        <v>381</v>
      </c>
      <c r="B306" t="str">
        <v>Comfort Assessment – Measuring Tension Range</v>
      </c>
      <c r="C306" t="str">
        <v>TM-005049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</row>
    <row r="307" spans="1:15">
      <c r="A307" t="s">
        <v>381</v>
      </c>
      <c r="B307" t="str">
        <v>Measurement of ion density for hair drying appliances</v>
      </c>
      <c r="C307" t="str">
        <v>TM-200306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</row>
    <row r="308" spans="1:15">
      <c r="A308" t="s">
        <v>381</v>
      </c>
      <c r="B308" t="str">
        <v>Water Ingress - Salt Mist Test</v>
      </c>
      <c r="C308" t="str">
        <v>TM-100251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</row>
    <row r="309" spans="1:15">
      <c r="A309" t="s">
        <v>381</v>
      </c>
      <c r="B309" t="str">
        <v>Real Hair Rough Dry Test Method</v>
      </c>
      <c r="C309" t="str">
        <v>TM-005481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</row>
    <row r="310" spans="1:15">
      <c r="A310" t="s">
        <v>381</v>
      </c>
      <c r="B310" t="str">
        <v>US N332 ALCI Test Method ALCI/PRCD test method</v>
      </c>
      <c r="C310" t="str">
        <v>TM-002832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</row>
    <row r="311" spans="1:15">
      <c r="A311" t="s">
        <v>381</v>
      </c>
      <c r="B311" t="str">
        <v>Pendulum Dynamic Impact Test</v>
      </c>
      <c r="C311" t="str">
        <v>TM-002590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</row>
    <row r="312" spans="1:15">
      <c r="A312" t="s">
        <v>381</v>
      </c>
      <c r="B312" t="str">
        <v>Performance Life Test</v>
      </c>
      <c r="C312" t="str">
        <v>TM-100590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</row>
    <row r="313" spans="1:15">
      <c r="A313" t="s">
        <v>381</v>
      </c>
      <c r="B313" t="str">
        <v>DTM332 Random, Low Shock, Sweep and High Shock Vibration Test</v>
      </c>
      <c r="C313" t="str">
        <v>TM-0000372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</row>
    <row r="314" spans="1:15">
      <c r="A314" t="s">
        <v>381</v>
      </c>
      <c r="B314" t="str">
        <v>Hair Irons Flexible Plate Fatigue Life Test</v>
      </c>
      <c r="C314" t="str">
        <v>TM-003330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</row>
    <row r="315" spans="1:15">
      <c r="A315" t="s">
        <v>381</v>
      </c>
      <c r="B315" t="str">
        <v>Luminance Measurement of an In-Product LCD or LED Control Panel</v>
      </c>
      <c r="C315" t="str">
        <v>TM-100457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</row>
    <row r="316" spans="1:15">
      <c r="A316" t="s">
        <v>381</v>
      </c>
      <c r="B316" t="str">
        <v>Thermal Protective Control Operating value test</v>
      </c>
      <c r="C316" t="str">
        <v>TM-200266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</row>
    <row r="317" spans="1:15">
      <c r="A317" t="s">
        <v>381</v>
      </c>
      <c r="B317" t="str">
        <v>Leakage Current for Components and Sub-Assembly</v>
      </c>
      <c r="C317" t="str">
        <v>TM-200378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</row>
    <row r="318" spans="1:15">
      <c r="A318" t="s">
        <v>381</v>
      </c>
      <c r="B318" t="str">
        <v>DTM 823 Salt Spray Test</v>
      </c>
      <c r="C318" t="str">
        <v>TM-0000527</v>
      </c>
      <c r="D318">
        <v>10</v>
      </c>
      <c r="E318">
        <v>10</v>
      </c>
      <c r="F318">
        <v>4</v>
      </c>
      <c r="G318">
        <v>5</v>
      </c>
      <c r="H318">
        <v>14</v>
      </c>
      <c r="I318">
        <v>2</v>
      </c>
      <c r="J318">
        <v>20</v>
      </c>
      <c r="K318">
        <v>20</v>
      </c>
      <c r="L318">
        <v>7</v>
      </c>
      <c r="M318">
        <v>10</v>
      </c>
      <c r="N318">
        <v>18</v>
      </c>
      <c r="O318">
        <v>3</v>
      </c>
    </row>
    <row r="319" spans="1:15">
      <c r="A319" t="s">
        <v>381</v>
      </c>
      <c r="B319" t="str">
        <v>DTM023 Switch Life Test</v>
      </c>
      <c r="C319" t="str">
        <v>TM-0000025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</row>
    <row r="320" spans="1:15">
      <c r="A320" t="s">
        <v>381</v>
      </c>
      <c r="B320" t="str">
        <v>Hot Rub Test for Hair Iron Plate Surface Finishing</v>
      </c>
      <c r="C320" t="str">
        <v>TM-003659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</row>
    <row r="321" spans="1:15">
      <c r="A321" t="s">
        <v>381</v>
      </c>
      <c r="B321" t="str">
        <v>Thermal Cycling Storage Test</v>
      </c>
      <c r="C321" t="str">
        <v>TM-0000591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</row>
    <row r="322" spans="1:15">
      <c r="A322" t="s">
        <v>381</v>
      </c>
      <c r="B322" t="str">
        <v>Personal Care Product Environmental Test</v>
      </c>
      <c r="C322" t="str">
        <v>TM-002644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</row>
    <row r="323" spans="1:15">
      <c r="A323" t="s">
        <v>381</v>
      </c>
      <c r="B323" t="str">
        <v>DTM 858 Electronics High Acceleration Life Test</v>
      </c>
      <c r="C323" t="str">
        <v>TM-0000579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</row>
    <row r="324" spans="1:15">
      <c r="A324" t="s">
        <v>381</v>
      </c>
      <c r="B324" t="str">
        <v>Personal Care Product Environmental Moisture Condensing Cycle Test</v>
      </c>
      <c r="C324" t="str">
        <v>TM-002647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</row>
    <row r="325" spans="1:15">
      <c r="A325" t="s">
        <v>381</v>
      </c>
      <c r="B325" t="str">
        <v>Dyson Product Thermal and Humidity Shock Test</v>
      </c>
      <c r="C325" t="str">
        <v>TM-002648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</row>
    <row r="326" spans="1:15">
      <c r="A326" t="s">
        <v>381</v>
      </c>
      <c r="B326" t="str">
        <v>DTM 351 Surge Handling Test</v>
      </c>
      <c r="C326" t="str">
        <v>TM-0000392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</row>
    <row r="330" spans="1:15">
      <c r="A330" t="s">
        <v>385</v>
      </c>
      <c r="B330" t="str" cm="1">
        <f t="array" ref="B330:B386">IF($A330="","",_xlfn._xlws.FILTER(Capability!A2:A200,INDEX(Capability!D2:Z200,,MATCH($A330,Capability!D1:Z1,0))="Y"))</f>
        <v>Tress Imaging</v>
      </c>
      <c r="C330" t="str" cm="1">
        <f t="array" ref="C330:C386">IF(_xlfn.ANCHORARRAY(B330)="","",_xlfn._xlws.FILTER(Capability!B2:B200,INDEX(Capability!D2:Z200,,MATCH($A330,Capability!D1:Z1,0))="Y"))</f>
        <v>TM-003128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</row>
    <row r="331" spans="1:15">
      <c r="A331" t="s">
        <v>385</v>
      </c>
      <c r="B331" t="str">
        <v>User Course Test (Personal Care)</v>
      </c>
      <c r="C331" t="str">
        <v>TM-002643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</row>
    <row r="332" spans="1:15">
      <c r="A332" t="s">
        <v>385</v>
      </c>
      <c r="B332" t="str">
        <v>Drop Test</v>
      </c>
      <c r="C332" t="str">
        <v>TM-003440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</row>
    <row r="333" spans="1:15">
      <c r="A333" t="s">
        <v>385</v>
      </c>
      <c r="B333" t="str">
        <v>DTM 808 Free Loading Shipment Simulation Test</v>
      </c>
      <c r="C333" t="str">
        <v>TM-0000523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</row>
    <row r="334" spans="1:15">
      <c r="A334" t="s">
        <v>385</v>
      </c>
      <c r="B334" t="str">
        <v>DTM 712 - Materials - Chemical Resistance - Surface Application</v>
      </c>
      <c r="C334" t="str">
        <v>TM-0000458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</row>
    <row r="335" spans="1:15">
      <c r="A335" t="s">
        <v>385</v>
      </c>
      <c r="B335" t="str">
        <v>DTM040 Packaging Drop Test</v>
      </c>
      <c r="C335" t="str">
        <v>TM-0000028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</row>
    <row r="336" spans="1:15">
      <c r="A336" t="s">
        <v>385</v>
      </c>
      <c r="B336" t="str">
        <v>DTM 807 Palletized Shipment Simulation Test</v>
      </c>
      <c r="C336" t="str">
        <v>TM-0000516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</row>
    <row r="337" spans="1:15">
      <c r="A337" t="s">
        <v>385</v>
      </c>
      <c r="B337" t="str">
        <v>Accelerated Usage Life Test</v>
      </c>
      <c r="C337" t="str">
        <v>TM-200130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</row>
    <row r="338" spans="1:15">
      <c r="A338" t="s">
        <v>385</v>
      </c>
      <c r="B338" t="str">
        <v>Single Mode Life Lab Test</v>
      </c>
      <c r="C338" t="str">
        <v>TM-200124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</row>
    <row r="339" spans="1:15">
      <c r="A339" t="s">
        <v>385</v>
      </c>
      <c r="B339" t="str">
        <v>Mechanical Load Test</v>
      </c>
      <c r="C339" t="str">
        <v>TM-003506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</row>
    <row r="340" spans="1:15">
      <c r="A340" t="s">
        <v>385</v>
      </c>
      <c r="B340" t="str">
        <v xml:space="preserve">Cosmetic Durability </v>
      </c>
      <c r="C340" t="str">
        <v>TM-200181</v>
      </c>
      <c r="D340">
        <v>15</v>
      </c>
      <c r="E340">
        <v>11</v>
      </c>
      <c r="F340">
        <v>2</v>
      </c>
      <c r="G340">
        <v>15</v>
      </c>
      <c r="H340">
        <v>13</v>
      </c>
      <c r="I340">
        <v>10</v>
      </c>
      <c r="J340">
        <v>15</v>
      </c>
      <c r="K340">
        <v>15</v>
      </c>
      <c r="L340">
        <v>15</v>
      </c>
      <c r="M340">
        <v>15</v>
      </c>
      <c r="N340">
        <v>20</v>
      </c>
      <c r="O340">
        <v>2</v>
      </c>
    </row>
    <row r="341" spans="1:15">
      <c r="A341" t="s">
        <v>385</v>
      </c>
      <c r="B341" t="str">
        <v>DTM 533 Removable Parts, clips and catches</v>
      </c>
      <c r="C341" t="str">
        <v>TM-0000426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</row>
    <row r="342" spans="1:15">
      <c r="A342" t="s">
        <v>385</v>
      </c>
      <c r="B342" t="str">
        <v>DTM 902 Tampo Durability Test</v>
      </c>
      <c r="C342" t="str">
        <v>TM-0000618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</row>
    <row r="343" spans="1:15">
      <c r="A343" t="s">
        <v>385</v>
      </c>
      <c r="B343" t="str">
        <v>DTM 908 Pull Test</v>
      </c>
      <c r="C343" t="str">
        <v>TM-0000693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</row>
    <row r="344" spans="1:15">
      <c r="A344" t="s">
        <v>385</v>
      </c>
      <c r="B344" t="str">
        <v>Contaminants &amp; Dust Ingress</v>
      </c>
      <c r="C344" t="str">
        <v>TM-003733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</row>
    <row r="345" spans="1:15">
      <c r="A345" t="s">
        <v>385</v>
      </c>
      <c r="B345" t="str">
        <v>Moisture &amp; Liquid Ingress for Personal Care</v>
      </c>
      <c r="C345" t="str">
        <v>TM-003589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</row>
    <row r="346" spans="1:15">
      <c r="A346" t="s">
        <v>385</v>
      </c>
      <c r="B346" t="str">
        <v>Water Ingress from Washable Filter</v>
      </c>
      <c r="C346" t="str">
        <v>TM-002621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</row>
    <row r="347" spans="1:15">
      <c r="A347" t="s">
        <v>385</v>
      </c>
      <c r="B347" t="str">
        <v>Product Behavior Test</v>
      </c>
      <c r="C347" t="str">
        <v>TM-100505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</row>
    <row r="348" spans="1:15">
      <c r="A348" t="s">
        <v>385</v>
      </c>
      <c r="B348" t="str">
        <v>DTM 028 Cable Oscillation Test</v>
      </c>
      <c r="C348" t="str">
        <v>TM-0000427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</row>
    <row r="349" spans="1:15">
      <c r="A349" t="s">
        <v>385</v>
      </c>
      <c r="B349" t="str">
        <v>DTM815 Physical Resistance Test</v>
      </c>
      <c r="C349" t="str">
        <v>TM-0000539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</row>
    <row r="350" spans="1:15">
      <c r="A350" t="s">
        <v>385</v>
      </c>
      <c r="B350" t="str">
        <v>PCBA Concentrated Saline Stress Test</v>
      </c>
      <c r="C350" t="str">
        <v>TM-002704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</row>
    <row r="351" spans="1:15">
      <c r="A351" t="s">
        <v>385</v>
      </c>
      <c r="B351" t="str">
        <v>DTM923-Standby Power Consumption Measurement</v>
      </c>
      <c r="C351" t="str">
        <v>TM-100030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</row>
    <row r="352" spans="1:15">
      <c r="A352" t="s">
        <v>385</v>
      </c>
      <c r="B352" t="str">
        <v>Integrated Product Verification - Connectivity</v>
      </c>
      <c r="C352" t="str">
        <v>TM-100448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</row>
    <row r="353" spans="1:15">
      <c r="A353" t="s">
        <v>385</v>
      </c>
      <c r="B353" t="str">
        <v>Over-The-Air Update Test</v>
      </c>
      <c r="C353" t="str">
        <v>TM-100477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</row>
    <row r="354" spans="1:15">
      <c r="A354" t="s">
        <v>385</v>
      </c>
      <c r="B354" t="str">
        <v>DTM948 Cordset Drop Arrest Test</v>
      </c>
      <c r="C354" t="str">
        <v>TM-0000847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</row>
    <row r="355" spans="1:15">
      <c r="A355" t="s">
        <v>385</v>
      </c>
      <c r="B355" t="str">
        <v>DTM 900 Cordset Pull Out Test</v>
      </c>
      <c r="C355" t="str">
        <v>TM-0000674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</row>
    <row r="356" spans="1:15">
      <c r="A356" t="s">
        <v>385</v>
      </c>
      <c r="B356" t="str">
        <v>Personal Long Hair Ingress</v>
      </c>
      <c r="C356" t="str">
        <v>TM-003706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</row>
    <row r="357" spans="1:15">
      <c r="A357" t="s">
        <v>385</v>
      </c>
      <c r="B357" t="str">
        <v>DTM 560 Cord/Plug Oscillation Test</v>
      </c>
      <c r="C357" t="str">
        <v>TM-0000448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</row>
    <row r="358" spans="1:15">
      <c r="A358" t="s">
        <v>385</v>
      </c>
      <c r="B358" t="str">
        <v>DTM 728 Plug Pin Bending Test</v>
      </c>
      <c r="C358" t="str">
        <v>TM-0000463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</row>
    <row r="359" spans="1:15">
      <c r="A359" t="s">
        <v>385</v>
      </c>
      <c r="B359" t="str">
        <v>Cable Wrap Around Product Test</v>
      </c>
      <c r="C359" t="str">
        <v>TM-002639</v>
      </c>
      <c r="D359">
        <v>10</v>
      </c>
      <c r="E359">
        <v>10</v>
      </c>
      <c r="F359">
        <v>4</v>
      </c>
      <c r="G359">
        <v>5</v>
      </c>
      <c r="H359">
        <v>14</v>
      </c>
      <c r="I359">
        <v>2</v>
      </c>
      <c r="J359">
        <v>20</v>
      </c>
      <c r="K359">
        <v>20</v>
      </c>
      <c r="L359">
        <v>7</v>
      </c>
      <c r="M359">
        <v>10</v>
      </c>
      <c r="N359">
        <v>18</v>
      </c>
      <c r="O359">
        <v>3</v>
      </c>
    </row>
    <row r="360" spans="1:15">
      <c r="A360" t="s">
        <v>385</v>
      </c>
      <c r="B360" t="str">
        <v>DTM 721 Machine Current Draw &amp; Power Consumption</v>
      </c>
      <c r="C360" t="str">
        <v>TM-0000464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</row>
    <row r="361" spans="1:15">
      <c r="A361" t="s">
        <v>385</v>
      </c>
      <c r="B361" t="str">
        <v>ISTA 3A: Packaged</v>
      </c>
      <c r="C361" t="str">
        <v>TM-0000880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</row>
    <row r="362" spans="1:15">
      <c r="A362" t="s">
        <v>385</v>
      </c>
      <c r="B362" t="str">
        <v>Washable Part Robustness Lab Test</v>
      </c>
      <c r="C362" t="str">
        <v>TM-002447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</row>
    <row r="363" spans="1:15">
      <c r="A363" t="s">
        <v>385</v>
      </c>
      <c r="B363" t="str">
        <v>DTM 912 Primary Air Flow Rate Test</v>
      </c>
      <c r="C363" t="str">
        <v>TM-0000777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</row>
    <row r="364" spans="1:15">
      <c r="A364" t="s">
        <v>385</v>
      </c>
      <c r="B364" t="str">
        <v>Wrap Initiation for round barrel attachments</v>
      </c>
      <c r="C364" t="str">
        <v>TM-200333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</row>
    <row r="365" spans="1:15">
      <c r="A365" t="s">
        <v>385</v>
      </c>
      <c r="B365" t="str">
        <v>Wrap Performance Test Method</v>
      </c>
      <c r="C365" t="str">
        <v>TM-003012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</row>
    <row r="366" spans="1:15">
      <c r="A366" t="s">
        <v>385</v>
      </c>
      <c r="B366" t="str">
        <v>Assessment of Extreme Heat for Styling Barrels and Brushes</v>
      </c>
      <c r="C366" t="str">
        <v>TM-200168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</row>
    <row r="367" spans="1:15">
      <c r="A367" t="s">
        <v>385</v>
      </c>
      <c r="B367" t="str">
        <v>General Measurements</v>
      </c>
      <c r="C367" t="str">
        <v>TM-002948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</row>
    <row r="368" spans="1:15">
      <c r="A368" t="s">
        <v>385</v>
      </c>
      <c r="B368" t="str">
        <v>Hair Tress Washing</v>
      </c>
      <c r="C368" t="str">
        <v>TM-003179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</row>
    <row r="369" spans="1:15">
      <c r="A369" t="s">
        <v>385</v>
      </c>
      <c r="B369" t="str">
        <v>Damp Hair Tress Preparation Method</v>
      </c>
      <c r="C369" t="str">
        <v>TM-003159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</row>
    <row r="370" spans="1:15">
      <c r="A370" t="s">
        <v>385</v>
      </c>
      <c r="B370" t="str">
        <v>Surface Temperature Measurement for Personal Care</v>
      </c>
      <c r="C370" t="str">
        <v>TM-200264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</row>
    <row r="371" spans="1:15">
      <c r="A371" t="s">
        <v>385</v>
      </c>
      <c r="B371" t="str">
        <v>IMAGE ASSESSMENT</v>
      </c>
      <c r="C371" t="str">
        <v>TM-003318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</row>
    <row r="372" spans="1:15">
      <c r="A372" t="s">
        <v>385</v>
      </c>
      <c r="B372" t="str">
        <v>Water Ingress - Salt Mist Test</v>
      </c>
      <c r="C372" t="str">
        <v>TM-100251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</row>
    <row r="373" spans="1:15">
      <c r="A373" t="s">
        <v>385</v>
      </c>
      <c r="B373" t="str">
        <v>US N332 ALCI Test Method ALCI/PRCD test method</v>
      </c>
      <c r="C373" t="str">
        <v>TM-002832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</row>
    <row r="374" spans="1:15">
      <c r="A374" t="s">
        <v>385</v>
      </c>
      <c r="B374" t="str">
        <v>Pendulum Dynamic Impact Test</v>
      </c>
      <c r="C374" t="str">
        <v>TM-002590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</row>
    <row r="375" spans="1:15">
      <c r="A375" t="s">
        <v>385</v>
      </c>
      <c r="B375" t="str">
        <v>Performance Life Test</v>
      </c>
      <c r="C375" t="str">
        <v>TM-100590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</row>
    <row r="376" spans="1:15">
      <c r="A376" t="s">
        <v>385</v>
      </c>
      <c r="B376" t="str">
        <v>DTM332 Random, Low Shock, Sweep and High Shock Vibration Test</v>
      </c>
      <c r="C376" t="str">
        <v>TM-0000372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</row>
    <row r="377" spans="1:15">
      <c r="A377" t="s">
        <v>385</v>
      </c>
      <c r="B377" t="str">
        <v>Thermal Protective Control Operating value test</v>
      </c>
      <c r="C377" t="str">
        <v>TM-200266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</row>
    <row r="378" spans="1:15">
      <c r="A378" t="s">
        <v>385</v>
      </c>
      <c r="B378" t="str">
        <v>Leakage Current for Components and Sub-Assembly</v>
      </c>
      <c r="C378" t="str">
        <v>TM-200378</v>
      </c>
      <c r="D378">
        <v>15</v>
      </c>
      <c r="E378">
        <v>11</v>
      </c>
      <c r="F378">
        <v>2</v>
      </c>
      <c r="G378">
        <v>15</v>
      </c>
      <c r="H378">
        <v>13</v>
      </c>
      <c r="I378">
        <v>10</v>
      </c>
      <c r="J378">
        <v>15</v>
      </c>
      <c r="K378">
        <v>15</v>
      </c>
      <c r="L378">
        <v>15</v>
      </c>
      <c r="M378">
        <v>15</v>
      </c>
      <c r="N378">
        <v>20</v>
      </c>
      <c r="O378">
        <v>2</v>
      </c>
    </row>
    <row r="379" spans="1:15">
      <c r="A379" t="s">
        <v>385</v>
      </c>
      <c r="B379" t="str">
        <v>DTM 823 Salt Spray Test</v>
      </c>
      <c r="C379" t="str">
        <v>TM-0000527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</row>
    <row r="380" spans="1:15">
      <c r="A380" t="s">
        <v>385</v>
      </c>
      <c r="B380" t="str">
        <v>DTM023 Switch Life Test</v>
      </c>
      <c r="C380" t="str">
        <v>TM-0000025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</row>
    <row r="381" spans="1:15">
      <c r="A381" t="s">
        <v>385</v>
      </c>
      <c r="B381" t="str">
        <v>Thermal Cycling Storage Test</v>
      </c>
      <c r="C381" t="str">
        <v>TM-0000591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</row>
    <row r="382" spans="1:15">
      <c r="A382" t="s">
        <v>385</v>
      </c>
      <c r="B382" t="str">
        <v>Personal Care Product Environmental Test</v>
      </c>
      <c r="C382" t="str">
        <v>TM-002644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</row>
    <row r="383" spans="1:15">
      <c r="A383" t="s">
        <v>385</v>
      </c>
      <c r="B383" t="str">
        <v>DTM 858 Electronics High Acceleration Life Test</v>
      </c>
      <c r="C383" t="str">
        <v>TM-0000579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</row>
    <row r="384" spans="1:15">
      <c r="A384" t="s">
        <v>385</v>
      </c>
      <c r="B384" t="str">
        <v>Personal Care Product Environmental Moisture Condensing Cycle Test</v>
      </c>
      <c r="C384" t="str">
        <v>TM-002647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</row>
    <row r="385" spans="1:15">
      <c r="A385" t="s">
        <v>385</v>
      </c>
      <c r="B385" t="str">
        <v>Dyson Product Thermal and Humidity Shock Test</v>
      </c>
      <c r="C385" t="str">
        <v>TM-002648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</row>
    <row r="386" spans="1:15">
      <c r="A386" t="s">
        <v>385</v>
      </c>
      <c r="B386" t="str">
        <v>DTM 351 Surge Handling Test</v>
      </c>
      <c r="C386" t="str">
        <v>TM-0000392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</row>
    <row r="390" spans="1:15">
      <c r="A390" t="s">
        <v>386</v>
      </c>
      <c r="B390" t="str" cm="1">
        <f t="array" ref="B390:B428">IF($A390="","",_xlfn._xlws.FILTER(Capability!A2:A200,INDEX(Capability!D2:Z200,,MATCH($A390,Capability!D1:Z1,0))="Y"))</f>
        <v>User Course Test (Personal Care)</v>
      </c>
      <c r="C390" t="str" cm="1">
        <f t="array" ref="C390:C428">IF(_xlfn.ANCHORARRAY(B390)="","",_xlfn._xlws.FILTER(Capability!B2:B200,INDEX(Capability!D2:Z200,,MATCH($A390,Capability!D1:Z1,0))="Y"))</f>
        <v>TM-002643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</row>
    <row r="391" spans="1:15">
      <c r="A391" t="s">
        <v>386</v>
      </c>
      <c r="B391" t="str">
        <v>Drop Test</v>
      </c>
      <c r="C391" t="str">
        <v>TM-003440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</row>
    <row r="392" spans="1:15">
      <c r="A392" t="s">
        <v>386</v>
      </c>
      <c r="B392" t="str">
        <v>DTM 808 Free Loading Shipment Simulation Test</v>
      </c>
      <c r="C392" t="str">
        <v>TM-0000523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</row>
    <row r="393" spans="1:15">
      <c r="A393" t="s">
        <v>386</v>
      </c>
      <c r="B393" t="str">
        <v>DTM 712 - Materials - Chemical Resistance - Surface Application</v>
      </c>
      <c r="C393" t="str">
        <v>TM-0000458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</row>
    <row r="394" spans="1:15">
      <c r="A394" t="s">
        <v>386</v>
      </c>
      <c r="B394" t="str">
        <v>DTM040 Packaging Drop Test</v>
      </c>
      <c r="C394" t="str">
        <v>TM-0000028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</row>
    <row r="395" spans="1:15">
      <c r="A395" t="s">
        <v>386</v>
      </c>
      <c r="B395" t="str">
        <v>DTM 807 Palletized Shipment Simulation Test</v>
      </c>
      <c r="C395" t="str">
        <v>TM-0000516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</row>
    <row r="396" spans="1:15">
      <c r="A396" t="s">
        <v>386</v>
      </c>
      <c r="B396" t="str">
        <v>Single Mode Life Lab Test</v>
      </c>
      <c r="C396" t="str">
        <v>TM-200124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</row>
    <row r="397" spans="1:15">
      <c r="A397" t="s">
        <v>386</v>
      </c>
      <c r="B397" t="str">
        <v>Mechanical Load Test</v>
      </c>
      <c r="C397" t="str">
        <v>TM-003506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</row>
    <row r="398" spans="1:15">
      <c r="A398" t="s">
        <v>386</v>
      </c>
      <c r="B398" t="str">
        <v xml:space="preserve">Cosmetic Durability </v>
      </c>
      <c r="C398" t="str">
        <v>TM-200181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</row>
    <row r="399" spans="1:15">
      <c r="A399" t="s">
        <v>386</v>
      </c>
      <c r="B399" t="str">
        <v>DTM 533 Removable Parts, clips and catches</v>
      </c>
      <c r="C399" t="str">
        <v>TM-0000426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</row>
    <row r="400" spans="1:15">
      <c r="A400" t="s">
        <v>386</v>
      </c>
      <c r="B400" t="str">
        <v>DTM 902 Tampo Durability Test</v>
      </c>
      <c r="C400" t="str">
        <v>TM-0000618</v>
      </c>
      <c r="D400">
        <v>10</v>
      </c>
      <c r="E400">
        <v>10</v>
      </c>
      <c r="F400">
        <v>4</v>
      </c>
      <c r="G400">
        <v>5</v>
      </c>
      <c r="H400">
        <v>14</v>
      </c>
      <c r="I400">
        <v>2</v>
      </c>
      <c r="J400">
        <v>20</v>
      </c>
      <c r="K400">
        <v>20</v>
      </c>
      <c r="L400">
        <v>7</v>
      </c>
      <c r="M400">
        <v>10</v>
      </c>
      <c r="N400">
        <v>18</v>
      </c>
      <c r="O400">
        <v>3</v>
      </c>
    </row>
    <row r="401" spans="1:15">
      <c r="A401" t="s">
        <v>386</v>
      </c>
      <c r="B401" t="str">
        <v>DTM 908 Pull Test</v>
      </c>
      <c r="C401" t="str">
        <v>TM-0000693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</row>
    <row r="402" spans="1:15">
      <c r="A402" t="s">
        <v>386</v>
      </c>
      <c r="B402" t="str">
        <v>Contaminants &amp; Dust Ingress</v>
      </c>
      <c r="C402" t="str">
        <v>TM-003733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</row>
    <row r="403" spans="1:15">
      <c r="A403" t="s">
        <v>386</v>
      </c>
      <c r="B403" t="str">
        <v>Moisture &amp; Liquid Ingress for Personal Care</v>
      </c>
      <c r="C403" t="str">
        <v>TM-003589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</row>
    <row r="404" spans="1:15">
      <c r="A404" t="s">
        <v>386</v>
      </c>
      <c r="B404" t="str">
        <v>Product Behavior Test</v>
      </c>
      <c r="C404" t="str">
        <v>TM-100505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</row>
    <row r="405" spans="1:15">
      <c r="A405" t="s">
        <v>386</v>
      </c>
      <c r="B405" t="str">
        <v>DTM815 Physical Resistance Test</v>
      </c>
      <c r="C405" t="str">
        <v>TM-0000539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</row>
    <row r="406" spans="1:15">
      <c r="A406" t="s">
        <v>386</v>
      </c>
      <c r="B406" t="str">
        <v>PCBA Concentrated Saline Stress Test</v>
      </c>
      <c r="C406" t="str">
        <v>TM-002704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</row>
    <row r="407" spans="1:15">
      <c r="A407" t="s">
        <v>386</v>
      </c>
      <c r="B407" t="str">
        <v>DTM923-Standby Power Consumption Measurement</v>
      </c>
      <c r="C407" t="str">
        <v>TM-100030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</row>
    <row r="408" spans="1:15">
      <c r="A408" t="s">
        <v>386</v>
      </c>
      <c r="B408" t="str">
        <v>Integrated Product Verification - Connectivity</v>
      </c>
      <c r="C408" t="str">
        <v>TM-100448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</row>
    <row r="409" spans="1:15">
      <c r="A409" t="s">
        <v>386</v>
      </c>
      <c r="B409" t="str">
        <v>Over-The-Air Update Test</v>
      </c>
      <c r="C409" t="str">
        <v>TM-100477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</row>
    <row r="410" spans="1:15">
      <c r="A410" t="s">
        <v>386</v>
      </c>
      <c r="B410" t="str">
        <v>Personal Long Hair Ingress</v>
      </c>
      <c r="C410" t="str">
        <v>TM-003706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</row>
    <row r="411" spans="1:15">
      <c r="A411" t="s">
        <v>386</v>
      </c>
      <c r="B411" t="str">
        <v>DTM 721 Machine Current Draw &amp; Power Consumption</v>
      </c>
      <c r="C411" t="str">
        <v>TM-0000464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</row>
    <row r="412" spans="1:15">
      <c r="A412" t="s">
        <v>386</v>
      </c>
      <c r="B412" t="str">
        <v>ISTA 3A: Packaged</v>
      </c>
      <c r="C412" t="str">
        <v>TM-0000880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</row>
    <row r="413" spans="1:15">
      <c r="A413" t="s">
        <v>386</v>
      </c>
      <c r="B413" t="str">
        <v>General Measurements</v>
      </c>
      <c r="C413" t="str">
        <v>TM-002948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</row>
    <row r="414" spans="1:15">
      <c r="A414" t="s">
        <v>386</v>
      </c>
      <c r="B414" t="str">
        <v>Water Ingress - Salt Mist Test</v>
      </c>
      <c r="C414" t="str">
        <v>TM-100251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</row>
    <row r="415" spans="1:15">
      <c r="A415" t="s">
        <v>386</v>
      </c>
      <c r="B415" t="str">
        <v>Pendulum Dynamic Impact Test</v>
      </c>
      <c r="C415" t="str">
        <v>TM-002590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</row>
    <row r="416" spans="1:15">
      <c r="A416" t="s">
        <v>386</v>
      </c>
      <c r="B416" t="str">
        <v>Performance Life Test</v>
      </c>
      <c r="C416" t="str">
        <v>TM-100590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</row>
    <row r="417" spans="1:15">
      <c r="A417" t="s">
        <v>386</v>
      </c>
      <c r="B417" t="str">
        <v>DTM332 Random, Low Shock, Sweep and High Shock Vibration Test</v>
      </c>
      <c r="C417" t="str">
        <v>TM-0000372</v>
      </c>
      <c r="D417">
        <v>15</v>
      </c>
      <c r="E417">
        <v>11</v>
      </c>
      <c r="F417">
        <v>2</v>
      </c>
      <c r="G417">
        <v>15</v>
      </c>
      <c r="H417">
        <v>13</v>
      </c>
      <c r="I417">
        <v>10</v>
      </c>
      <c r="J417">
        <v>15</v>
      </c>
      <c r="K417">
        <v>15</v>
      </c>
      <c r="L417">
        <v>15</v>
      </c>
      <c r="M417">
        <v>15</v>
      </c>
      <c r="N417">
        <v>20</v>
      </c>
      <c r="O417">
        <v>2</v>
      </c>
    </row>
    <row r="418" spans="1:15">
      <c r="A418" t="s">
        <v>386</v>
      </c>
      <c r="B418" t="str">
        <v>Luminance Measurement of an In-Product LCD or LED Control Panel</v>
      </c>
      <c r="C418" t="str">
        <v>TM-100457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</row>
    <row r="419" spans="1:15">
      <c r="A419" t="s">
        <v>386</v>
      </c>
      <c r="B419" t="str">
        <v>Thermal Protective Control Operating value test</v>
      </c>
      <c r="C419" t="str">
        <v>TM-200266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</row>
    <row r="420" spans="1:15">
      <c r="A420" t="s">
        <v>386</v>
      </c>
      <c r="B420" t="str">
        <v>Leakage Current for Components and Sub-Assembly</v>
      </c>
      <c r="C420" t="str">
        <v>TM-200378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</row>
    <row r="421" spans="1:15">
      <c r="A421" t="s">
        <v>386</v>
      </c>
      <c r="B421" t="str">
        <v>DTM 823 Salt Spray Test</v>
      </c>
      <c r="C421" t="str">
        <v>TM-0000527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</row>
    <row r="422" spans="1:15">
      <c r="A422" t="s">
        <v>386</v>
      </c>
      <c r="B422" t="str">
        <v>DTM023 Switch Life Test</v>
      </c>
      <c r="C422" t="str">
        <v>TM-0000025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</row>
    <row r="423" spans="1:15">
      <c r="A423" t="s">
        <v>386</v>
      </c>
      <c r="B423" t="str">
        <v>Thermal Cycling Storage Test</v>
      </c>
      <c r="C423" t="str">
        <v>TM-0000591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</row>
    <row r="424" spans="1:15">
      <c r="A424" t="s">
        <v>386</v>
      </c>
      <c r="B424" t="str">
        <v>Personal Care Product Environmental Test</v>
      </c>
      <c r="C424" t="str">
        <v>TM-002644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</row>
    <row r="425" spans="1:15">
      <c r="A425" t="s">
        <v>386</v>
      </c>
      <c r="B425" t="str">
        <v>DTM 858 Electronics High Acceleration Life Test</v>
      </c>
      <c r="C425" t="str">
        <v>TM-0000579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</row>
    <row r="426" spans="1:15">
      <c r="A426" t="s">
        <v>386</v>
      </c>
      <c r="B426" t="str">
        <v>Personal Care Product Environmental Moisture Condensing Cycle Test</v>
      </c>
      <c r="C426" t="str">
        <v>TM-002647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</row>
    <row r="427" spans="1:15">
      <c r="A427" t="s">
        <v>386</v>
      </c>
      <c r="B427" t="str">
        <v>Dyson Product Thermal and Humidity Shock Test</v>
      </c>
      <c r="C427" t="str">
        <v>TM-002648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</row>
    <row r="428" spans="1:15">
      <c r="A428" t="s">
        <v>386</v>
      </c>
      <c r="B428" t="str">
        <v>DTM 351 Surge Handling Test</v>
      </c>
      <c r="C428" t="str">
        <v>TM-0000392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</row>
    <row r="431" spans="1:15">
      <c r="A431" t="s">
        <v>382</v>
      </c>
      <c r="B431" t="str" cm="1">
        <f t="array" ref="B431:B500">IF($A431="","",_xlfn._xlws.FILTER(Capability!A2:A200,INDEX(Capability!D2:Z200,,MATCH($A431,Capability!D1:Z1,0))="Y"))</f>
        <v>Hair Styling Product - Retention Test</v>
      </c>
      <c r="C431" t="str" cm="1">
        <f t="array" ref="C431:C500">IF(_xlfn.ANCHORARRAY(B431)="","",_xlfn._xlws.FILTER(Capability!B2:B200,INDEX(Capability!D2:Z200,,MATCH($A431,Capability!D1:Z1,0))="Y"))</f>
        <v>TM-002725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</row>
    <row r="432" spans="1:15">
      <c r="A432" t="s">
        <v>382</v>
      </c>
      <c r="B432" t="str">
        <v>Tress Imaging</v>
      </c>
      <c r="C432" t="str">
        <v>TM-003128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</row>
    <row r="433" spans="1:15">
      <c r="A433" t="s">
        <v>382</v>
      </c>
      <c r="B433" t="str">
        <v>User Course Test (Personal Care)</v>
      </c>
      <c r="C433" t="str">
        <v>TM-002643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</row>
    <row r="434" spans="1:15">
      <c r="A434" t="s">
        <v>382</v>
      </c>
      <c r="B434" t="str">
        <v>Drop Test</v>
      </c>
      <c r="C434" t="str">
        <v>TM-003440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</row>
    <row r="435" spans="1:15">
      <c r="A435" t="s">
        <v>382</v>
      </c>
      <c r="B435" t="str">
        <v>DTM 808 Free Loading Shipment Simulation Test</v>
      </c>
      <c r="C435" t="str">
        <v>TM-0000523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</row>
    <row r="436" spans="1:15">
      <c r="A436" t="s">
        <v>382</v>
      </c>
      <c r="B436" t="str">
        <v>DTM 712 - Materials - Chemical Resistance - Surface Application</v>
      </c>
      <c r="C436" t="str">
        <v>TM-0000458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</row>
    <row r="437" spans="1:15">
      <c r="A437" t="s">
        <v>382</v>
      </c>
      <c r="B437" t="str">
        <v>DTM040 Packaging Drop Test</v>
      </c>
      <c r="C437" t="str">
        <v>TM-0000028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</row>
    <row r="438" spans="1:15">
      <c r="A438" t="s">
        <v>382</v>
      </c>
      <c r="B438" t="str">
        <v>DTM 807 Palletized Shipment Simulation Test</v>
      </c>
      <c r="C438" t="str">
        <v>TM-0000516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</row>
    <row r="439" spans="1:15">
      <c r="A439" t="s">
        <v>382</v>
      </c>
      <c r="B439" t="str">
        <v>Accelerated Usage Life Test</v>
      </c>
      <c r="C439" t="str">
        <v>TM-200130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</row>
    <row r="440" spans="1:15">
      <c r="A440" t="s">
        <v>382</v>
      </c>
      <c r="B440" t="str">
        <v>Single Mode Life Lab Test</v>
      </c>
      <c r="C440" t="str">
        <v>TM-200124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</row>
    <row r="441" spans="1:15">
      <c r="A441" t="s">
        <v>382</v>
      </c>
      <c r="B441" t="str">
        <v>Mechanical Load Test</v>
      </c>
      <c r="C441" t="str">
        <v>TM-003506</v>
      </c>
      <c r="D441">
        <v>10</v>
      </c>
      <c r="E441">
        <v>10</v>
      </c>
      <c r="F441">
        <v>4</v>
      </c>
      <c r="G441">
        <v>5</v>
      </c>
      <c r="H441">
        <v>14</v>
      </c>
      <c r="I441">
        <v>2</v>
      </c>
      <c r="J441">
        <v>20</v>
      </c>
      <c r="K441">
        <v>20</v>
      </c>
      <c r="L441">
        <v>7</v>
      </c>
      <c r="M441">
        <v>10</v>
      </c>
      <c r="N441">
        <v>18</v>
      </c>
      <c r="O441">
        <v>3</v>
      </c>
    </row>
    <row r="442" spans="1:15">
      <c r="A442" t="s">
        <v>382</v>
      </c>
      <c r="B442" t="str">
        <v xml:space="preserve">Cosmetic Durability </v>
      </c>
      <c r="C442" t="str">
        <v>TM-200181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</row>
    <row r="443" spans="1:15">
      <c r="A443" t="s">
        <v>382</v>
      </c>
      <c r="B443" t="str">
        <v>DTM 533 Removable Parts, clips and catches</v>
      </c>
      <c r="C443" t="str">
        <v>TM-0000426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</row>
    <row r="444" spans="1:15">
      <c r="A444" t="s">
        <v>382</v>
      </c>
      <c r="B444" t="str">
        <v>DTM 902 Tampo Durability Test</v>
      </c>
      <c r="C444" t="str">
        <v>TM-0000618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</row>
    <row r="445" spans="1:15">
      <c r="A445" t="s">
        <v>382</v>
      </c>
      <c r="B445" t="str">
        <v>DTM 908 Pull Test</v>
      </c>
      <c r="C445" t="str">
        <v>TM-0000693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</row>
    <row r="446" spans="1:15">
      <c r="A446" t="s">
        <v>382</v>
      </c>
      <c r="B446" t="str">
        <v>Contaminants &amp; Dust Ingress</v>
      </c>
      <c r="C446" t="str">
        <v>TM-003733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</row>
    <row r="447" spans="1:15">
      <c r="A447" t="s">
        <v>382</v>
      </c>
      <c r="B447" t="str">
        <v>Moisture &amp; Liquid Ingress for Personal Care</v>
      </c>
      <c r="C447" t="str">
        <v>TM-003589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</row>
    <row r="448" spans="1:15">
      <c r="A448" t="s">
        <v>382</v>
      </c>
      <c r="B448" t="str">
        <v>Water Ingress from Washable Filter</v>
      </c>
      <c r="C448" t="str">
        <v>TM-002621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</row>
    <row r="449" spans="1:15">
      <c r="A449" t="s">
        <v>382</v>
      </c>
      <c r="B449" t="str">
        <v>Airbrush Life Test / Attachment Loading Over Life Lab</v>
      </c>
      <c r="C449" t="str">
        <v>TM-003415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</row>
    <row r="450" spans="1:15">
      <c r="A450" t="s">
        <v>382</v>
      </c>
      <c r="B450" t="str">
        <v>Product Behavior Test</v>
      </c>
      <c r="C450" t="str">
        <v>TM-100505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</row>
    <row r="451" spans="1:15">
      <c r="A451" t="s">
        <v>382</v>
      </c>
      <c r="B451" t="str">
        <v>DTM 028 Cable Oscillation Test</v>
      </c>
      <c r="C451" t="str">
        <v>TM-0000427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</row>
    <row r="452" spans="1:15">
      <c r="A452" t="s">
        <v>382</v>
      </c>
      <c r="B452" t="str">
        <v>DTM815 Physical Resistance Test</v>
      </c>
      <c r="C452" t="str">
        <v>TM-0000539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</row>
    <row r="453" spans="1:15">
      <c r="A453" t="s">
        <v>382</v>
      </c>
      <c r="B453" t="str">
        <v>PCBA Concentrated Saline Stress Test</v>
      </c>
      <c r="C453" t="str">
        <v>TM-002704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</row>
    <row r="454" spans="1:15">
      <c r="A454" t="s">
        <v>382</v>
      </c>
      <c r="B454" t="str">
        <v>Hair Irons Full Product Mechanical Articulation Test (Hinge Life Lab)</v>
      </c>
      <c r="C454" t="str">
        <v>TM-003508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</row>
    <row r="455" spans="1:15">
      <c r="A455" t="s">
        <v>382</v>
      </c>
      <c r="B455" t="str">
        <v>DTM923-Standby Power Consumption Measurement</v>
      </c>
      <c r="C455" t="str">
        <v>TM-100030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</row>
    <row r="456" spans="1:15">
      <c r="A456" t="s">
        <v>382</v>
      </c>
      <c r="B456" t="str">
        <v>Integrated Product Verification - Connectivity</v>
      </c>
      <c r="C456" t="str">
        <v>TM-100448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</row>
    <row r="457" spans="1:15">
      <c r="A457" t="s">
        <v>382</v>
      </c>
      <c r="B457" t="str">
        <v>Over-The-Air Update Test</v>
      </c>
      <c r="C457" t="str">
        <v>TM-100477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</row>
    <row r="458" spans="1:15">
      <c r="A458" t="s">
        <v>382</v>
      </c>
      <c r="B458" t="str">
        <v>DTM948 Cordset Drop Arrest Test</v>
      </c>
      <c r="C458" t="str">
        <v>TM-0000847</v>
      </c>
      <c r="D458">
        <v>15</v>
      </c>
      <c r="E458">
        <v>11</v>
      </c>
      <c r="F458">
        <v>2</v>
      </c>
      <c r="G458">
        <v>15</v>
      </c>
      <c r="H458">
        <v>13</v>
      </c>
      <c r="I458">
        <v>10</v>
      </c>
      <c r="J458">
        <v>15</v>
      </c>
      <c r="K458">
        <v>15</v>
      </c>
      <c r="L458">
        <v>15</v>
      </c>
      <c r="M458">
        <v>15</v>
      </c>
      <c r="N458">
        <v>20</v>
      </c>
      <c r="O458">
        <v>2</v>
      </c>
    </row>
    <row r="459" spans="1:15">
      <c r="A459" t="s">
        <v>382</v>
      </c>
      <c r="B459" t="str">
        <v>Product Air Outlet Leakage Current Test</v>
      </c>
      <c r="C459" t="str">
        <v>TM-200338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</row>
    <row r="460" spans="1:15">
      <c r="A460" t="s">
        <v>382</v>
      </c>
      <c r="B460" t="str">
        <v>DTM 900 Cordset Pull Out Test</v>
      </c>
      <c r="C460" t="str">
        <v>TM-0000674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</row>
    <row r="461" spans="1:15">
      <c r="A461" t="s">
        <v>382</v>
      </c>
      <c r="B461" t="str">
        <v>Personal Long Hair Ingress</v>
      </c>
      <c r="C461" t="str">
        <v>TM-003706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</row>
    <row r="462" spans="1:15">
      <c r="A462" t="s">
        <v>382</v>
      </c>
      <c r="B462" t="str">
        <v>DTM 560 Cord/Plug Oscillation Test</v>
      </c>
      <c r="C462" t="str">
        <v>TM-0000448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</row>
    <row r="463" spans="1:15">
      <c r="A463" t="s">
        <v>382</v>
      </c>
      <c r="B463" t="str">
        <v>DTM 728 Plug Pin Bending Test</v>
      </c>
      <c r="C463" t="str">
        <v>TM-0000463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</row>
    <row r="464" spans="1:15">
      <c r="A464" t="s">
        <v>382</v>
      </c>
      <c r="B464" t="str">
        <v>Cable Wrap Around Product Test</v>
      </c>
      <c r="C464" t="str">
        <v>TM-002639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</row>
    <row r="465" spans="1:15">
      <c r="A465" t="s">
        <v>382</v>
      </c>
      <c r="B465" t="str">
        <v>DTM 721 Machine Current Draw &amp; Power Consumption</v>
      </c>
      <c r="C465" t="str">
        <v>TM-0000464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</row>
    <row r="466" spans="1:15">
      <c r="A466" t="s">
        <v>382</v>
      </c>
      <c r="B466" t="str">
        <v>ISTA 3A: Packaged</v>
      </c>
      <c r="C466" t="str">
        <v>TM-0000880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</row>
    <row r="467" spans="1:15">
      <c r="A467" t="s">
        <v>382</v>
      </c>
      <c r="B467" t="str">
        <v>Washable Part Robustness Lab Test</v>
      </c>
      <c r="C467" t="str">
        <v>TM-002447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</row>
    <row r="468" spans="1:15">
      <c r="A468" t="s">
        <v>382</v>
      </c>
      <c r="B468" t="str">
        <v>DTM 912 Primary Air Flow Rate Test</v>
      </c>
      <c r="C468" t="str">
        <v>TM-0000777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</row>
    <row r="469" spans="1:15">
      <c r="A469" t="s">
        <v>382</v>
      </c>
      <c r="B469" t="str">
        <v>Hairdryer evaporation performance (IEC Dry rate)</v>
      </c>
      <c r="C469" t="str">
        <v>TM-002118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</row>
    <row r="470" spans="1:15">
      <c r="A470" t="s">
        <v>382</v>
      </c>
      <c r="B470" t="str">
        <v>Wrap Initiation for round barrel attachments</v>
      </c>
      <c r="C470" t="str">
        <v>TM-200333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</row>
    <row r="471" spans="1:15">
      <c r="A471" t="s">
        <v>382</v>
      </c>
      <c r="B471" t="str">
        <v>Bristle Tension for brush attachments</v>
      </c>
      <c r="C471" t="str">
        <v>TM-200340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</row>
    <row r="472" spans="1:15">
      <c r="A472" t="s">
        <v>382</v>
      </c>
      <c r="B472" t="str">
        <v>Wrap Performance Test Method</v>
      </c>
      <c r="C472" t="str">
        <v>TM-003012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</row>
    <row r="473" spans="1:15">
      <c r="A473" t="s">
        <v>382</v>
      </c>
      <c r="B473" t="str">
        <v>Straightener Style and Dry Time Performance</v>
      </c>
      <c r="C473" t="str">
        <v>TM-003732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</row>
    <row r="474" spans="1:15">
      <c r="A474" t="s">
        <v>382</v>
      </c>
      <c r="B474" t="str">
        <v>Air Flow Attachment to Surface &amp; Airflow Evenness (Red String)</v>
      </c>
      <c r="C474" t="str">
        <v>TM-003428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</row>
    <row r="475" spans="1:15">
      <c r="A475" t="s">
        <v>382</v>
      </c>
      <c r="B475" t="str">
        <v>Assessment of Extreme Heat for Styling Barrels and Brushes</v>
      </c>
      <c r="C475" t="str">
        <v>TM-200168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</row>
    <row r="476" spans="1:15">
      <c r="A476" t="s">
        <v>382</v>
      </c>
      <c r="B476" t="str">
        <v>General Measurements</v>
      </c>
      <c r="C476" t="str">
        <v>TM-002948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</row>
    <row r="477" spans="1:15">
      <c r="A477" t="s">
        <v>382</v>
      </c>
      <c r="B477" t="str">
        <v>(UL) Outlet air temperature of a hair drying appliance</v>
      </c>
      <c r="C477" t="str">
        <v>TM-002888</v>
      </c>
      <c r="D477">
        <v>15</v>
      </c>
      <c r="E477">
        <v>11</v>
      </c>
      <c r="F477">
        <v>2</v>
      </c>
      <c r="G477">
        <v>15</v>
      </c>
      <c r="H477">
        <v>13</v>
      </c>
      <c r="I477">
        <v>10</v>
      </c>
      <c r="J477">
        <v>15</v>
      </c>
      <c r="K477">
        <v>15</v>
      </c>
      <c r="L477">
        <v>15</v>
      </c>
      <c r="M477">
        <v>15</v>
      </c>
      <c r="N477">
        <v>20</v>
      </c>
      <c r="O477">
        <v>2</v>
      </c>
    </row>
    <row r="478" spans="1:15">
      <c r="A478" t="s">
        <v>382</v>
      </c>
      <c r="B478" t="str">
        <v>Hair Tress Washing</v>
      </c>
      <c r="C478" t="str">
        <v>TM-003179</v>
      </c>
      <c r="D478">
        <v>15</v>
      </c>
      <c r="E478">
        <v>11</v>
      </c>
      <c r="F478">
        <v>2</v>
      </c>
      <c r="G478">
        <v>15</v>
      </c>
      <c r="H478">
        <v>13</v>
      </c>
      <c r="I478">
        <v>10</v>
      </c>
      <c r="J478">
        <v>15</v>
      </c>
      <c r="K478">
        <v>15</v>
      </c>
      <c r="L478">
        <v>15</v>
      </c>
      <c r="M478">
        <v>15</v>
      </c>
      <c r="N478">
        <v>20</v>
      </c>
      <c r="O478">
        <v>2</v>
      </c>
    </row>
    <row r="479" spans="1:15">
      <c r="A479" t="s">
        <v>382</v>
      </c>
      <c r="B479" t="str">
        <v>Damp Hair Tress Preparation Method</v>
      </c>
      <c r="C479" t="str">
        <v>TM-003159</v>
      </c>
      <c r="D479">
        <v>15</v>
      </c>
      <c r="E479">
        <v>11</v>
      </c>
      <c r="F479">
        <v>2</v>
      </c>
      <c r="G479">
        <v>15</v>
      </c>
      <c r="H479">
        <v>13</v>
      </c>
      <c r="I479">
        <v>10</v>
      </c>
      <c r="J479">
        <v>15</v>
      </c>
      <c r="K479">
        <v>15</v>
      </c>
      <c r="L479">
        <v>15</v>
      </c>
      <c r="M479">
        <v>15</v>
      </c>
      <c r="N479">
        <v>20</v>
      </c>
      <c r="O479">
        <v>2</v>
      </c>
    </row>
    <row r="480" spans="1:15">
      <c r="A480" t="s">
        <v>382</v>
      </c>
      <c r="B480" t="str">
        <v>Surface Temperature Measurement for Personal Care</v>
      </c>
      <c r="C480" t="str">
        <v>TM-200264</v>
      </c>
      <c r="D480">
        <v>15</v>
      </c>
      <c r="E480">
        <v>11</v>
      </c>
      <c r="F480">
        <v>2</v>
      </c>
      <c r="G480">
        <v>15</v>
      </c>
      <c r="H480">
        <v>13</v>
      </c>
      <c r="I480">
        <v>10</v>
      </c>
      <c r="J480">
        <v>15</v>
      </c>
      <c r="K480">
        <v>15</v>
      </c>
      <c r="L480">
        <v>15</v>
      </c>
      <c r="M480">
        <v>15</v>
      </c>
      <c r="N480">
        <v>20</v>
      </c>
      <c r="O480">
        <v>2</v>
      </c>
    </row>
    <row r="481" spans="1:15">
      <c r="A481" t="s">
        <v>382</v>
      </c>
      <c r="B481" t="str">
        <v>IMAGE ASSESSMENT</v>
      </c>
      <c r="C481" t="str">
        <v>TM-003318</v>
      </c>
      <c r="D481">
        <v>15</v>
      </c>
      <c r="E481">
        <v>11</v>
      </c>
      <c r="F481">
        <v>2</v>
      </c>
      <c r="G481">
        <v>15</v>
      </c>
      <c r="H481">
        <v>13</v>
      </c>
      <c r="I481">
        <v>10</v>
      </c>
      <c r="J481">
        <v>15</v>
      </c>
      <c r="K481">
        <v>15</v>
      </c>
      <c r="L481">
        <v>15</v>
      </c>
      <c r="M481">
        <v>15</v>
      </c>
      <c r="N481">
        <v>20</v>
      </c>
      <c r="O481">
        <v>2</v>
      </c>
    </row>
    <row r="482" spans="1:15">
      <c r="A482" t="s">
        <v>382</v>
      </c>
      <c r="B482" t="str">
        <v>Comfort Assessment – Measuring Tension Range</v>
      </c>
      <c r="C482" t="str">
        <v>TM-005049</v>
      </c>
      <c r="D482">
        <v>10</v>
      </c>
      <c r="E482">
        <v>10</v>
      </c>
      <c r="F482">
        <v>4</v>
      </c>
      <c r="G482">
        <v>5</v>
      </c>
      <c r="H482">
        <v>14</v>
      </c>
      <c r="I482">
        <v>2</v>
      </c>
      <c r="J482">
        <v>20</v>
      </c>
      <c r="K482">
        <v>20</v>
      </c>
      <c r="L482">
        <v>7</v>
      </c>
      <c r="M482">
        <v>10</v>
      </c>
      <c r="N482">
        <v>18</v>
      </c>
      <c r="O482">
        <v>3</v>
      </c>
    </row>
    <row r="483" spans="1:15">
      <c r="A483" t="s">
        <v>382</v>
      </c>
      <c r="B483" t="str">
        <v>Measurement of ion density for hair drying appliances</v>
      </c>
      <c r="C483" t="str">
        <v>TM-200306</v>
      </c>
      <c r="D483">
        <v>15</v>
      </c>
      <c r="E483">
        <v>11</v>
      </c>
      <c r="F483">
        <v>2</v>
      </c>
      <c r="G483">
        <v>15</v>
      </c>
      <c r="H483">
        <v>13</v>
      </c>
      <c r="I483">
        <v>10</v>
      </c>
      <c r="J483">
        <v>15</v>
      </c>
      <c r="K483">
        <v>15</v>
      </c>
      <c r="L483">
        <v>15</v>
      </c>
      <c r="M483">
        <v>15</v>
      </c>
      <c r="N483">
        <v>20</v>
      </c>
      <c r="O483">
        <v>2</v>
      </c>
    </row>
    <row r="484" spans="1:15">
      <c r="A484" t="s">
        <v>382</v>
      </c>
      <c r="B484" t="str">
        <v>Water Ingress - Salt Mist Test</v>
      </c>
      <c r="C484" t="str">
        <v>TM-100251</v>
      </c>
      <c r="D484">
        <v>15</v>
      </c>
      <c r="E484">
        <v>11</v>
      </c>
      <c r="F484">
        <v>2</v>
      </c>
      <c r="G484">
        <v>15</v>
      </c>
      <c r="H484">
        <v>13</v>
      </c>
      <c r="I484">
        <v>10</v>
      </c>
      <c r="J484">
        <v>15</v>
      </c>
      <c r="K484">
        <v>15</v>
      </c>
      <c r="L484">
        <v>15</v>
      </c>
      <c r="M484">
        <v>15</v>
      </c>
      <c r="N484">
        <v>20</v>
      </c>
      <c r="O484">
        <v>2</v>
      </c>
    </row>
    <row r="485" spans="1:15">
      <c r="A485" t="s">
        <v>382</v>
      </c>
      <c r="B485" t="str">
        <v>Real Hair Rough Dry Test Method</v>
      </c>
      <c r="C485" t="str">
        <v>TM-005481</v>
      </c>
      <c r="D485">
        <v>15</v>
      </c>
      <c r="E485">
        <v>11</v>
      </c>
      <c r="F485">
        <v>2</v>
      </c>
      <c r="G485">
        <v>15</v>
      </c>
      <c r="H485">
        <v>13</v>
      </c>
      <c r="I485">
        <v>10</v>
      </c>
      <c r="J485">
        <v>15</v>
      </c>
      <c r="K485">
        <v>15</v>
      </c>
      <c r="L485">
        <v>15</v>
      </c>
      <c r="M485">
        <v>15</v>
      </c>
      <c r="N485">
        <v>20</v>
      </c>
      <c r="O485">
        <v>2</v>
      </c>
    </row>
    <row r="486" spans="1:15">
      <c r="A486" t="s">
        <v>382</v>
      </c>
      <c r="B486" t="str">
        <v>US N332 ALCI Test Method ALCI/PRCD test method</v>
      </c>
      <c r="C486" t="str">
        <v>TM-002832</v>
      </c>
      <c r="D486">
        <v>15</v>
      </c>
      <c r="E486">
        <v>11</v>
      </c>
      <c r="F486">
        <v>2</v>
      </c>
      <c r="G486">
        <v>15</v>
      </c>
      <c r="H486">
        <v>13</v>
      </c>
      <c r="I486">
        <v>10</v>
      </c>
      <c r="J486">
        <v>15</v>
      </c>
      <c r="K486">
        <v>15</v>
      </c>
      <c r="L486">
        <v>15</v>
      </c>
      <c r="M486">
        <v>15</v>
      </c>
      <c r="N486">
        <v>20</v>
      </c>
      <c r="O486">
        <v>2</v>
      </c>
    </row>
    <row r="487" spans="1:15">
      <c r="A487" t="s">
        <v>382</v>
      </c>
      <c r="B487" t="str">
        <v>Pendulum Dynamic Impact Test</v>
      </c>
      <c r="C487" t="str">
        <v>TM-002590</v>
      </c>
      <c r="D487">
        <v>15</v>
      </c>
      <c r="E487">
        <v>11</v>
      </c>
      <c r="F487">
        <v>2</v>
      </c>
      <c r="G487">
        <v>15</v>
      </c>
      <c r="H487">
        <v>13</v>
      </c>
      <c r="I487">
        <v>10</v>
      </c>
      <c r="J487">
        <v>15</v>
      </c>
      <c r="K487">
        <v>15</v>
      </c>
      <c r="L487">
        <v>15</v>
      </c>
      <c r="M487">
        <v>15</v>
      </c>
      <c r="N487">
        <v>20</v>
      </c>
      <c r="O487">
        <v>2</v>
      </c>
    </row>
    <row r="488" spans="1:15">
      <c r="A488" t="s">
        <v>382</v>
      </c>
      <c r="B488" t="str">
        <v>Performance Life Test</v>
      </c>
      <c r="C488" t="str">
        <v>TM-100590</v>
      </c>
      <c r="D488">
        <v>15</v>
      </c>
      <c r="E488">
        <v>11</v>
      </c>
      <c r="F488">
        <v>2</v>
      </c>
      <c r="G488">
        <v>15</v>
      </c>
      <c r="H488">
        <v>13</v>
      </c>
      <c r="I488">
        <v>10</v>
      </c>
      <c r="J488">
        <v>15</v>
      </c>
      <c r="K488">
        <v>15</v>
      </c>
      <c r="L488">
        <v>15</v>
      </c>
      <c r="M488">
        <v>15</v>
      </c>
      <c r="N488">
        <v>20</v>
      </c>
      <c r="O488">
        <v>2</v>
      </c>
    </row>
    <row r="489" spans="1:15">
      <c r="A489" t="s">
        <v>382</v>
      </c>
      <c r="B489" t="str">
        <v>DTM332 Random, Low Shock, Sweep and High Shock Vibration Test</v>
      </c>
      <c r="C489" t="str">
        <v>TM-0000372</v>
      </c>
      <c r="D489">
        <v>15</v>
      </c>
      <c r="E489">
        <v>11</v>
      </c>
      <c r="F489">
        <v>2</v>
      </c>
      <c r="G489">
        <v>15</v>
      </c>
      <c r="H489">
        <v>13</v>
      </c>
      <c r="I489">
        <v>10</v>
      </c>
      <c r="J489">
        <v>15</v>
      </c>
      <c r="K489">
        <v>15</v>
      </c>
      <c r="L489">
        <v>15</v>
      </c>
      <c r="M489">
        <v>15</v>
      </c>
      <c r="N489">
        <v>20</v>
      </c>
      <c r="O489">
        <v>2</v>
      </c>
    </row>
    <row r="490" spans="1:15">
      <c r="A490" t="s">
        <v>382</v>
      </c>
      <c r="B490" t="str">
        <v>Hair Irons Flexible Plate Fatigue Life Test</v>
      </c>
      <c r="C490" t="str">
        <v>TM-003330</v>
      </c>
      <c r="D490">
        <v>15</v>
      </c>
      <c r="E490">
        <v>11</v>
      </c>
      <c r="F490">
        <v>2</v>
      </c>
      <c r="G490">
        <v>15</v>
      </c>
      <c r="H490">
        <v>13</v>
      </c>
      <c r="I490">
        <v>10</v>
      </c>
      <c r="J490">
        <v>15</v>
      </c>
      <c r="K490">
        <v>15</v>
      </c>
      <c r="L490">
        <v>15</v>
      </c>
      <c r="M490">
        <v>15</v>
      </c>
      <c r="N490">
        <v>20</v>
      </c>
      <c r="O490">
        <v>2</v>
      </c>
    </row>
    <row r="491" spans="1:15">
      <c r="A491" t="s">
        <v>382</v>
      </c>
      <c r="B491" t="str">
        <v>Thermal Protective Control Operating value test</v>
      </c>
      <c r="C491" t="str">
        <v>TM-200266</v>
      </c>
      <c r="D491">
        <v>15</v>
      </c>
      <c r="E491">
        <v>11</v>
      </c>
      <c r="F491">
        <v>2</v>
      </c>
      <c r="G491">
        <v>15</v>
      </c>
      <c r="H491">
        <v>13</v>
      </c>
      <c r="I491">
        <v>10</v>
      </c>
      <c r="J491">
        <v>15</v>
      </c>
      <c r="K491">
        <v>15</v>
      </c>
      <c r="L491">
        <v>15</v>
      </c>
      <c r="M491">
        <v>15</v>
      </c>
      <c r="N491">
        <v>20</v>
      </c>
      <c r="O491">
        <v>2</v>
      </c>
    </row>
    <row r="492" spans="1:15">
      <c r="A492" t="s">
        <v>382</v>
      </c>
      <c r="B492" t="str">
        <v>Leakage Current for Components and Sub-Assembly</v>
      </c>
      <c r="C492" t="str">
        <v>TM-200378</v>
      </c>
      <c r="D492">
        <v>15</v>
      </c>
      <c r="E492">
        <v>11</v>
      </c>
      <c r="F492">
        <v>2</v>
      </c>
      <c r="G492">
        <v>15</v>
      </c>
      <c r="H492">
        <v>13</v>
      </c>
      <c r="I492">
        <v>10</v>
      </c>
      <c r="J492">
        <v>15</v>
      </c>
      <c r="K492">
        <v>15</v>
      </c>
      <c r="L492">
        <v>15</v>
      </c>
      <c r="M492">
        <v>15</v>
      </c>
      <c r="N492">
        <v>20</v>
      </c>
      <c r="O492">
        <v>2</v>
      </c>
    </row>
    <row r="493" spans="1:15">
      <c r="A493" t="s">
        <v>382</v>
      </c>
      <c r="B493" t="str">
        <v>DTM 823 Salt Spray Test</v>
      </c>
      <c r="C493" t="str">
        <v>TM-0000527</v>
      </c>
      <c r="D493">
        <v>15</v>
      </c>
      <c r="E493">
        <v>11</v>
      </c>
      <c r="F493">
        <v>2</v>
      </c>
      <c r="G493">
        <v>15</v>
      </c>
      <c r="H493">
        <v>13</v>
      </c>
      <c r="I493">
        <v>10</v>
      </c>
      <c r="J493">
        <v>15</v>
      </c>
      <c r="K493">
        <v>15</v>
      </c>
      <c r="L493">
        <v>15</v>
      </c>
      <c r="M493">
        <v>15</v>
      </c>
      <c r="N493">
        <v>20</v>
      </c>
      <c r="O493">
        <v>2</v>
      </c>
    </row>
    <row r="494" spans="1:15">
      <c r="A494" t="s">
        <v>382</v>
      </c>
      <c r="B494" t="str">
        <v>DTM023 Switch Life Test</v>
      </c>
      <c r="C494" t="str">
        <v>TM-0000025</v>
      </c>
      <c r="D494">
        <v>15</v>
      </c>
      <c r="E494">
        <v>11</v>
      </c>
      <c r="F494">
        <v>2</v>
      </c>
      <c r="G494">
        <v>15</v>
      </c>
      <c r="H494">
        <v>13</v>
      </c>
      <c r="I494">
        <v>10</v>
      </c>
      <c r="J494">
        <v>15</v>
      </c>
      <c r="K494">
        <v>15</v>
      </c>
      <c r="L494">
        <v>15</v>
      </c>
      <c r="M494">
        <v>15</v>
      </c>
      <c r="N494">
        <v>20</v>
      </c>
      <c r="O494">
        <v>2</v>
      </c>
    </row>
    <row r="495" spans="1:15">
      <c r="A495" t="s">
        <v>382</v>
      </c>
      <c r="B495" t="str">
        <v>Thermal Cycling Storage Test</v>
      </c>
      <c r="C495" t="str">
        <v>TM-0000591</v>
      </c>
      <c r="D495">
        <v>15</v>
      </c>
      <c r="E495">
        <v>11</v>
      </c>
      <c r="F495">
        <v>2</v>
      </c>
      <c r="G495">
        <v>15</v>
      </c>
      <c r="H495">
        <v>13</v>
      </c>
      <c r="I495">
        <v>10</v>
      </c>
      <c r="J495">
        <v>15</v>
      </c>
      <c r="K495">
        <v>15</v>
      </c>
      <c r="L495">
        <v>15</v>
      </c>
      <c r="M495">
        <v>15</v>
      </c>
      <c r="N495">
        <v>20</v>
      </c>
      <c r="O495">
        <v>2</v>
      </c>
    </row>
    <row r="496" spans="1:15">
      <c r="A496" t="s">
        <v>382</v>
      </c>
      <c r="B496" t="str">
        <v>Personal Care Product Environmental Test</v>
      </c>
      <c r="C496" t="str">
        <v>TM-002644</v>
      </c>
      <c r="D496">
        <v>15</v>
      </c>
      <c r="E496">
        <v>11</v>
      </c>
      <c r="F496">
        <v>2</v>
      </c>
      <c r="G496">
        <v>15</v>
      </c>
      <c r="H496">
        <v>13</v>
      </c>
      <c r="I496">
        <v>10</v>
      </c>
      <c r="J496">
        <v>15</v>
      </c>
      <c r="K496">
        <v>15</v>
      </c>
      <c r="L496">
        <v>15</v>
      </c>
      <c r="M496">
        <v>15</v>
      </c>
      <c r="N496">
        <v>20</v>
      </c>
      <c r="O496">
        <v>2</v>
      </c>
    </row>
    <row r="497" spans="1:15">
      <c r="A497" t="s">
        <v>382</v>
      </c>
      <c r="B497" t="str">
        <v>DTM 858 Electronics High Acceleration Life Test</v>
      </c>
      <c r="C497" t="str">
        <v>TM-0000579</v>
      </c>
      <c r="D497">
        <v>15</v>
      </c>
      <c r="E497">
        <v>11</v>
      </c>
      <c r="F497">
        <v>2</v>
      </c>
      <c r="G497">
        <v>15</v>
      </c>
      <c r="H497">
        <v>13</v>
      </c>
      <c r="I497">
        <v>10</v>
      </c>
      <c r="J497">
        <v>15</v>
      </c>
      <c r="K497">
        <v>15</v>
      </c>
      <c r="L497">
        <v>15</v>
      </c>
      <c r="M497">
        <v>15</v>
      </c>
      <c r="N497">
        <v>20</v>
      </c>
      <c r="O497">
        <v>2</v>
      </c>
    </row>
    <row r="498" spans="1:15">
      <c r="A498" t="s">
        <v>382</v>
      </c>
      <c r="B498" t="str">
        <v>Personal Care Product Environmental Moisture Condensing Cycle Test</v>
      </c>
      <c r="C498" t="str">
        <v>TM-002647</v>
      </c>
      <c r="D498">
        <v>15</v>
      </c>
      <c r="E498">
        <v>11</v>
      </c>
      <c r="F498">
        <v>2</v>
      </c>
      <c r="G498">
        <v>15</v>
      </c>
      <c r="H498">
        <v>13</v>
      </c>
      <c r="I498">
        <v>10</v>
      </c>
      <c r="J498">
        <v>15</v>
      </c>
      <c r="K498">
        <v>15</v>
      </c>
      <c r="L498">
        <v>15</v>
      </c>
      <c r="M498">
        <v>15</v>
      </c>
      <c r="N498">
        <v>20</v>
      </c>
      <c r="O498">
        <v>2</v>
      </c>
    </row>
    <row r="499" spans="1:15">
      <c r="A499" t="s">
        <v>382</v>
      </c>
      <c r="B499" t="str">
        <v>Dyson Product Thermal and Humidity Shock Test</v>
      </c>
      <c r="C499" t="str">
        <v>TM-002648</v>
      </c>
      <c r="D499">
        <v>15</v>
      </c>
      <c r="E499">
        <v>11</v>
      </c>
      <c r="F499">
        <v>2</v>
      </c>
      <c r="G499">
        <v>15</v>
      </c>
      <c r="H499">
        <v>13</v>
      </c>
      <c r="I499">
        <v>10</v>
      </c>
      <c r="J499">
        <v>15</v>
      </c>
      <c r="K499">
        <v>15</v>
      </c>
      <c r="L499">
        <v>15</v>
      </c>
      <c r="M499">
        <v>15</v>
      </c>
      <c r="N499">
        <v>20</v>
      </c>
      <c r="O499">
        <v>2</v>
      </c>
    </row>
    <row r="500" spans="1:15">
      <c r="A500" t="s">
        <v>382</v>
      </c>
      <c r="B500" t="str">
        <v>DTM 351 Surge Handling Test</v>
      </c>
      <c r="C500" t="str">
        <v>TM-0000392</v>
      </c>
      <c r="D500">
        <v>15</v>
      </c>
      <c r="E500">
        <v>11</v>
      </c>
      <c r="F500">
        <v>2</v>
      </c>
      <c r="G500">
        <v>15</v>
      </c>
      <c r="H500">
        <v>13</v>
      </c>
      <c r="I500">
        <v>10</v>
      </c>
      <c r="J500">
        <v>15</v>
      </c>
      <c r="K500">
        <v>15</v>
      </c>
      <c r="L500">
        <v>15</v>
      </c>
      <c r="M500">
        <v>15</v>
      </c>
      <c r="N500">
        <v>20</v>
      </c>
      <c r="O500">
        <v>2</v>
      </c>
    </row>
    <row r="1001" spans="1:3">
      <c r="B1001" t="str" cm="1">
        <f t="array" ref="B1001">IF($A$1001="","",_xlfn._xlws.FILTER([1]Capability!A2:A200,INDEX([1]Capability!D2:Z200,,MATCH($A$1001,[1]Capability!D1:Z1,0))="Y"))</f>
        <v/>
      </c>
      <c r="C1001" t="str" cm="1">
        <f t="array" ref="C1001">IF(_xlfn.ANCHORARRAY(B1001)="","",_xlfn._xlws.FILTER([1]Capability!B2:B200,INDEX([1]Capability!D2:Z200,,MATCH($A$1001,[1]Capability!D1:Z1,0))="Y"))</f>
        <v/>
      </c>
    </row>
    <row r="1002" spans="1:3">
      <c r="A1002" t="str">
        <f>IF(B1002&lt;&gt;"",$A$1001,"")</f>
        <v/>
      </c>
    </row>
  </sheetData>
  <dataValidations count="2">
    <dataValidation allowBlank="1" showInputMessage="1" showErrorMessage="1" sqref="A1:A2 A4:A72 A1003:A1048576 A89 A91:A101 A103 A151:A153 B155 C154:C155 A501:A1000 A193:A195 A257:A258 A327:A329 A387:A389 A429:A430 B3:C153 B194:B195 C195 B156:C193 B196:C919 D3:Y919" xr:uid="{74956101-6C52-4DC5-AA58-0F03E2851A73}"/>
    <dataValidation type="list" allowBlank="1" showInputMessage="1" showErrorMessage="1" sqref="A3 A73 A1001" xr:uid="{7F871F10-7D3B-4DE8-9CFD-5D1B1EADFE67}">
      <formula1>$D$1:$M$1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1873DF-2A3A-4EFB-8D2E-ECB28CE30D9A}">
          <x14:formula1>
            <xm:f>Capability!$D$1:$M$1</xm:f>
          </x14:formula1>
          <xm:sqref>A90 A102 A104:A150 A154:A192 A196:A256 A259:A326 A330:A386 A390:A428 A431:A500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AAF4-4BFB-446A-AD51-0F18FE63F743}">
  <dimension ref="A2:AJ1002"/>
  <sheetViews>
    <sheetView zoomScale="55" zoomScaleNormal="55" workbookViewId="0"/>
  </sheetViews>
  <sheetFormatPr defaultRowHeight="15"/>
  <cols>
    <col min="1" max="1" width="27.140625" customWidth="1"/>
    <col min="2" max="2" width="75" customWidth="1"/>
    <col min="3" max="3" width="52.5703125" customWidth="1"/>
    <col min="5" max="6" width="12.7109375" customWidth="1"/>
    <col min="8" max="8" width="11.85546875" customWidth="1"/>
    <col min="9" max="9" width="13" customWidth="1"/>
    <col min="11" max="11" width="12.85546875" customWidth="1"/>
    <col min="12" max="12" width="11" customWidth="1"/>
    <col min="14" max="15" width="13.140625" customWidth="1"/>
    <col min="17" max="18" width="12.5703125" customWidth="1"/>
    <col min="20" max="20" width="13.140625" customWidth="1"/>
    <col min="21" max="21" width="11.28515625" customWidth="1"/>
    <col min="23" max="23" width="13.42578125" customWidth="1"/>
    <col min="24" max="24" width="12.7109375" customWidth="1"/>
    <col min="26" max="27" width="12.5703125" customWidth="1"/>
    <col min="29" max="30" width="12.28515625" customWidth="1"/>
    <col min="32" max="32" width="12.85546875" customWidth="1"/>
    <col min="33" max="33" width="10.42578125" customWidth="1"/>
    <col min="35" max="35" width="11.140625" customWidth="1"/>
    <col min="36" max="36" width="11" customWidth="1"/>
  </cols>
  <sheetData>
    <row r="2" spans="1:36">
      <c r="A2" s="37" t="s">
        <v>0</v>
      </c>
      <c r="B2" s="37" t="s">
        <v>2</v>
      </c>
      <c r="C2" s="37" t="s">
        <v>294</v>
      </c>
      <c r="D2" s="37" t="s">
        <v>362</v>
      </c>
      <c r="E2" s="37" t="s">
        <v>422</v>
      </c>
      <c r="F2" s="37" t="s">
        <v>423</v>
      </c>
      <c r="G2" s="37" t="s">
        <v>349</v>
      </c>
      <c r="H2" s="37" t="s">
        <v>422</v>
      </c>
      <c r="I2" s="37" t="s">
        <v>423</v>
      </c>
      <c r="J2" s="37" t="s">
        <v>343</v>
      </c>
      <c r="K2" s="37" t="s">
        <v>422</v>
      </c>
      <c r="L2" s="37" t="s">
        <v>423</v>
      </c>
      <c r="M2" s="37" t="s">
        <v>357</v>
      </c>
      <c r="N2" s="37" t="s">
        <v>422</v>
      </c>
      <c r="O2" s="37" t="s">
        <v>423</v>
      </c>
      <c r="P2" s="38" t="s">
        <v>424</v>
      </c>
      <c r="Q2" s="38" t="s">
        <v>422</v>
      </c>
      <c r="R2" s="38" t="s">
        <v>423</v>
      </c>
      <c r="S2" s="38" t="s">
        <v>424</v>
      </c>
      <c r="T2" s="38" t="s">
        <v>422</v>
      </c>
      <c r="U2" s="38" t="s">
        <v>423</v>
      </c>
      <c r="V2" s="38" t="s">
        <v>424</v>
      </c>
      <c r="W2" s="38" t="s">
        <v>422</v>
      </c>
      <c r="X2" s="38" t="s">
        <v>423</v>
      </c>
      <c r="Y2" s="38" t="s">
        <v>424</v>
      </c>
      <c r="Z2" s="38" t="s">
        <v>422</v>
      </c>
      <c r="AA2" s="38" t="s">
        <v>423</v>
      </c>
      <c r="AB2" s="38" t="s">
        <v>424</v>
      </c>
      <c r="AC2" s="38" t="s">
        <v>422</v>
      </c>
      <c r="AD2" s="38" t="s">
        <v>423</v>
      </c>
      <c r="AE2" s="38" t="s">
        <v>424</v>
      </c>
      <c r="AF2" s="38" t="s">
        <v>422</v>
      </c>
      <c r="AG2" s="38" t="s">
        <v>423</v>
      </c>
      <c r="AH2" s="38" t="s">
        <v>424</v>
      </c>
      <c r="AI2" s="38" t="s">
        <v>422</v>
      </c>
      <c r="AJ2" s="38" t="s">
        <v>423</v>
      </c>
    </row>
    <row r="3" spans="1:36">
      <c r="A3" s="1" t="s">
        <v>383</v>
      </c>
      <c r="B3" t="s">
        <v>85</v>
      </c>
      <c r="C3" t="s">
        <v>84</v>
      </c>
      <c r="D3">
        <v>15</v>
      </c>
      <c r="E3">
        <v>11</v>
      </c>
      <c r="F3">
        <v>2</v>
      </c>
      <c r="G3">
        <v>15</v>
      </c>
      <c r="H3">
        <v>13</v>
      </c>
      <c r="I3">
        <v>10</v>
      </c>
      <c r="J3">
        <v>15</v>
      </c>
      <c r="K3">
        <v>15</v>
      </c>
      <c r="L3">
        <v>15</v>
      </c>
      <c r="M3">
        <v>15</v>
      </c>
      <c r="N3">
        <v>20</v>
      </c>
      <c r="O3">
        <v>2</v>
      </c>
      <c r="P3" s="1"/>
    </row>
    <row r="4" spans="1:36">
      <c r="A4" t="s">
        <v>383</v>
      </c>
      <c r="B4" t="s">
        <v>160</v>
      </c>
      <c r="C4" t="s">
        <v>185</v>
      </c>
      <c r="D4">
        <v>15</v>
      </c>
      <c r="E4">
        <v>11</v>
      </c>
      <c r="F4">
        <v>2</v>
      </c>
      <c r="G4">
        <v>15</v>
      </c>
      <c r="H4">
        <v>13</v>
      </c>
      <c r="I4">
        <v>10</v>
      </c>
      <c r="J4">
        <v>15</v>
      </c>
      <c r="K4">
        <v>15</v>
      </c>
      <c r="L4">
        <v>15</v>
      </c>
      <c r="M4">
        <v>15</v>
      </c>
      <c r="N4">
        <v>20</v>
      </c>
      <c r="O4">
        <v>2</v>
      </c>
      <c r="P4" s="1"/>
    </row>
    <row r="5" spans="1:36">
      <c r="A5" s="1" t="s">
        <v>383</v>
      </c>
      <c r="B5" t="s">
        <v>162</v>
      </c>
      <c r="C5" t="s">
        <v>187</v>
      </c>
      <c r="D5">
        <v>15</v>
      </c>
      <c r="E5">
        <v>11</v>
      </c>
      <c r="F5">
        <v>2</v>
      </c>
      <c r="G5">
        <v>15</v>
      </c>
      <c r="H5">
        <v>13</v>
      </c>
      <c r="I5">
        <v>10</v>
      </c>
      <c r="J5">
        <v>15</v>
      </c>
      <c r="K5">
        <v>15</v>
      </c>
      <c r="L5">
        <v>15</v>
      </c>
      <c r="M5">
        <v>15</v>
      </c>
      <c r="N5">
        <v>20</v>
      </c>
      <c r="O5">
        <v>2</v>
      </c>
      <c r="P5" s="1"/>
    </row>
    <row r="6" spans="1:36">
      <c r="A6" t="s">
        <v>383</v>
      </c>
      <c r="B6" t="s">
        <v>150</v>
      </c>
      <c r="C6" t="s">
        <v>175</v>
      </c>
      <c r="D6">
        <v>15</v>
      </c>
      <c r="E6">
        <v>11</v>
      </c>
      <c r="F6">
        <v>2</v>
      </c>
      <c r="G6">
        <v>15</v>
      </c>
      <c r="H6">
        <v>13</v>
      </c>
      <c r="I6">
        <v>10</v>
      </c>
      <c r="J6">
        <v>15</v>
      </c>
      <c r="K6">
        <v>15</v>
      </c>
      <c r="L6">
        <v>15</v>
      </c>
      <c r="M6">
        <v>15</v>
      </c>
      <c r="N6">
        <v>20</v>
      </c>
      <c r="O6">
        <v>2</v>
      </c>
    </row>
    <row r="7" spans="1:36">
      <c r="A7" t="s">
        <v>383</v>
      </c>
      <c r="B7" t="s">
        <v>148</v>
      </c>
      <c r="C7" t="s">
        <v>173</v>
      </c>
      <c r="D7">
        <v>15</v>
      </c>
      <c r="E7">
        <v>11</v>
      </c>
      <c r="F7">
        <v>2</v>
      </c>
      <c r="G7">
        <v>15</v>
      </c>
      <c r="H7">
        <v>13</v>
      </c>
      <c r="I7">
        <v>10</v>
      </c>
      <c r="J7">
        <v>15</v>
      </c>
      <c r="K7">
        <v>15</v>
      </c>
      <c r="L7">
        <v>15</v>
      </c>
      <c r="M7">
        <v>15</v>
      </c>
      <c r="N7">
        <v>20</v>
      </c>
      <c r="O7">
        <v>2</v>
      </c>
    </row>
    <row r="8" spans="1:36">
      <c r="A8" t="s">
        <v>383</v>
      </c>
      <c r="B8" t="s">
        <v>144</v>
      </c>
      <c r="C8" t="s">
        <v>169</v>
      </c>
      <c r="D8">
        <v>15</v>
      </c>
      <c r="E8">
        <v>11</v>
      </c>
      <c r="F8">
        <v>2</v>
      </c>
      <c r="G8">
        <v>15</v>
      </c>
      <c r="H8">
        <v>13</v>
      </c>
      <c r="I8">
        <v>10</v>
      </c>
      <c r="J8">
        <v>15</v>
      </c>
      <c r="K8">
        <v>15</v>
      </c>
      <c r="L8">
        <v>15</v>
      </c>
      <c r="M8">
        <v>15</v>
      </c>
      <c r="N8">
        <v>20</v>
      </c>
      <c r="O8">
        <v>2</v>
      </c>
    </row>
    <row r="9" spans="1:36">
      <c r="A9" t="s">
        <v>383</v>
      </c>
      <c r="B9" t="s">
        <v>211</v>
      </c>
      <c r="C9" t="s">
        <v>260</v>
      </c>
      <c r="D9">
        <v>15</v>
      </c>
      <c r="E9">
        <v>11</v>
      </c>
      <c r="F9">
        <v>2</v>
      </c>
      <c r="G9">
        <v>15</v>
      </c>
      <c r="H9">
        <v>13</v>
      </c>
      <c r="I9">
        <v>10</v>
      </c>
      <c r="J9">
        <v>15</v>
      </c>
      <c r="K9">
        <v>15</v>
      </c>
      <c r="L9">
        <v>15</v>
      </c>
      <c r="M9">
        <v>15</v>
      </c>
      <c r="N9">
        <v>20</v>
      </c>
      <c r="O9">
        <v>2</v>
      </c>
    </row>
    <row r="10" spans="1:36">
      <c r="A10" t="s">
        <v>383</v>
      </c>
      <c r="B10" t="s">
        <v>393</v>
      </c>
      <c r="C10" t="s">
        <v>54</v>
      </c>
      <c r="D10">
        <v>15</v>
      </c>
      <c r="E10">
        <v>11</v>
      </c>
      <c r="F10">
        <v>2</v>
      </c>
      <c r="G10">
        <v>15</v>
      </c>
      <c r="H10">
        <v>13</v>
      </c>
      <c r="I10">
        <v>10</v>
      </c>
      <c r="J10">
        <v>15</v>
      </c>
      <c r="K10">
        <v>15</v>
      </c>
      <c r="L10">
        <v>15</v>
      </c>
      <c r="M10">
        <v>15</v>
      </c>
      <c r="N10">
        <v>20</v>
      </c>
      <c r="O10">
        <v>2</v>
      </c>
    </row>
    <row r="11" spans="1:36">
      <c r="A11" t="s">
        <v>383</v>
      </c>
      <c r="B11" t="s">
        <v>163</v>
      </c>
      <c r="C11" t="s">
        <v>188</v>
      </c>
      <c r="D11">
        <v>15</v>
      </c>
      <c r="E11">
        <v>11</v>
      </c>
      <c r="F11">
        <v>2</v>
      </c>
      <c r="G11">
        <v>15</v>
      </c>
      <c r="H11">
        <v>13</v>
      </c>
      <c r="I11">
        <v>10</v>
      </c>
      <c r="J11">
        <v>15</v>
      </c>
      <c r="K11">
        <v>15</v>
      </c>
      <c r="L11">
        <v>15</v>
      </c>
      <c r="M11">
        <v>15</v>
      </c>
      <c r="N11">
        <v>20</v>
      </c>
      <c r="O11">
        <v>2</v>
      </c>
    </row>
    <row r="12" spans="1:36">
      <c r="A12" t="s">
        <v>383</v>
      </c>
      <c r="B12" t="s">
        <v>395</v>
      </c>
      <c r="C12" t="s">
        <v>192</v>
      </c>
      <c r="D12">
        <v>15</v>
      </c>
      <c r="E12">
        <v>11</v>
      </c>
      <c r="F12">
        <v>2</v>
      </c>
      <c r="G12">
        <v>15</v>
      </c>
      <c r="H12">
        <v>13</v>
      </c>
      <c r="I12">
        <v>10</v>
      </c>
      <c r="J12">
        <v>15</v>
      </c>
      <c r="K12">
        <v>15</v>
      </c>
      <c r="L12">
        <v>15</v>
      </c>
      <c r="M12">
        <v>15</v>
      </c>
      <c r="N12">
        <v>20</v>
      </c>
      <c r="O12">
        <v>2</v>
      </c>
    </row>
    <row r="13" spans="1:36">
      <c r="A13" t="s">
        <v>383</v>
      </c>
      <c r="B13" t="s">
        <v>203</v>
      </c>
      <c r="C13" t="s">
        <v>170</v>
      </c>
      <c r="D13">
        <v>15</v>
      </c>
      <c r="E13">
        <v>11</v>
      </c>
      <c r="F13">
        <v>2</v>
      </c>
      <c r="G13">
        <v>15</v>
      </c>
      <c r="H13">
        <v>13</v>
      </c>
      <c r="I13">
        <v>10</v>
      </c>
      <c r="J13">
        <v>15</v>
      </c>
      <c r="K13">
        <v>15</v>
      </c>
      <c r="L13">
        <v>15</v>
      </c>
      <c r="M13">
        <v>15</v>
      </c>
      <c r="N13">
        <v>20</v>
      </c>
      <c r="O13">
        <v>2</v>
      </c>
    </row>
    <row r="14" spans="1:36">
      <c r="A14" t="s">
        <v>383</v>
      </c>
      <c r="B14" t="s">
        <v>204</v>
      </c>
      <c r="C14" t="s">
        <v>177</v>
      </c>
      <c r="D14">
        <v>15</v>
      </c>
      <c r="E14">
        <v>11</v>
      </c>
      <c r="F14">
        <v>2</v>
      </c>
      <c r="G14">
        <v>15</v>
      </c>
      <c r="H14">
        <v>13</v>
      </c>
      <c r="I14">
        <v>10</v>
      </c>
      <c r="J14">
        <v>15</v>
      </c>
      <c r="K14">
        <v>15</v>
      </c>
      <c r="L14">
        <v>15</v>
      </c>
      <c r="M14">
        <v>15</v>
      </c>
      <c r="N14">
        <v>20</v>
      </c>
      <c r="O14">
        <v>2</v>
      </c>
    </row>
    <row r="15" spans="1:36">
      <c r="A15" t="s">
        <v>383</v>
      </c>
      <c r="B15" t="s">
        <v>154</v>
      </c>
      <c r="C15" t="s">
        <v>179</v>
      </c>
      <c r="D15">
        <v>15</v>
      </c>
      <c r="E15">
        <v>11</v>
      </c>
      <c r="F15">
        <v>2</v>
      </c>
      <c r="G15">
        <v>15</v>
      </c>
      <c r="H15">
        <v>13</v>
      </c>
      <c r="I15">
        <v>10</v>
      </c>
      <c r="J15">
        <v>15</v>
      </c>
      <c r="K15">
        <v>15</v>
      </c>
      <c r="L15">
        <v>15</v>
      </c>
      <c r="M15">
        <v>15</v>
      </c>
      <c r="N15">
        <v>20</v>
      </c>
      <c r="O15">
        <v>2</v>
      </c>
    </row>
    <row r="16" spans="1:36">
      <c r="A16" t="s">
        <v>383</v>
      </c>
      <c r="B16" t="s">
        <v>46</v>
      </c>
      <c r="C16" t="s">
        <v>45</v>
      </c>
      <c r="D16">
        <v>15</v>
      </c>
      <c r="E16">
        <v>11</v>
      </c>
      <c r="F16">
        <v>2</v>
      </c>
      <c r="G16">
        <v>15</v>
      </c>
      <c r="H16">
        <v>13</v>
      </c>
      <c r="I16">
        <v>10</v>
      </c>
      <c r="J16">
        <v>15</v>
      </c>
      <c r="K16">
        <v>15</v>
      </c>
      <c r="L16">
        <v>15</v>
      </c>
      <c r="M16">
        <v>15</v>
      </c>
      <c r="N16">
        <v>20</v>
      </c>
      <c r="O16">
        <v>2</v>
      </c>
    </row>
    <row r="17" spans="1:15">
      <c r="A17" t="s">
        <v>383</v>
      </c>
      <c r="B17" t="s">
        <v>43</v>
      </c>
      <c r="C17" t="s">
        <v>42</v>
      </c>
      <c r="D17">
        <v>15</v>
      </c>
      <c r="E17">
        <v>11</v>
      </c>
      <c r="F17">
        <v>2</v>
      </c>
      <c r="G17">
        <v>15</v>
      </c>
      <c r="H17">
        <v>13</v>
      </c>
      <c r="I17">
        <v>10</v>
      </c>
      <c r="J17">
        <v>15</v>
      </c>
      <c r="K17">
        <v>15</v>
      </c>
      <c r="L17">
        <v>15</v>
      </c>
      <c r="M17">
        <v>15</v>
      </c>
      <c r="N17">
        <v>20</v>
      </c>
      <c r="O17">
        <v>2</v>
      </c>
    </row>
    <row r="18" spans="1:15">
      <c r="A18" t="s">
        <v>383</v>
      </c>
      <c r="B18" t="s">
        <v>158</v>
      </c>
      <c r="C18" t="s">
        <v>183</v>
      </c>
      <c r="D18">
        <v>15</v>
      </c>
      <c r="E18">
        <v>11</v>
      </c>
      <c r="F18">
        <v>2</v>
      </c>
      <c r="G18">
        <v>15</v>
      </c>
      <c r="H18">
        <v>13</v>
      </c>
      <c r="I18">
        <v>10</v>
      </c>
      <c r="J18">
        <v>15</v>
      </c>
      <c r="K18">
        <v>15</v>
      </c>
      <c r="L18">
        <v>15</v>
      </c>
      <c r="M18">
        <v>15</v>
      </c>
      <c r="N18">
        <v>20</v>
      </c>
      <c r="O18">
        <v>2</v>
      </c>
    </row>
    <row r="19" spans="1:15">
      <c r="A19" t="s">
        <v>383</v>
      </c>
      <c r="B19" t="s">
        <v>397</v>
      </c>
      <c r="C19" t="s">
        <v>284</v>
      </c>
      <c r="D19">
        <v>15</v>
      </c>
      <c r="E19">
        <v>11</v>
      </c>
      <c r="F19">
        <v>2</v>
      </c>
      <c r="G19">
        <v>15</v>
      </c>
      <c r="H19">
        <v>13</v>
      </c>
      <c r="I19">
        <v>10</v>
      </c>
      <c r="J19">
        <v>15</v>
      </c>
      <c r="K19">
        <v>15</v>
      </c>
      <c r="L19">
        <v>15</v>
      </c>
      <c r="M19">
        <v>15</v>
      </c>
      <c r="N19">
        <v>20</v>
      </c>
      <c r="O19">
        <v>2</v>
      </c>
    </row>
    <row r="20" spans="1:15">
      <c r="A20" t="s">
        <v>383</v>
      </c>
      <c r="B20" t="s">
        <v>146</v>
      </c>
      <c r="C20" t="s">
        <v>171</v>
      </c>
      <c r="D20">
        <v>15</v>
      </c>
      <c r="E20">
        <v>11</v>
      </c>
      <c r="F20">
        <v>2</v>
      </c>
      <c r="G20">
        <v>15</v>
      </c>
      <c r="H20">
        <v>13</v>
      </c>
      <c r="I20">
        <v>10</v>
      </c>
      <c r="J20">
        <v>15</v>
      </c>
      <c r="K20">
        <v>15</v>
      </c>
      <c r="L20">
        <v>15</v>
      </c>
      <c r="M20">
        <v>15</v>
      </c>
      <c r="N20">
        <v>20</v>
      </c>
      <c r="O20">
        <v>2</v>
      </c>
    </row>
    <row r="21" spans="1:15">
      <c r="A21" t="s">
        <v>383</v>
      </c>
      <c r="B21" t="s">
        <v>151</v>
      </c>
      <c r="C21" t="s">
        <v>176</v>
      </c>
      <c r="D21">
        <v>15</v>
      </c>
      <c r="E21">
        <v>11</v>
      </c>
      <c r="F21">
        <v>2</v>
      </c>
      <c r="G21">
        <v>15</v>
      </c>
      <c r="H21">
        <v>13</v>
      </c>
      <c r="I21">
        <v>10</v>
      </c>
      <c r="J21">
        <v>15</v>
      </c>
      <c r="K21">
        <v>15</v>
      </c>
      <c r="L21">
        <v>15</v>
      </c>
      <c r="M21">
        <v>15</v>
      </c>
      <c r="N21">
        <v>20</v>
      </c>
      <c r="O21">
        <v>2</v>
      </c>
    </row>
    <row r="22" spans="1:15">
      <c r="A22" t="s">
        <v>383</v>
      </c>
      <c r="B22" t="s">
        <v>39</v>
      </c>
      <c r="C22" t="s">
        <v>38</v>
      </c>
      <c r="D22">
        <v>15</v>
      </c>
      <c r="E22">
        <v>11</v>
      </c>
      <c r="F22">
        <v>2</v>
      </c>
      <c r="G22">
        <v>15</v>
      </c>
      <c r="H22">
        <v>13</v>
      </c>
      <c r="I22">
        <v>10</v>
      </c>
      <c r="J22">
        <v>15</v>
      </c>
      <c r="K22">
        <v>15</v>
      </c>
      <c r="L22">
        <v>15</v>
      </c>
      <c r="M22">
        <v>15</v>
      </c>
      <c r="N22">
        <v>20</v>
      </c>
      <c r="O22">
        <v>2</v>
      </c>
    </row>
    <row r="23" spans="1:15">
      <c r="A23" t="s">
        <v>383</v>
      </c>
      <c r="B23" t="s">
        <v>48</v>
      </c>
      <c r="C23" t="s">
        <v>47</v>
      </c>
      <c r="D23">
        <v>15</v>
      </c>
      <c r="E23">
        <v>11</v>
      </c>
      <c r="F23">
        <v>2</v>
      </c>
      <c r="G23">
        <v>15</v>
      </c>
      <c r="H23">
        <v>13</v>
      </c>
      <c r="I23">
        <v>10</v>
      </c>
      <c r="J23">
        <v>15</v>
      </c>
      <c r="K23">
        <v>15</v>
      </c>
      <c r="L23">
        <v>15</v>
      </c>
      <c r="M23">
        <v>15</v>
      </c>
      <c r="N23">
        <v>20</v>
      </c>
      <c r="O23">
        <v>2</v>
      </c>
    </row>
    <row r="24" spans="1:15">
      <c r="A24" t="s">
        <v>383</v>
      </c>
      <c r="B24" t="s">
        <v>399</v>
      </c>
      <c r="C24" t="s">
        <v>281</v>
      </c>
      <c r="D24">
        <v>15</v>
      </c>
      <c r="E24">
        <v>11</v>
      </c>
      <c r="F24">
        <v>2</v>
      </c>
      <c r="G24">
        <v>15</v>
      </c>
      <c r="H24">
        <v>13</v>
      </c>
      <c r="I24">
        <v>10</v>
      </c>
      <c r="J24">
        <v>15</v>
      </c>
      <c r="K24">
        <v>15</v>
      </c>
      <c r="L24">
        <v>15</v>
      </c>
      <c r="M24">
        <v>15</v>
      </c>
      <c r="N24">
        <v>20</v>
      </c>
      <c r="O24">
        <v>2</v>
      </c>
    </row>
    <row r="25" spans="1:15">
      <c r="A25" t="s">
        <v>383</v>
      </c>
      <c r="B25" t="s">
        <v>209</v>
      </c>
      <c r="C25" t="s">
        <v>283</v>
      </c>
      <c r="D25">
        <v>15</v>
      </c>
      <c r="E25">
        <v>11</v>
      </c>
      <c r="F25">
        <v>2</v>
      </c>
      <c r="G25">
        <v>15</v>
      </c>
      <c r="H25">
        <v>13</v>
      </c>
      <c r="I25">
        <v>10</v>
      </c>
      <c r="J25">
        <v>15</v>
      </c>
      <c r="K25">
        <v>15</v>
      </c>
      <c r="L25">
        <v>15</v>
      </c>
      <c r="M25">
        <v>15</v>
      </c>
      <c r="N25">
        <v>20</v>
      </c>
      <c r="O25">
        <v>2</v>
      </c>
    </row>
    <row r="26" spans="1:15">
      <c r="A26" t="s">
        <v>383</v>
      </c>
      <c r="B26" t="s">
        <v>214</v>
      </c>
      <c r="C26" t="s">
        <v>180</v>
      </c>
      <c r="D26">
        <v>15</v>
      </c>
      <c r="E26">
        <v>11</v>
      </c>
      <c r="F26">
        <v>2</v>
      </c>
      <c r="G26">
        <v>15</v>
      </c>
      <c r="H26">
        <v>13</v>
      </c>
      <c r="I26">
        <v>10</v>
      </c>
      <c r="J26">
        <v>15</v>
      </c>
      <c r="K26">
        <v>15</v>
      </c>
      <c r="L26">
        <v>15</v>
      </c>
      <c r="M26">
        <v>15</v>
      </c>
      <c r="N26">
        <v>20</v>
      </c>
      <c r="O26">
        <v>2</v>
      </c>
    </row>
    <row r="27" spans="1:15">
      <c r="A27" t="s">
        <v>383</v>
      </c>
      <c r="B27" t="s">
        <v>57</v>
      </c>
      <c r="C27" t="s">
        <v>56</v>
      </c>
      <c r="D27">
        <v>15</v>
      </c>
      <c r="E27">
        <v>11</v>
      </c>
      <c r="F27">
        <v>2</v>
      </c>
      <c r="G27">
        <v>15</v>
      </c>
      <c r="H27">
        <v>13</v>
      </c>
      <c r="I27">
        <v>10</v>
      </c>
      <c r="J27">
        <v>15</v>
      </c>
      <c r="K27">
        <v>15</v>
      </c>
      <c r="L27">
        <v>15</v>
      </c>
      <c r="M27">
        <v>15</v>
      </c>
      <c r="N27">
        <v>20</v>
      </c>
      <c r="O27">
        <v>2</v>
      </c>
    </row>
    <row r="28" spans="1:15">
      <c r="A28" t="s">
        <v>383</v>
      </c>
      <c r="B28" t="s">
        <v>205</v>
      </c>
      <c r="C28" t="s">
        <v>178</v>
      </c>
      <c r="D28">
        <v>15</v>
      </c>
      <c r="E28">
        <v>11</v>
      </c>
      <c r="F28">
        <v>2</v>
      </c>
      <c r="G28">
        <v>15</v>
      </c>
      <c r="H28">
        <v>13</v>
      </c>
      <c r="I28">
        <v>10</v>
      </c>
      <c r="J28">
        <v>15</v>
      </c>
      <c r="K28">
        <v>15</v>
      </c>
      <c r="L28">
        <v>15</v>
      </c>
      <c r="M28">
        <v>15</v>
      </c>
      <c r="N28">
        <v>20</v>
      </c>
      <c r="O28">
        <v>2</v>
      </c>
    </row>
    <row r="29" spans="1:15">
      <c r="A29" t="s">
        <v>383</v>
      </c>
      <c r="B29" t="s">
        <v>165</v>
      </c>
      <c r="C29" t="s">
        <v>190</v>
      </c>
      <c r="D29">
        <v>15</v>
      </c>
      <c r="E29">
        <v>11</v>
      </c>
      <c r="F29">
        <v>2</v>
      </c>
      <c r="G29">
        <v>15</v>
      </c>
      <c r="H29">
        <v>13</v>
      </c>
      <c r="I29">
        <v>10</v>
      </c>
      <c r="J29">
        <v>15</v>
      </c>
      <c r="K29">
        <v>15</v>
      </c>
      <c r="L29">
        <v>15</v>
      </c>
      <c r="M29">
        <v>15</v>
      </c>
      <c r="N29">
        <v>20</v>
      </c>
      <c r="O29">
        <v>2</v>
      </c>
    </row>
    <row r="30" spans="1:15">
      <c r="A30" t="s">
        <v>383</v>
      </c>
      <c r="B30" t="s">
        <v>147</v>
      </c>
      <c r="C30" t="s">
        <v>172</v>
      </c>
      <c r="D30">
        <v>15</v>
      </c>
      <c r="E30">
        <v>11</v>
      </c>
      <c r="F30">
        <v>2</v>
      </c>
      <c r="G30">
        <v>15</v>
      </c>
      <c r="H30">
        <v>13</v>
      </c>
      <c r="I30">
        <v>10</v>
      </c>
      <c r="J30">
        <v>15</v>
      </c>
      <c r="K30">
        <v>15</v>
      </c>
      <c r="L30">
        <v>15</v>
      </c>
      <c r="M30">
        <v>15</v>
      </c>
      <c r="N30">
        <v>20</v>
      </c>
      <c r="O30">
        <v>2</v>
      </c>
    </row>
    <row r="31" spans="1:15">
      <c r="A31" t="s">
        <v>383</v>
      </c>
      <c r="B31" t="s">
        <v>149</v>
      </c>
      <c r="C31" t="s">
        <v>174</v>
      </c>
      <c r="D31">
        <v>15</v>
      </c>
      <c r="E31">
        <v>11</v>
      </c>
      <c r="F31">
        <v>2</v>
      </c>
      <c r="G31">
        <v>15</v>
      </c>
      <c r="H31">
        <v>13</v>
      </c>
      <c r="I31">
        <v>10</v>
      </c>
      <c r="J31">
        <v>15</v>
      </c>
      <c r="K31">
        <v>15</v>
      </c>
      <c r="L31">
        <v>15</v>
      </c>
      <c r="M31">
        <v>15</v>
      </c>
      <c r="N31">
        <v>20</v>
      </c>
      <c r="O31">
        <v>2</v>
      </c>
    </row>
    <row r="32" spans="1:15">
      <c r="A32" t="s">
        <v>383</v>
      </c>
      <c r="B32" t="s">
        <v>159</v>
      </c>
      <c r="C32" t="s">
        <v>184</v>
      </c>
      <c r="D32">
        <v>15</v>
      </c>
      <c r="E32">
        <v>11</v>
      </c>
      <c r="F32">
        <v>2</v>
      </c>
      <c r="G32">
        <v>15</v>
      </c>
      <c r="H32">
        <v>13</v>
      </c>
      <c r="I32">
        <v>10</v>
      </c>
      <c r="J32">
        <v>15</v>
      </c>
      <c r="K32">
        <v>15</v>
      </c>
      <c r="L32">
        <v>15</v>
      </c>
      <c r="M32">
        <v>15</v>
      </c>
      <c r="N32">
        <v>20</v>
      </c>
      <c r="O32">
        <v>2</v>
      </c>
    </row>
    <row r="33" spans="1:15">
      <c r="A33" t="s">
        <v>383</v>
      </c>
      <c r="B33" t="s">
        <v>221</v>
      </c>
      <c r="C33" t="s">
        <v>34</v>
      </c>
      <c r="D33">
        <v>15</v>
      </c>
      <c r="E33">
        <v>11</v>
      </c>
      <c r="F33">
        <v>2</v>
      </c>
      <c r="G33">
        <v>15</v>
      </c>
      <c r="H33">
        <v>13</v>
      </c>
      <c r="I33">
        <v>10</v>
      </c>
      <c r="J33">
        <v>15</v>
      </c>
      <c r="K33">
        <v>15</v>
      </c>
      <c r="L33">
        <v>15</v>
      </c>
      <c r="M33">
        <v>15</v>
      </c>
      <c r="N33">
        <v>20</v>
      </c>
      <c r="O33">
        <v>2</v>
      </c>
    </row>
    <row r="34" spans="1:15">
      <c r="A34" t="s">
        <v>383</v>
      </c>
      <c r="B34" t="s">
        <v>400</v>
      </c>
      <c r="C34" t="s">
        <v>264</v>
      </c>
      <c r="D34">
        <v>15</v>
      </c>
      <c r="E34">
        <v>11</v>
      </c>
      <c r="F34">
        <v>2</v>
      </c>
      <c r="G34">
        <v>15</v>
      </c>
      <c r="H34">
        <v>13</v>
      </c>
      <c r="I34">
        <v>10</v>
      </c>
      <c r="J34">
        <v>15</v>
      </c>
      <c r="K34">
        <v>15</v>
      </c>
      <c r="L34">
        <v>15</v>
      </c>
      <c r="M34">
        <v>15</v>
      </c>
      <c r="N34">
        <v>20</v>
      </c>
      <c r="O34">
        <v>2</v>
      </c>
    </row>
    <row r="35" spans="1:15">
      <c r="A35" t="s">
        <v>383</v>
      </c>
      <c r="B35" t="s">
        <v>401</v>
      </c>
      <c r="C35" t="s">
        <v>181</v>
      </c>
      <c r="D35">
        <v>15</v>
      </c>
      <c r="E35">
        <v>11</v>
      </c>
      <c r="F35">
        <v>2</v>
      </c>
      <c r="G35">
        <v>15</v>
      </c>
      <c r="H35">
        <v>13</v>
      </c>
      <c r="I35">
        <v>10</v>
      </c>
      <c r="J35">
        <v>15</v>
      </c>
      <c r="K35">
        <v>15</v>
      </c>
      <c r="L35">
        <v>15</v>
      </c>
      <c r="M35">
        <v>15</v>
      </c>
      <c r="N35">
        <v>20</v>
      </c>
      <c r="O35">
        <v>2</v>
      </c>
    </row>
    <row r="36" spans="1:15">
      <c r="A36" t="s">
        <v>383</v>
      </c>
      <c r="B36" t="s">
        <v>226</v>
      </c>
      <c r="C36" t="s">
        <v>61</v>
      </c>
      <c r="D36">
        <v>15</v>
      </c>
      <c r="E36">
        <v>11</v>
      </c>
      <c r="F36">
        <v>2</v>
      </c>
      <c r="G36">
        <v>15</v>
      </c>
      <c r="H36">
        <v>13</v>
      </c>
      <c r="I36">
        <v>10</v>
      </c>
      <c r="J36">
        <v>15</v>
      </c>
      <c r="K36">
        <v>15</v>
      </c>
      <c r="L36">
        <v>15</v>
      </c>
      <c r="M36">
        <v>15</v>
      </c>
      <c r="N36">
        <v>20</v>
      </c>
      <c r="O36">
        <v>2</v>
      </c>
    </row>
    <row r="37" spans="1:15">
      <c r="A37" t="s">
        <v>383</v>
      </c>
      <c r="B37" t="s">
        <v>66</v>
      </c>
      <c r="C37" t="s">
        <v>65</v>
      </c>
      <c r="D37">
        <v>15</v>
      </c>
      <c r="E37">
        <v>11</v>
      </c>
      <c r="F37">
        <v>2</v>
      </c>
      <c r="G37">
        <v>15</v>
      </c>
      <c r="H37">
        <v>13</v>
      </c>
      <c r="I37">
        <v>10</v>
      </c>
      <c r="J37">
        <v>15</v>
      </c>
      <c r="K37">
        <v>15</v>
      </c>
      <c r="L37">
        <v>15</v>
      </c>
      <c r="M37">
        <v>15</v>
      </c>
      <c r="N37">
        <v>20</v>
      </c>
      <c r="O37">
        <v>2</v>
      </c>
    </row>
    <row r="38" spans="1:15">
      <c r="A38" t="s">
        <v>383</v>
      </c>
      <c r="B38" t="s">
        <v>69</v>
      </c>
      <c r="C38" t="s">
        <v>68</v>
      </c>
      <c r="D38">
        <v>15</v>
      </c>
      <c r="E38">
        <v>11</v>
      </c>
      <c r="F38">
        <v>2</v>
      </c>
      <c r="G38">
        <v>15</v>
      </c>
      <c r="H38">
        <v>13</v>
      </c>
      <c r="I38">
        <v>10</v>
      </c>
      <c r="J38">
        <v>15</v>
      </c>
      <c r="K38">
        <v>15</v>
      </c>
      <c r="L38">
        <v>15</v>
      </c>
      <c r="M38">
        <v>15</v>
      </c>
      <c r="N38">
        <v>20</v>
      </c>
      <c r="O38">
        <v>2</v>
      </c>
    </row>
    <row r="39" spans="1:15">
      <c r="A39" t="s">
        <v>383</v>
      </c>
      <c r="B39" t="s">
        <v>230</v>
      </c>
      <c r="C39" t="s">
        <v>140</v>
      </c>
      <c r="D39">
        <v>15</v>
      </c>
      <c r="E39">
        <v>11</v>
      </c>
      <c r="F39">
        <v>2</v>
      </c>
      <c r="G39">
        <v>15</v>
      </c>
      <c r="H39">
        <v>13</v>
      </c>
      <c r="I39">
        <v>10</v>
      </c>
      <c r="J39">
        <v>15</v>
      </c>
      <c r="K39">
        <v>15</v>
      </c>
      <c r="L39">
        <v>15</v>
      </c>
      <c r="M39">
        <v>15</v>
      </c>
      <c r="N39">
        <v>20</v>
      </c>
      <c r="O39">
        <v>2</v>
      </c>
    </row>
    <row r="40" spans="1:15">
      <c r="A40" t="s">
        <v>383</v>
      </c>
      <c r="B40" t="s">
        <v>78</v>
      </c>
      <c r="C40" t="s">
        <v>77</v>
      </c>
      <c r="D40">
        <v>15</v>
      </c>
      <c r="E40">
        <v>11</v>
      </c>
      <c r="F40">
        <v>2</v>
      </c>
      <c r="G40">
        <v>15</v>
      </c>
      <c r="H40">
        <v>13</v>
      </c>
      <c r="I40">
        <v>10</v>
      </c>
      <c r="J40">
        <v>15</v>
      </c>
      <c r="K40">
        <v>15</v>
      </c>
      <c r="L40">
        <v>15</v>
      </c>
      <c r="M40">
        <v>15</v>
      </c>
      <c r="N40">
        <v>20</v>
      </c>
      <c r="O40">
        <v>2</v>
      </c>
    </row>
    <row r="41" spans="1:15">
      <c r="A41" t="s">
        <v>383</v>
      </c>
      <c r="B41" t="s">
        <v>404</v>
      </c>
      <c r="C41" t="s">
        <v>75</v>
      </c>
      <c r="D41">
        <v>15</v>
      </c>
      <c r="E41">
        <v>11</v>
      </c>
      <c r="F41">
        <v>2</v>
      </c>
      <c r="G41">
        <v>15</v>
      </c>
      <c r="H41">
        <v>13</v>
      </c>
      <c r="I41">
        <v>10</v>
      </c>
      <c r="J41">
        <v>15</v>
      </c>
      <c r="K41">
        <v>15</v>
      </c>
      <c r="L41">
        <v>15</v>
      </c>
      <c r="M41">
        <v>15</v>
      </c>
      <c r="N41">
        <v>20</v>
      </c>
      <c r="O41">
        <v>2</v>
      </c>
    </row>
    <row r="42" spans="1:15">
      <c r="A42" t="s">
        <v>383</v>
      </c>
      <c r="B42" t="s">
        <v>87</v>
      </c>
      <c r="C42" t="s">
        <v>86</v>
      </c>
      <c r="D42">
        <v>15</v>
      </c>
      <c r="E42">
        <v>11</v>
      </c>
      <c r="F42">
        <v>2</v>
      </c>
      <c r="G42">
        <v>15</v>
      </c>
      <c r="H42">
        <v>13</v>
      </c>
      <c r="I42">
        <v>10</v>
      </c>
      <c r="J42">
        <v>15</v>
      </c>
      <c r="K42">
        <v>15</v>
      </c>
      <c r="L42">
        <v>15</v>
      </c>
      <c r="M42">
        <v>15</v>
      </c>
      <c r="N42">
        <v>20</v>
      </c>
      <c r="O42">
        <v>2</v>
      </c>
    </row>
    <row r="43" spans="1:15">
      <c r="A43" t="s">
        <v>383</v>
      </c>
      <c r="B43" t="s">
        <v>91</v>
      </c>
      <c r="C43" t="s">
        <v>90</v>
      </c>
      <c r="D43">
        <v>15</v>
      </c>
      <c r="E43">
        <v>11</v>
      </c>
      <c r="F43">
        <v>2</v>
      </c>
      <c r="G43">
        <v>15</v>
      </c>
      <c r="H43">
        <v>13</v>
      </c>
      <c r="I43">
        <v>10</v>
      </c>
      <c r="J43">
        <v>15</v>
      </c>
      <c r="K43">
        <v>15</v>
      </c>
      <c r="L43">
        <v>15</v>
      </c>
      <c r="M43">
        <v>15</v>
      </c>
      <c r="N43">
        <v>20</v>
      </c>
      <c r="O43">
        <v>2</v>
      </c>
    </row>
    <row r="44" spans="1:15">
      <c r="A44" t="s">
        <v>383</v>
      </c>
      <c r="B44" t="s">
        <v>89</v>
      </c>
      <c r="C44" t="s">
        <v>88</v>
      </c>
      <c r="D44">
        <v>15</v>
      </c>
      <c r="E44">
        <v>11</v>
      </c>
      <c r="F44">
        <v>2</v>
      </c>
      <c r="G44">
        <v>15</v>
      </c>
      <c r="H44">
        <v>13</v>
      </c>
      <c r="I44">
        <v>10</v>
      </c>
      <c r="J44">
        <v>15</v>
      </c>
      <c r="K44">
        <v>15</v>
      </c>
      <c r="L44">
        <v>15</v>
      </c>
      <c r="M44">
        <v>15</v>
      </c>
      <c r="N44">
        <v>20</v>
      </c>
      <c r="O44">
        <v>2</v>
      </c>
    </row>
    <row r="45" spans="1:15">
      <c r="A45" t="s">
        <v>383</v>
      </c>
      <c r="B45" t="s">
        <v>239</v>
      </c>
      <c r="C45" t="s">
        <v>102</v>
      </c>
      <c r="D45">
        <v>15</v>
      </c>
      <c r="E45">
        <v>11</v>
      </c>
      <c r="F45">
        <v>2</v>
      </c>
      <c r="G45">
        <v>15</v>
      </c>
      <c r="H45">
        <v>13</v>
      </c>
      <c r="I45">
        <v>10</v>
      </c>
      <c r="J45">
        <v>15</v>
      </c>
      <c r="K45">
        <v>15</v>
      </c>
      <c r="L45">
        <v>15</v>
      </c>
      <c r="M45">
        <v>15</v>
      </c>
      <c r="N45">
        <v>20</v>
      </c>
      <c r="O45">
        <v>2</v>
      </c>
    </row>
    <row r="46" spans="1:15">
      <c r="A46" t="s">
        <v>383</v>
      </c>
      <c r="B46" t="s">
        <v>121</v>
      </c>
      <c r="C46" t="s">
        <v>287</v>
      </c>
      <c r="D46">
        <v>15</v>
      </c>
      <c r="E46">
        <v>11</v>
      </c>
      <c r="F46">
        <v>2</v>
      </c>
      <c r="G46">
        <v>15</v>
      </c>
      <c r="H46">
        <v>13</v>
      </c>
      <c r="I46">
        <v>10</v>
      </c>
      <c r="J46">
        <v>15</v>
      </c>
      <c r="K46">
        <v>15</v>
      </c>
      <c r="L46">
        <v>15</v>
      </c>
      <c r="M46">
        <v>15</v>
      </c>
      <c r="N46">
        <v>20</v>
      </c>
      <c r="O46">
        <v>2</v>
      </c>
    </row>
    <row r="47" spans="1:15">
      <c r="A47" t="s">
        <v>383</v>
      </c>
      <c r="B47" t="s">
        <v>405</v>
      </c>
      <c r="C47" t="s">
        <v>271</v>
      </c>
      <c r="D47">
        <v>15</v>
      </c>
      <c r="E47">
        <v>11</v>
      </c>
      <c r="F47">
        <v>2</v>
      </c>
      <c r="G47">
        <v>15</v>
      </c>
      <c r="H47">
        <v>13</v>
      </c>
      <c r="I47">
        <v>10</v>
      </c>
      <c r="J47">
        <v>15</v>
      </c>
      <c r="K47">
        <v>15</v>
      </c>
      <c r="L47">
        <v>15</v>
      </c>
      <c r="M47">
        <v>15</v>
      </c>
      <c r="N47">
        <v>20</v>
      </c>
      <c r="O47">
        <v>2</v>
      </c>
    </row>
    <row r="48" spans="1:15">
      <c r="A48" t="s">
        <v>383</v>
      </c>
      <c r="B48" t="s">
        <v>109</v>
      </c>
      <c r="C48" t="s">
        <v>108</v>
      </c>
      <c r="D48">
        <v>15</v>
      </c>
      <c r="E48">
        <v>11</v>
      </c>
      <c r="F48">
        <v>2</v>
      </c>
      <c r="G48">
        <v>15</v>
      </c>
      <c r="H48">
        <v>13</v>
      </c>
      <c r="I48">
        <v>10</v>
      </c>
      <c r="J48">
        <v>15</v>
      </c>
      <c r="K48">
        <v>15</v>
      </c>
      <c r="L48">
        <v>15</v>
      </c>
      <c r="M48">
        <v>15</v>
      </c>
      <c r="N48">
        <v>20</v>
      </c>
      <c r="O48">
        <v>2</v>
      </c>
    </row>
    <row r="49" spans="1:15">
      <c r="A49" t="s">
        <v>383</v>
      </c>
      <c r="B49" t="s">
        <v>131</v>
      </c>
      <c r="C49" t="s">
        <v>130</v>
      </c>
      <c r="D49">
        <v>15</v>
      </c>
      <c r="E49">
        <v>11</v>
      </c>
      <c r="F49">
        <v>2</v>
      </c>
      <c r="G49">
        <v>15</v>
      </c>
      <c r="H49">
        <v>13</v>
      </c>
      <c r="I49">
        <v>10</v>
      </c>
      <c r="J49">
        <v>15</v>
      </c>
      <c r="K49">
        <v>15</v>
      </c>
      <c r="L49">
        <v>15</v>
      </c>
      <c r="M49">
        <v>15</v>
      </c>
      <c r="N49">
        <v>20</v>
      </c>
      <c r="O49">
        <v>2</v>
      </c>
    </row>
    <row r="50" spans="1:15">
      <c r="A50" t="s">
        <v>383</v>
      </c>
      <c r="B50" t="s">
        <v>123</v>
      </c>
      <c r="C50" t="s">
        <v>289</v>
      </c>
      <c r="D50">
        <v>15</v>
      </c>
      <c r="E50">
        <v>11</v>
      </c>
      <c r="F50">
        <v>2</v>
      </c>
      <c r="G50">
        <v>15</v>
      </c>
      <c r="H50">
        <v>13</v>
      </c>
      <c r="I50">
        <v>10</v>
      </c>
      <c r="J50">
        <v>15</v>
      </c>
      <c r="K50">
        <v>15</v>
      </c>
      <c r="L50">
        <v>15</v>
      </c>
      <c r="M50">
        <v>15</v>
      </c>
      <c r="N50">
        <v>20</v>
      </c>
      <c r="O50">
        <v>2</v>
      </c>
    </row>
    <row r="51" spans="1:15">
      <c r="A51" t="s">
        <v>383</v>
      </c>
      <c r="B51" t="s">
        <v>50</v>
      </c>
      <c r="C51" t="s">
        <v>49</v>
      </c>
      <c r="D51">
        <v>15</v>
      </c>
      <c r="E51">
        <v>11</v>
      </c>
      <c r="F51">
        <v>2</v>
      </c>
      <c r="G51">
        <v>15</v>
      </c>
      <c r="H51">
        <v>13</v>
      </c>
      <c r="I51">
        <v>10</v>
      </c>
      <c r="J51">
        <v>15</v>
      </c>
      <c r="K51">
        <v>15</v>
      </c>
      <c r="L51">
        <v>15</v>
      </c>
      <c r="M51">
        <v>15</v>
      </c>
      <c r="N51">
        <v>20</v>
      </c>
      <c r="O51">
        <v>2</v>
      </c>
    </row>
    <row r="52" spans="1:15">
      <c r="A52" t="s">
        <v>383</v>
      </c>
      <c r="B52" t="s">
        <v>107</v>
      </c>
      <c r="C52" t="s">
        <v>106</v>
      </c>
      <c r="D52">
        <v>15</v>
      </c>
      <c r="E52">
        <v>11</v>
      </c>
      <c r="F52">
        <v>2</v>
      </c>
      <c r="G52">
        <v>15</v>
      </c>
      <c r="H52">
        <v>13</v>
      </c>
      <c r="I52">
        <v>10</v>
      </c>
      <c r="J52">
        <v>15</v>
      </c>
      <c r="K52">
        <v>15</v>
      </c>
      <c r="L52">
        <v>15</v>
      </c>
      <c r="M52">
        <v>15</v>
      </c>
      <c r="N52">
        <v>20</v>
      </c>
      <c r="O52">
        <v>2</v>
      </c>
    </row>
    <row r="53" spans="1:15">
      <c r="A53" t="s">
        <v>383</v>
      </c>
      <c r="B53" t="s">
        <v>406</v>
      </c>
      <c r="C53" t="s">
        <v>40</v>
      </c>
      <c r="D53">
        <v>15</v>
      </c>
      <c r="E53">
        <v>11</v>
      </c>
      <c r="F53">
        <v>2</v>
      </c>
      <c r="G53">
        <v>15</v>
      </c>
      <c r="H53">
        <v>13</v>
      </c>
      <c r="I53">
        <v>10</v>
      </c>
      <c r="J53">
        <v>15</v>
      </c>
      <c r="K53">
        <v>15</v>
      </c>
      <c r="L53">
        <v>15</v>
      </c>
      <c r="M53">
        <v>15</v>
      </c>
      <c r="N53">
        <v>20</v>
      </c>
      <c r="O53">
        <v>2</v>
      </c>
    </row>
    <row r="54" spans="1:15">
      <c r="A54" t="s">
        <v>383</v>
      </c>
      <c r="B54" t="s">
        <v>245</v>
      </c>
      <c r="C54" t="s">
        <v>265</v>
      </c>
      <c r="D54">
        <v>15</v>
      </c>
      <c r="E54">
        <v>11</v>
      </c>
      <c r="F54">
        <v>2</v>
      </c>
      <c r="G54">
        <v>15</v>
      </c>
      <c r="H54">
        <v>13</v>
      </c>
      <c r="I54">
        <v>10</v>
      </c>
      <c r="J54">
        <v>15</v>
      </c>
      <c r="K54">
        <v>15</v>
      </c>
      <c r="L54">
        <v>15</v>
      </c>
      <c r="M54">
        <v>15</v>
      </c>
      <c r="N54">
        <v>20</v>
      </c>
      <c r="O54">
        <v>2</v>
      </c>
    </row>
    <row r="55" spans="1:15">
      <c r="A55" t="s">
        <v>383</v>
      </c>
      <c r="B55" t="s">
        <v>157</v>
      </c>
      <c r="C55" t="s">
        <v>182</v>
      </c>
      <c r="D55">
        <v>15</v>
      </c>
      <c r="E55">
        <v>11</v>
      </c>
      <c r="F55">
        <v>2</v>
      </c>
      <c r="G55">
        <v>15</v>
      </c>
      <c r="H55">
        <v>13</v>
      </c>
      <c r="I55">
        <v>10</v>
      </c>
      <c r="J55">
        <v>15</v>
      </c>
      <c r="K55">
        <v>15</v>
      </c>
      <c r="L55">
        <v>15</v>
      </c>
      <c r="M55">
        <v>15</v>
      </c>
      <c r="N55">
        <v>20</v>
      </c>
      <c r="O55">
        <v>2</v>
      </c>
    </row>
    <row r="56" spans="1:15">
      <c r="A56" t="s">
        <v>383</v>
      </c>
      <c r="B56" t="s">
        <v>53</v>
      </c>
      <c r="C56" t="s">
        <v>52</v>
      </c>
      <c r="D56">
        <v>15</v>
      </c>
      <c r="E56">
        <v>11</v>
      </c>
      <c r="F56">
        <v>2</v>
      </c>
      <c r="G56">
        <v>15</v>
      </c>
      <c r="H56">
        <v>13</v>
      </c>
      <c r="I56">
        <v>10</v>
      </c>
      <c r="J56">
        <v>15</v>
      </c>
      <c r="K56">
        <v>15</v>
      </c>
      <c r="L56">
        <v>15</v>
      </c>
      <c r="M56">
        <v>15</v>
      </c>
      <c r="N56">
        <v>20</v>
      </c>
      <c r="O56">
        <v>2</v>
      </c>
    </row>
    <row r="57" spans="1:15">
      <c r="A57" t="s">
        <v>383</v>
      </c>
      <c r="B57" t="s">
        <v>213</v>
      </c>
      <c r="C57" t="s">
        <v>258</v>
      </c>
      <c r="D57">
        <v>15</v>
      </c>
      <c r="E57">
        <v>11</v>
      </c>
      <c r="F57">
        <v>2</v>
      </c>
      <c r="G57">
        <v>15</v>
      </c>
      <c r="H57">
        <v>13</v>
      </c>
      <c r="I57">
        <v>10</v>
      </c>
      <c r="J57">
        <v>15</v>
      </c>
      <c r="K57">
        <v>15</v>
      </c>
      <c r="L57">
        <v>15</v>
      </c>
      <c r="M57">
        <v>15</v>
      </c>
      <c r="N57">
        <v>20</v>
      </c>
      <c r="O57">
        <v>2</v>
      </c>
    </row>
    <row r="58" spans="1:15">
      <c r="A58" t="s">
        <v>383</v>
      </c>
      <c r="B58" t="s">
        <v>249</v>
      </c>
      <c r="C58" t="s">
        <v>291</v>
      </c>
      <c r="D58">
        <v>15</v>
      </c>
      <c r="E58">
        <v>11</v>
      </c>
      <c r="F58">
        <v>2</v>
      </c>
      <c r="G58">
        <v>15</v>
      </c>
      <c r="H58">
        <v>13</v>
      </c>
      <c r="I58">
        <v>10</v>
      </c>
      <c r="J58">
        <v>15</v>
      </c>
      <c r="K58">
        <v>15</v>
      </c>
      <c r="L58">
        <v>15</v>
      </c>
      <c r="M58">
        <v>15</v>
      </c>
      <c r="N58">
        <v>20</v>
      </c>
      <c r="O58">
        <v>2</v>
      </c>
    </row>
    <row r="59" spans="1:15">
      <c r="A59" t="s">
        <v>383</v>
      </c>
      <c r="B59" t="s">
        <v>247</v>
      </c>
      <c r="C59" t="s">
        <v>275</v>
      </c>
      <c r="D59">
        <v>15</v>
      </c>
      <c r="E59">
        <v>11</v>
      </c>
      <c r="F59">
        <v>2</v>
      </c>
      <c r="G59">
        <v>15</v>
      </c>
      <c r="H59">
        <v>13</v>
      </c>
      <c r="I59">
        <v>10</v>
      </c>
      <c r="J59">
        <v>15</v>
      </c>
      <c r="K59">
        <v>15</v>
      </c>
      <c r="L59">
        <v>15</v>
      </c>
      <c r="M59">
        <v>15</v>
      </c>
      <c r="N59">
        <v>20</v>
      </c>
      <c r="O59">
        <v>2</v>
      </c>
    </row>
    <row r="60" spans="1:15">
      <c r="A60" t="s">
        <v>383</v>
      </c>
      <c r="B60" t="s">
        <v>250</v>
      </c>
      <c r="C60" t="s">
        <v>288</v>
      </c>
      <c r="D60">
        <v>15</v>
      </c>
      <c r="E60">
        <v>11</v>
      </c>
      <c r="F60">
        <v>2</v>
      </c>
      <c r="G60">
        <v>15</v>
      </c>
      <c r="H60">
        <v>13</v>
      </c>
      <c r="I60">
        <v>10</v>
      </c>
      <c r="J60">
        <v>15</v>
      </c>
      <c r="K60">
        <v>15</v>
      </c>
      <c r="L60">
        <v>15</v>
      </c>
      <c r="M60">
        <v>15</v>
      </c>
      <c r="N60">
        <v>20</v>
      </c>
      <c r="O60">
        <v>2</v>
      </c>
    </row>
    <row r="61" spans="1:15">
      <c r="A61" t="s">
        <v>383</v>
      </c>
      <c r="B61" t="s">
        <v>251</v>
      </c>
      <c r="C61" t="s">
        <v>292</v>
      </c>
      <c r="D61">
        <v>15</v>
      </c>
      <c r="E61">
        <v>11</v>
      </c>
      <c r="F61">
        <v>2</v>
      </c>
      <c r="G61">
        <v>15</v>
      </c>
      <c r="H61">
        <v>13</v>
      </c>
      <c r="I61">
        <v>10</v>
      </c>
      <c r="J61">
        <v>15</v>
      </c>
      <c r="K61">
        <v>15</v>
      </c>
      <c r="L61">
        <v>15</v>
      </c>
      <c r="M61">
        <v>15</v>
      </c>
      <c r="N61">
        <v>20</v>
      </c>
      <c r="O61">
        <v>2</v>
      </c>
    </row>
    <row r="62" spans="1:15">
      <c r="A62" t="s">
        <v>383</v>
      </c>
      <c r="B62" t="s">
        <v>212</v>
      </c>
      <c r="C62" t="s">
        <v>261</v>
      </c>
      <c r="D62">
        <v>15</v>
      </c>
      <c r="E62">
        <v>11</v>
      </c>
      <c r="F62">
        <v>2</v>
      </c>
      <c r="G62">
        <v>15</v>
      </c>
      <c r="H62">
        <v>13</v>
      </c>
      <c r="I62">
        <v>10</v>
      </c>
      <c r="J62">
        <v>15</v>
      </c>
      <c r="K62">
        <v>15</v>
      </c>
      <c r="L62">
        <v>15</v>
      </c>
      <c r="M62">
        <v>15</v>
      </c>
      <c r="N62">
        <v>20</v>
      </c>
      <c r="O62">
        <v>2</v>
      </c>
    </row>
    <row r="63" spans="1:15">
      <c r="A63" t="s">
        <v>383</v>
      </c>
      <c r="B63" t="s">
        <v>143</v>
      </c>
      <c r="C63" t="s">
        <v>168</v>
      </c>
      <c r="D63">
        <v>15</v>
      </c>
      <c r="E63">
        <v>11</v>
      </c>
      <c r="F63">
        <v>2</v>
      </c>
      <c r="G63">
        <v>15</v>
      </c>
      <c r="H63">
        <v>13</v>
      </c>
      <c r="I63">
        <v>10</v>
      </c>
      <c r="J63">
        <v>15</v>
      </c>
      <c r="K63">
        <v>15</v>
      </c>
      <c r="L63">
        <v>15</v>
      </c>
      <c r="M63">
        <v>15</v>
      </c>
      <c r="N63">
        <v>20</v>
      </c>
      <c r="O63">
        <v>2</v>
      </c>
    </row>
    <row r="64" spans="1:15">
      <c r="A64" t="s">
        <v>383</v>
      </c>
      <c r="B64" t="s">
        <v>218</v>
      </c>
      <c r="C64" t="s">
        <v>263</v>
      </c>
      <c r="D64">
        <v>15</v>
      </c>
      <c r="E64">
        <v>11</v>
      </c>
      <c r="F64">
        <v>2</v>
      </c>
      <c r="G64">
        <v>15</v>
      </c>
      <c r="H64">
        <v>13</v>
      </c>
      <c r="I64">
        <v>10</v>
      </c>
      <c r="J64">
        <v>15</v>
      </c>
      <c r="K64">
        <v>15</v>
      </c>
      <c r="L64">
        <v>15</v>
      </c>
      <c r="M64">
        <v>15</v>
      </c>
      <c r="N64">
        <v>20</v>
      </c>
      <c r="O64">
        <v>2</v>
      </c>
    </row>
    <row r="65" spans="1:15">
      <c r="A65" t="s">
        <v>383</v>
      </c>
      <c r="B65" t="s">
        <v>219</v>
      </c>
      <c r="C65" t="s">
        <v>266</v>
      </c>
      <c r="D65">
        <v>15</v>
      </c>
      <c r="E65">
        <v>11</v>
      </c>
      <c r="F65">
        <v>2</v>
      </c>
      <c r="G65">
        <v>15</v>
      </c>
      <c r="H65">
        <v>13</v>
      </c>
      <c r="I65">
        <v>10</v>
      </c>
      <c r="J65">
        <v>15</v>
      </c>
      <c r="K65">
        <v>15</v>
      </c>
      <c r="L65">
        <v>15</v>
      </c>
      <c r="M65">
        <v>15</v>
      </c>
      <c r="N65">
        <v>20</v>
      </c>
      <c r="O65">
        <v>2</v>
      </c>
    </row>
    <row r="66" spans="1:15">
      <c r="A66" t="s">
        <v>383</v>
      </c>
      <c r="B66" t="s">
        <v>220</v>
      </c>
      <c r="C66" t="s">
        <v>262</v>
      </c>
      <c r="D66">
        <v>15</v>
      </c>
      <c r="E66">
        <v>11</v>
      </c>
      <c r="F66">
        <v>2</v>
      </c>
      <c r="G66">
        <v>15</v>
      </c>
      <c r="H66">
        <v>13</v>
      </c>
      <c r="I66">
        <v>10</v>
      </c>
      <c r="J66">
        <v>15</v>
      </c>
      <c r="K66">
        <v>15</v>
      </c>
      <c r="L66">
        <v>15</v>
      </c>
      <c r="M66">
        <v>15</v>
      </c>
      <c r="N66">
        <v>20</v>
      </c>
      <c r="O66">
        <v>2</v>
      </c>
    </row>
    <row r="67" spans="1:15">
      <c r="A67" t="s">
        <v>383</v>
      </c>
      <c r="B67" t="s">
        <v>222</v>
      </c>
      <c r="C67" t="s">
        <v>267</v>
      </c>
      <c r="D67">
        <v>15</v>
      </c>
      <c r="E67">
        <v>11</v>
      </c>
      <c r="F67">
        <v>2</v>
      </c>
      <c r="G67">
        <v>15</v>
      </c>
      <c r="H67">
        <v>13</v>
      </c>
      <c r="I67">
        <v>10</v>
      </c>
      <c r="J67">
        <v>15</v>
      </c>
      <c r="K67">
        <v>15</v>
      </c>
      <c r="L67">
        <v>15</v>
      </c>
      <c r="M67">
        <v>15</v>
      </c>
      <c r="N67">
        <v>20</v>
      </c>
      <c r="O67">
        <v>2</v>
      </c>
    </row>
    <row r="68" spans="1:15">
      <c r="A68" t="s">
        <v>383</v>
      </c>
      <c r="B68" t="s">
        <v>223</v>
      </c>
      <c r="C68" t="s">
        <v>268</v>
      </c>
      <c r="D68">
        <v>15</v>
      </c>
      <c r="E68">
        <v>11</v>
      </c>
      <c r="F68">
        <v>2</v>
      </c>
      <c r="G68">
        <v>15</v>
      </c>
      <c r="H68">
        <v>13</v>
      </c>
      <c r="I68">
        <v>10</v>
      </c>
      <c r="J68">
        <v>15</v>
      </c>
      <c r="K68">
        <v>15</v>
      </c>
      <c r="L68">
        <v>15</v>
      </c>
      <c r="M68">
        <v>15</v>
      </c>
      <c r="N68">
        <v>20</v>
      </c>
      <c r="O68">
        <v>2</v>
      </c>
    </row>
    <row r="69" spans="1:15">
      <c r="A69" t="s">
        <v>383</v>
      </c>
      <c r="B69" t="s">
        <v>224</v>
      </c>
      <c r="C69" t="s">
        <v>259</v>
      </c>
      <c r="D69">
        <v>15</v>
      </c>
      <c r="E69">
        <v>11</v>
      </c>
      <c r="F69">
        <v>2</v>
      </c>
      <c r="G69">
        <v>15</v>
      </c>
      <c r="H69">
        <v>13</v>
      </c>
      <c r="I69">
        <v>10</v>
      </c>
      <c r="J69">
        <v>15</v>
      </c>
      <c r="K69">
        <v>15</v>
      </c>
      <c r="L69">
        <v>15</v>
      </c>
      <c r="M69">
        <v>15</v>
      </c>
      <c r="N69">
        <v>20</v>
      </c>
      <c r="O69">
        <v>2</v>
      </c>
    </row>
    <row r="73" spans="1:15">
      <c r="A73" t="s">
        <v>377</v>
      </c>
      <c r="B73" t="s">
        <v>160</v>
      </c>
      <c r="C73" t="s">
        <v>185</v>
      </c>
      <c r="D73">
        <v>10</v>
      </c>
      <c r="E73">
        <v>10</v>
      </c>
      <c r="F73">
        <v>4</v>
      </c>
      <c r="G73">
        <v>5</v>
      </c>
      <c r="H73">
        <v>14</v>
      </c>
      <c r="I73">
        <v>2</v>
      </c>
      <c r="J73">
        <v>20</v>
      </c>
      <c r="K73">
        <v>20</v>
      </c>
      <c r="L73">
        <v>7</v>
      </c>
      <c r="M73">
        <v>10</v>
      </c>
      <c r="N73">
        <v>18</v>
      </c>
      <c r="O73">
        <v>3</v>
      </c>
    </row>
    <row r="74" spans="1:15">
      <c r="A74" t="s">
        <v>377</v>
      </c>
      <c r="B74" t="s">
        <v>162</v>
      </c>
      <c r="C74" t="s">
        <v>187</v>
      </c>
      <c r="D74">
        <v>10</v>
      </c>
      <c r="E74">
        <v>10</v>
      </c>
      <c r="F74">
        <v>4</v>
      </c>
      <c r="G74">
        <v>5</v>
      </c>
      <c r="H74">
        <v>14</v>
      </c>
      <c r="I74">
        <v>2</v>
      </c>
      <c r="J74">
        <v>20</v>
      </c>
      <c r="K74">
        <v>20</v>
      </c>
      <c r="L74">
        <v>7</v>
      </c>
      <c r="M74">
        <v>10</v>
      </c>
      <c r="N74">
        <v>18</v>
      </c>
      <c r="O74">
        <v>3</v>
      </c>
    </row>
    <row r="75" spans="1:15">
      <c r="A75" t="s">
        <v>377</v>
      </c>
      <c r="B75" t="s">
        <v>150</v>
      </c>
      <c r="C75" t="s">
        <v>175</v>
      </c>
      <c r="D75">
        <v>10</v>
      </c>
      <c r="E75">
        <v>10</v>
      </c>
      <c r="F75">
        <v>4</v>
      </c>
      <c r="G75">
        <v>5</v>
      </c>
      <c r="H75">
        <v>14</v>
      </c>
      <c r="I75">
        <v>2</v>
      </c>
      <c r="J75">
        <v>20</v>
      </c>
      <c r="K75">
        <v>20</v>
      </c>
      <c r="L75">
        <v>7</v>
      </c>
      <c r="M75">
        <v>10</v>
      </c>
      <c r="N75">
        <v>18</v>
      </c>
      <c r="O75">
        <v>3</v>
      </c>
    </row>
    <row r="76" spans="1:15">
      <c r="A76" t="s">
        <v>377</v>
      </c>
      <c r="B76" t="s">
        <v>148</v>
      </c>
      <c r="C76" t="s">
        <v>173</v>
      </c>
      <c r="D76">
        <v>10</v>
      </c>
      <c r="E76">
        <v>10</v>
      </c>
      <c r="F76">
        <v>4</v>
      </c>
      <c r="G76">
        <v>5</v>
      </c>
      <c r="H76">
        <v>14</v>
      </c>
      <c r="I76">
        <v>2</v>
      </c>
      <c r="J76">
        <v>20</v>
      </c>
      <c r="K76">
        <v>20</v>
      </c>
      <c r="L76">
        <v>7</v>
      </c>
      <c r="M76">
        <v>10</v>
      </c>
      <c r="N76">
        <v>18</v>
      </c>
      <c r="O76">
        <v>3</v>
      </c>
    </row>
    <row r="77" spans="1:15">
      <c r="A77" t="s">
        <v>377</v>
      </c>
      <c r="B77" t="s">
        <v>144</v>
      </c>
      <c r="C77" t="s">
        <v>169</v>
      </c>
      <c r="D77">
        <v>10</v>
      </c>
      <c r="E77">
        <v>10</v>
      </c>
      <c r="F77">
        <v>4</v>
      </c>
      <c r="G77">
        <v>5</v>
      </c>
      <c r="H77">
        <v>14</v>
      </c>
      <c r="I77">
        <v>2</v>
      </c>
      <c r="J77">
        <v>20</v>
      </c>
      <c r="K77">
        <v>20</v>
      </c>
      <c r="L77">
        <v>7</v>
      </c>
      <c r="M77">
        <v>10</v>
      </c>
      <c r="N77">
        <v>18</v>
      </c>
      <c r="O77">
        <v>3</v>
      </c>
    </row>
    <row r="78" spans="1:15">
      <c r="A78" t="s">
        <v>377</v>
      </c>
      <c r="B78" t="s">
        <v>211</v>
      </c>
      <c r="C78" t="s">
        <v>260</v>
      </c>
      <c r="D78">
        <v>10</v>
      </c>
      <c r="E78">
        <v>10</v>
      </c>
      <c r="F78">
        <v>4</v>
      </c>
      <c r="G78">
        <v>5</v>
      </c>
      <c r="H78">
        <v>14</v>
      </c>
      <c r="I78">
        <v>2</v>
      </c>
      <c r="J78">
        <v>20</v>
      </c>
      <c r="K78">
        <v>20</v>
      </c>
      <c r="L78">
        <v>7</v>
      </c>
      <c r="M78">
        <v>10</v>
      </c>
      <c r="N78">
        <v>18</v>
      </c>
      <c r="O78">
        <v>3</v>
      </c>
    </row>
    <row r="79" spans="1:15">
      <c r="A79" t="s">
        <v>377</v>
      </c>
      <c r="B79" t="s">
        <v>163</v>
      </c>
      <c r="C79" t="s">
        <v>188</v>
      </c>
      <c r="D79">
        <v>10</v>
      </c>
      <c r="E79">
        <v>10</v>
      </c>
      <c r="F79">
        <v>4</v>
      </c>
      <c r="G79">
        <v>5</v>
      </c>
      <c r="H79">
        <v>14</v>
      </c>
      <c r="I79">
        <v>2</v>
      </c>
      <c r="J79">
        <v>20</v>
      </c>
      <c r="K79">
        <v>20</v>
      </c>
      <c r="L79">
        <v>7</v>
      </c>
      <c r="M79">
        <v>10</v>
      </c>
      <c r="N79">
        <v>18</v>
      </c>
      <c r="O79">
        <v>3</v>
      </c>
    </row>
    <row r="80" spans="1:15">
      <c r="A80" t="s">
        <v>377</v>
      </c>
      <c r="B80" t="s">
        <v>395</v>
      </c>
      <c r="C80" t="s">
        <v>192</v>
      </c>
      <c r="D80">
        <v>10</v>
      </c>
      <c r="E80">
        <v>10</v>
      </c>
      <c r="F80">
        <v>4</v>
      </c>
      <c r="G80">
        <v>5</v>
      </c>
      <c r="H80">
        <v>14</v>
      </c>
      <c r="I80">
        <v>2</v>
      </c>
      <c r="J80">
        <v>20</v>
      </c>
      <c r="K80">
        <v>20</v>
      </c>
      <c r="L80">
        <v>7</v>
      </c>
      <c r="M80">
        <v>10</v>
      </c>
      <c r="N80">
        <v>18</v>
      </c>
      <c r="O80">
        <v>3</v>
      </c>
    </row>
    <row r="81" spans="1:15">
      <c r="A81" t="s">
        <v>377</v>
      </c>
      <c r="B81" t="s">
        <v>203</v>
      </c>
      <c r="C81" t="s">
        <v>170</v>
      </c>
      <c r="D81">
        <v>10</v>
      </c>
      <c r="E81">
        <v>10</v>
      </c>
      <c r="F81">
        <v>4</v>
      </c>
      <c r="G81">
        <v>5</v>
      </c>
      <c r="H81">
        <v>14</v>
      </c>
      <c r="I81">
        <v>2</v>
      </c>
      <c r="J81">
        <v>20</v>
      </c>
      <c r="K81">
        <v>20</v>
      </c>
      <c r="L81">
        <v>7</v>
      </c>
      <c r="M81">
        <v>10</v>
      </c>
      <c r="N81">
        <v>18</v>
      </c>
      <c r="O81">
        <v>3</v>
      </c>
    </row>
    <row r="82" spans="1:15">
      <c r="A82" t="s">
        <v>377</v>
      </c>
      <c r="B82" t="s">
        <v>204</v>
      </c>
      <c r="C82" t="s">
        <v>177</v>
      </c>
      <c r="D82">
        <v>10</v>
      </c>
      <c r="E82">
        <v>10</v>
      </c>
      <c r="F82">
        <v>4</v>
      </c>
      <c r="G82">
        <v>5</v>
      </c>
      <c r="H82">
        <v>14</v>
      </c>
      <c r="I82">
        <v>2</v>
      </c>
      <c r="J82">
        <v>20</v>
      </c>
      <c r="K82">
        <v>20</v>
      </c>
      <c r="L82">
        <v>7</v>
      </c>
      <c r="M82">
        <v>10</v>
      </c>
      <c r="N82">
        <v>18</v>
      </c>
      <c r="O82">
        <v>3</v>
      </c>
    </row>
    <row r="83" spans="1:15">
      <c r="A83" t="s">
        <v>377</v>
      </c>
      <c r="B83" t="s">
        <v>151</v>
      </c>
      <c r="C83" t="s">
        <v>176</v>
      </c>
      <c r="D83">
        <v>10</v>
      </c>
      <c r="E83">
        <v>10</v>
      </c>
      <c r="F83">
        <v>4</v>
      </c>
      <c r="G83">
        <v>5</v>
      </c>
      <c r="H83">
        <v>14</v>
      </c>
      <c r="I83">
        <v>2</v>
      </c>
      <c r="J83">
        <v>20</v>
      </c>
      <c r="K83">
        <v>20</v>
      </c>
      <c r="L83">
        <v>7</v>
      </c>
      <c r="M83">
        <v>10</v>
      </c>
      <c r="N83">
        <v>18</v>
      </c>
      <c r="O83">
        <v>3</v>
      </c>
    </row>
    <row r="84" spans="1:15">
      <c r="A84" t="s">
        <v>377</v>
      </c>
      <c r="B84" t="s">
        <v>78</v>
      </c>
      <c r="C84" t="s">
        <v>77</v>
      </c>
      <c r="D84">
        <v>10</v>
      </c>
      <c r="E84">
        <v>10</v>
      </c>
      <c r="F84">
        <v>4</v>
      </c>
      <c r="G84">
        <v>5</v>
      </c>
      <c r="H84">
        <v>14</v>
      </c>
      <c r="I84">
        <v>2</v>
      </c>
      <c r="J84">
        <v>20</v>
      </c>
      <c r="K84">
        <v>20</v>
      </c>
      <c r="L84">
        <v>7</v>
      </c>
      <c r="M84">
        <v>10</v>
      </c>
      <c r="N84">
        <v>18</v>
      </c>
      <c r="O84">
        <v>3</v>
      </c>
    </row>
    <row r="85" spans="1:15">
      <c r="A85" t="s">
        <v>377</v>
      </c>
      <c r="B85" t="s">
        <v>213</v>
      </c>
      <c r="C85" t="s">
        <v>258</v>
      </c>
      <c r="D85">
        <v>10</v>
      </c>
      <c r="E85">
        <v>10</v>
      </c>
      <c r="F85">
        <v>4</v>
      </c>
      <c r="G85">
        <v>5</v>
      </c>
      <c r="H85">
        <v>14</v>
      </c>
      <c r="I85">
        <v>2</v>
      </c>
      <c r="J85">
        <v>20</v>
      </c>
      <c r="K85">
        <v>20</v>
      </c>
      <c r="L85">
        <v>7</v>
      </c>
      <c r="M85">
        <v>10</v>
      </c>
      <c r="N85">
        <v>18</v>
      </c>
      <c r="O85">
        <v>3</v>
      </c>
    </row>
    <row r="86" spans="1:15">
      <c r="A86" t="s">
        <v>377</v>
      </c>
      <c r="B86" t="s">
        <v>212</v>
      </c>
      <c r="C86" t="s">
        <v>261</v>
      </c>
      <c r="D86">
        <v>10</v>
      </c>
      <c r="E86">
        <v>10</v>
      </c>
      <c r="F86">
        <v>4</v>
      </c>
      <c r="G86">
        <v>5</v>
      </c>
      <c r="H86">
        <v>14</v>
      </c>
      <c r="I86">
        <v>2</v>
      </c>
      <c r="J86">
        <v>20</v>
      </c>
      <c r="K86">
        <v>20</v>
      </c>
      <c r="L86">
        <v>7</v>
      </c>
      <c r="M86">
        <v>10</v>
      </c>
      <c r="N86">
        <v>18</v>
      </c>
      <c r="O86">
        <v>3</v>
      </c>
    </row>
    <row r="87" spans="1:15">
      <c r="A87" t="s">
        <v>377</v>
      </c>
      <c r="B87" t="s">
        <v>218</v>
      </c>
      <c r="C87" t="s">
        <v>263</v>
      </c>
      <c r="D87">
        <v>10</v>
      </c>
      <c r="E87">
        <v>10</v>
      </c>
      <c r="F87">
        <v>4</v>
      </c>
      <c r="G87">
        <v>5</v>
      </c>
      <c r="H87">
        <v>14</v>
      </c>
      <c r="I87">
        <v>2</v>
      </c>
      <c r="J87">
        <v>20</v>
      </c>
      <c r="K87">
        <v>20</v>
      </c>
      <c r="L87">
        <v>7</v>
      </c>
      <c r="M87">
        <v>10</v>
      </c>
      <c r="N87">
        <v>18</v>
      </c>
      <c r="O87">
        <v>3</v>
      </c>
    </row>
    <row r="90" spans="1:15">
      <c r="A90" t="s">
        <v>378</v>
      </c>
      <c r="B90" t="str" cm="1">
        <f t="array" ref="B90:B100">IF($A90="","",_xlfn._xlws.FILTER(Capability!A2:A200,INDEX(Capability!D2:Z200,,MATCH($A90,Capability!D1:Z1,0))="Y"))</f>
        <v>User Course Test (Personal Care)</v>
      </c>
      <c r="C90" t="str" cm="1">
        <f t="array" ref="C90:C100">IF(_xlfn.ANCHORARRAY(B90)="","",_xlfn._xlws.FILTER(Capability!B2:B200,INDEX(Capability!D2:Z200,,MATCH($A90,Capability!D1:Z1,0))="Y"))</f>
        <v>TM-002643</v>
      </c>
      <c r="D90">
        <v>10</v>
      </c>
      <c r="E90">
        <v>10</v>
      </c>
      <c r="F90">
        <v>4</v>
      </c>
      <c r="G90">
        <v>5</v>
      </c>
      <c r="H90">
        <v>14</v>
      </c>
      <c r="I90">
        <v>2</v>
      </c>
      <c r="J90">
        <v>20</v>
      </c>
      <c r="K90">
        <v>20</v>
      </c>
      <c r="L90">
        <v>7</v>
      </c>
      <c r="M90">
        <v>10</v>
      </c>
      <c r="N90">
        <v>18</v>
      </c>
      <c r="O90">
        <v>3</v>
      </c>
    </row>
    <row r="91" spans="1:15">
      <c r="A91" t="s">
        <v>378</v>
      </c>
      <c r="B91" t="str">
        <v>Drop Test</v>
      </c>
      <c r="C91" t="str">
        <v>TM-003440</v>
      </c>
      <c r="D91">
        <v>10</v>
      </c>
      <c r="E91">
        <v>10</v>
      </c>
      <c r="F91">
        <v>4</v>
      </c>
      <c r="G91">
        <v>5</v>
      </c>
      <c r="H91">
        <v>14</v>
      </c>
      <c r="I91">
        <v>2</v>
      </c>
      <c r="J91">
        <v>20</v>
      </c>
      <c r="K91">
        <v>20</v>
      </c>
      <c r="L91">
        <v>7</v>
      </c>
      <c r="M91">
        <v>10</v>
      </c>
      <c r="N91">
        <v>18</v>
      </c>
      <c r="O91">
        <v>3</v>
      </c>
    </row>
    <row r="92" spans="1:15">
      <c r="A92" t="s">
        <v>378</v>
      </c>
      <c r="B92" t="str">
        <v>DTM 808 Free Loading Shipment Simulation Test</v>
      </c>
      <c r="C92" t="str">
        <v>TM-0000523</v>
      </c>
      <c r="D92">
        <v>10</v>
      </c>
      <c r="E92">
        <v>10</v>
      </c>
      <c r="F92">
        <v>4</v>
      </c>
      <c r="G92">
        <v>5</v>
      </c>
      <c r="H92">
        <v>14</v>
      </c>
      <c r="I92">
        <v>2</v>
      </c>
      <c r="J92">
        <v>20</v>
      </c>
      <c r="K92">
        <v>20</v>
      </c>
      <c r="L92">
        <v>7</v>
      </c>
      <c r="M92">
        <v>10</v>
      </c>
      <c r="N92">
        <v>18</v>
      </c>
      <c r="O92">
        <v>3</v>
      </c>
    </row>
    <row r="93" spans="1:15">
      <c r="A93" t="s">
        <v>378</v>
      </c>
      <c r="B93" t="str">
        <v>DTM 712 - Materials - Chemical Resistance - Surface Application</v>
      </c>
      <c r="C93" t="str">
        <v>TM-0000458</v>
      </c>
      <c r="D93">
        <v>10</v>
      </c>
      <c r="E93">
        <v>10</v>
      </c>
      <c r="F93">
        <v>4</v>
      </c>
      <c r="G93">
        <v>5</v>
      </c>
      <c r="H93">
        <v>14</v>
      </c>
      <c r="I93">
        <v>2</v>
      </c>
      <c r="J93">
        <v>20</v>
      </c>
      <c r="K93">
        <v>20</v>
      </c>
      <c r="L93">
        <v>7</v>
      </c>
      <c r="M93">
        <v>10</v>
      </c>
      <c r="N93">
        <v>18</v>
      </c>
      <c r="O93">
        <v>3</v>
      </c>
    </row>
    <row r="94" spans="1:15">
      <c r="A94" t="s">
        <v>378</v>
      </c>
      <c r="B94" t="str">
        <v>DTM040 Packaging Drop Test</v>
      </c>
      <c r="C94" t="str">
        <v>TM-0000028</v>
      </c>
      <c r="D94">
        <v>10</v>
      </c>
      <c r="E94">
        <v>10</v>
      </c>
      <c r="F94">
        <v>4</v>
      </c>
      <c r="G94">
        <v>5</v>
      </c>
      <c r="H94">
        <v>14</v>
      </c>
      <c r="I94">
        <v>2</v>
      </c>
      <c r="J94">
        <v>20</v>
      </c>
      <c r="K94">
        <v>20</v>
      </c>
      <c r="L94">
        <v>7</v>
      </c>
      <c r="M94">
        <v>10</v>
      </c>
      <c r="N94">
        <v>18</v>
      </c>
      <c r="O94">
        <v>3</v>
      </c>
    </row>
    <row r="95" spans="1:15">
      <c r="A95" t="s">
        <v>378</v>
      </c>
      <c r="B95" t="str">
        <v>DTM 807 Palletized Shipment Simulation Test</v>
      </c>
      <c r="C95" t="str">
        <v>TM-0000516</v>
      </c>
      <c r="D95">
        <v>10</v>
      </c>
      <c r="E95">
        <v>10</v>
      </c>
      <c r="F95">
        <v>4</v>
      </c>
      <c r="G95">
        <v>5</v>
      </c>
      <c r="H95">
        <v>14</v>
      </c>
      <c r="I95">
        <v>2</v>
      </c>
      <c r="J95">
        <v>20</v>
      </c>
      <c r="K95">
        <v>20</v>
      </c>
      <c r="L95">
        <v>7</v>
      </c>
      <c r="M95">
        <v>10</v>
      </c>
      <c r="N95">
        <v>18</v>
      </c>
      <c r="O95">
        <v>3</v>
      </c>
    </row>
    <row r="96" spans="1:15">
      <c r="A96" t="s">
        <v>378</v>
      </c>
      <c r="B96" t="str">
        <v xml:space="preserve">Cosmetic Durability </v>
      </c>
      <c r="C96" t="str">
        <v>TM-200181</v>
      </c>
      <c r="D96">
        <v>10</v>
      </c>
      <c r="E96">
        <v>10</v>
      </c>
      <c r="F96">
        <v>4</v>
      </c>
      <c r="G96">
        <v>5</v>
      </c>
      <c r="H96">
        <v>14</v>
      </c>
      <c r="I96">
        <v>2</v>
      </c>
      <c r="J96">
        <v>20</v>
      </c>
      <c r="K96">
        <v>20</v>
      </c>
      <c r="L96">
        <v>7</v>
      </c>
      <c r="M96">
        <v>10</v>
      </c>
      <c r="N96">
        <v>18</v>
      </c>
      <c r="O96">
        <v>3</v>
      </c>
    </row>
    <row r="97" spans="1:15">
      <c r="A97" t="s">
        <v>378</v>
      </c>
      <c r="B97" t="str">
        <v>DTM 902 Tampo Durability Test</v>
      </c>
      <c r="C97" t="str">
        <v>TM-0000618</v>
      </c>
      <c r="D97">
        <v>10</v>
      </c>
      <c r="E97">
        <v>10</v>
      </c>
      <c r="F97">
        <v>4</v>
      </c>
      <c r="G97">
        <v>5</v>
      </c>
      <c r="H97">
        <v>14</v>
      </c>
      <c r="I97">
        <v>2</v>
      </c>
      <c r="J97">
        <v>20</v>
      </c>
      <c r="K97">
        <v>20</v>
      </c>
      <c r="L97">
        <v>7</v>
      </c>
      <c r="M97">
        <v>10</v>
      </c>
      <c r="N97">
        <v>18</v>
      </c>
      <c r="O97">
        <v>3</v>
      </c>
    </row>
    <row r="98" spans="1:15">
      <c r="A98" t="s">
        <v>378</v>
      </c>
      <c r="B98" t="str">
        <v>DTM815 Physical Resistance Test</v>
      </c>
      <c r="C98" t="str">
        <v>TM-0000539</v>
      </c>
      <c r="D98">
        <v>10</v>
      </c>
      <c r="E98">
        <v>10</v>
      </c>
      <c r="F98">
        <v>4</v>
      </c>
      <c r="G98">
        <v>5</v>
      </c>
      <c r="H98">
        <v>14</v>
      </c>
      <c r="I98">
        <v>2</v>
      </c>
      <c r="J98">
        <v>20</v>
      </c>
      <c r="K98">
        <v>20</v>
      </c>
      <c r="L98">
        <v>7</v>
      </c>
      <c r="M98">
        <v>10</v>
      </c>
      <c r="N98">
        <v>18</v>
      </c>
      <c r="O98">
        <v>3</v>
      </c>
    </row>
    <row r="99" spans="1:15">
      <c r="A99" t="s">
        <v>378</v>
      </c>
      <c r="B99" t="str">
        <v>ISTA 3A: Packaged</v>
      </c>
      <c r="C99" t="str">
        <v>TM-0000880</v>
      </c>
      <c r="D99">
        <v>10</v>
      </c>
      <c r="E99">
        <v>10</v>
      </c>
      <c r="F99">
        <v>4</v>
      </c>
      <c r="G99">
        <v>5</v>
      </c>
      <c r="H99">
        <v>14</v>
      </c>
      <c r="I99">
        <v>2</v>
      </c>
      <c r="J99">
        <v>20</v>
      </c>
      <c r="K99">
        <v>20</v>
      </c>
      <c r="L99">
        <v>7</v>
      </c>
      <c r="M99">
        <v>10</v>
      </c>
      <c r="N99">
        <v>18</v>
      </c>
      <c r="O99">
        <v>3</v>
      </c>
    </row>
    <row r="100" spans="1:15">
      <c r="A100" t="s">
        <v>378</v>
      </c>
      <c r="B100" t="str">
        <v>DTM332 Random, Low Shock, Sweep and High Shock Vibration Test</v>
      </c>
      <c r="C100" t="str">
        <v>TM-0000372</v>
      </c>
      <c r="D100">
        <v>10</v>
      </c>
      <c r="E100">
        <v>10</v>
      </c>
      <c r="F100">
        <v>4</v>
      </c>
      <c r="G100">
        <v>5</v>
      </c>
      <c r="H100">
        <v>14</v>
      </c>
      <c r="I100">
        <v>2</v>
      </c>
      <c r="J100">
        <v>20</v>
      </c>
      <c r="K100">
        <v>20</v>
      </c>
      <c r="L100">
        <v>7</v>
      </c>
      <c r="M100">
        <v>10</v>
      </c>
      <c r="N100">
        <v>18</v>
      </c>
      <c r="O100">
        <v>3</v>
      </c>
    </row>
    <row r="104" spans="1:15">
      <c r="A104" t="s">
        <v>379</v>
      </c>
      <c r="B104" t="str" cm="1">
        <f t="array" ref="B104:B150">IF($A104="","",_xlfn._xlws.FILTER(Capability!A2:A200,INDEX(Capability!D2:Z200,,MATCH($A104,Capability!D1:Z1,0))="Y"))</f>
        <v>Hair Styling Product - Retention Test</v>
      </c>
      <c r="C104" t="str" cm="1">
        <f t="array" ref="C104:C150">IF(_xlfn.ANCHORARRAY(B104)="","",_xlfn._xlws.FILTER(Capability!B2:B200,INDEX(Capability!D2:Z200,,MATCH($A104,Capability!D1:Z1,0))="Y"))</f>
        <v>TM-002725</v>
      </c>
      <c r="D104">
        <v>10</v>
      </c>
      <c r="E104">
        <v>10</v>
      </c>
      <c r="F104">
        <v>4</v>
      </c>
      <c r="G104">
        <v>5</v>
      </c>
      <c r="H104">
        <v>14</v>
      </c>
      <c r="I104">
        <v>2</v>
      </c>
      <c r="J104">
        <v>20</v>
      </c>
      <c r="K104">
        <v>20</v>
      </c>
      <c r="L104">
        <v>7</v>
      </c>
      <c r="M104">
        <v>10</v>
      </c>
      <c r="N104">
        <v>18</v>
      </c>
      <c r="O104">
        <v>3</v>
      </c>
    </row>
    <row r="105" spans="1:15">
      <c r="A105" t="s">
        <v>379</v>
      </c>
      <c r="B105" t="str">
        <v>Tress Imaging</v>
      </c>
      <c r="C105" t="str">
        <v>TM-003128</v>
      </c>
      <c r="D105">
        <v>15</v>
      </c>
      <c r="E105">
        <v>11</v>
      </c>
      <c r="F105">
        <v>2</v>
      </c>
      <c r="G105">
        <v>15</v>
      </c>
      <c r="H105">
        <v>13</v>
      </c>
      <c r="I105">
        <v>10</v>
      </c>
      <c r="J105">
        <v>15</v>
      </c>
      <c r="K105">
        <v>15</v>
      </c>
      <c r="L105">
        <v>15</v>
      </c>
      <c r="M105">
        <v>15</v>
      </c>
      <c r="N105">
        <v>20</v>
      </c>
      <c r="O105">
        <v>2</v>
      </c>
    </row>
    <row r="106" spans="1:15">
      <c r="A106" t="s">
        <v>379</v>
      </c>
      <c r="B106" t="str">
        <v>User Course Test (Personal Care)</v>
      </c>
      <c r="C106" t="str">
        <v>TM-002643</v>
      </c>
      <c r="D106">
        <v>15</v>
      </c>
      <c r="E106">
        <v>11</v>
      </c>
      <c r="F106">
        <v>2</v>
      </c>
      <c r="G106">
        <v>15</v>
      </c>
      <c r="H106">
        <v>13</v>
      </c>
      <c r="I106">
        <v>10</v>
      </c>
      <c r="J106">
        <v>15</v>
      </c>
      <c r="K106">
        <v>15</v>
      </c>
      <c r="L106">
        <v>15</v>
      </c>
      <c r="M106">
        <v>15</v>
      </c>
      <c r="N106">
        <v>20</v>
      </c>
      <c r="O106">
        <v>2</v>
      </c>
    </row>
    <row r="107" spans="1:15">
      <c r="A107" t="s">
        <v>379</v>
      </c>
      <c r="B107" t="str">
        <v>Drop Test</v>
      </c>
      <c r="C107" t="str">
        <v>TM-003440</v>
      </c>
      <c r="D107">
        <v>15</v>
      </c>
      <c r="E107">
        <v>11</v>
      </c>
      <c r="F107">
        <v>2</v>
      </c>
      <c r="G107">
        <v>15</v>
      </c>
      <c r="H107">
        <v>13</v>
      </c>
      <c r="I107">
        <v>10</v>
      </c>
      <c r="J107">
        <v>15</v>
      </c>
      <c r="K107">
        <v>15</v>
      </c>
      <c r="L107">
        <v>15</v>
      </c>
      <c r="M107">
        <v>15</v>
      </c>
      <c r="N107">
        <v>20</v>
      </c>
      <c r="O107">
        <v>2</v>
      </c>
    </row>
    <row r="108" spans="1:15">
      <c r="A108" t="s">
        <v>379</v>
      </c>
      <c r="B108" t="str">
        <v>DTM 808 Free Loading Shipment Simulation Test</v>
      </c>
      <c r="C108" t="str">
        <v>TM-0000523</v>
      </c>
      <c r="D108">
        <v>15</v>
      </c>
      <c r="E108">
        <v>11</v>
      </c>
      <c r="F108">
        <v>2</v>
      </c>
      <c r="G108">
        <v>15</v>
      </c>
      <c r="H108">
        <v>13</v>
      </c>
      <c r="I108">
        <v>10</v>
      </c>
      <c r="J108">
        <v>15</v>
      </c>
      <c r="K108">
        <v>15</v>
      </c>
      <c r="L108">
        <v>15</v>
      </c>
      <c r="M108">
        <v>15</v>
      </c>
      <c r="N108">
        <v>20</v>
      </c>
      <c r="O108">
        <v>2</v>
      </c>
    </row>
    <row r="109" spans="1:15">
      <c r="A109" t="s">
        <v>379</v>
      </c>
      <c r="B109" t="str">
        <v>DTM 712 - Materials - Chemical Resistance - Surface Application</v>
      </c>
      <c r="C109" t="str">
        <v>TM-0000458</v>
      </c>
      <c r="D109">
        <v>15</v>
      </c>
      <c r="E109">
        <v>11</v>
      </c>
      <c r="F109">
        <v>2</v>
      </c>
      <c r="G109">
        <v>15</v>
      </c>
      <c r="H109">
        <v>13</v>
      </c>
      <c r="I109">
        <v>10</v>
      </c>
      <c r="J109">
        <v>15</v>
      </c>
      <c r="K109">
        <v>15</v>
      </c>
      <c r="L109">
        <v>15</v>
      </c>
      <c r="M109">
        <v>15</v>
      </c>
      <c r="N109">
        <v>20</v>
      </c>
      <c r="O109">
        <v>2</v>
      </c>
    </row>
    <row r="110" spans="1:15">
      <c r="A110" t="s">
        <v>379</v>
      </c>
      <c r="B110" t="str">
        <v>DTM040 Packaging Drop Test</v>
      </c>
      <c r="C110" t="str">
        <v>TM-0000028</v>
      </c>
      <c r="D110">
        <v>15</v>
      </c>
      <c r="E110">
        <v>11</v>
      </c>
      <c r="F110">
        <v>2</v>
      </c>
      <c r="G110">
        <v>15</v>
      </c>
      <c r="H110">
        <v>13</v>
      </c>
      <c r="I110">
        <v>10</v>
      </c>
      <c r="J110">
        <v>15</v>
      </c>
      <c r="K110">
        <v>15</v>
      </c>
      <c r="L110">
        <v>15</v>
      </c>
      <c r="M110">
        <v>15</v>
      </c>
      <c r="N110">
        <v>20</v>
      </c>
      <c r="O110">
        <v>2</v>
      </c>
    </row>
    <row r="111" spans="1:15">
      <c r="A111" t="s">
        <v>379</v>
      </c>
      <c r="B111" t="str">
        <v>DTM 807 Palletized Shipment Simulation Test</v>
      </c>
      <c r="C111" t="str">
        <v>TM-0000516</v>
      </c>
      <c r="D111">
        <v>15</v>
      </c>
      <c r="E111">
        <v>11</v>
      </c>
      <c r="F111">
        <v>2</v>
      </c>
      <c r="G111">
        <v>15</v>
      </c>
      <c r="H111">
        <v>13</v>
      </c>
      <c r="I111">
        <v>10</v>
      </c>
      <c r="J111">
        <v>15</v>
      </c>
      <c r="K111">
        <v>15</v>
      </c>
      <c r="L111">
        <v>15</v>
      </c>
      <c r="M111">
        <v>15</v>
      </c>
      <c r="N111">
        <v>20</v>
      </c>
      <c r="O111">
        <v>2</v>
      </c>
    </row>
    <row r="112" spans="1:15">
      <c r="A112" t="s">
        <v>379</v>
      </c>
      <c r="B112" t="str">
        <v>Accelerated Usage Life Test</v>
      </c>
      <c r="C112" t="str">
        <v>TM-200130</v>
      </c>
      <c r="D112">
        <v>15</v>
      </c>
      <c r="E112">
        <v>11</v>
      </c>
      <c r="F112">
        <v>2</v>
      </c>
      <c r="G112">
        <v>15</v>
      </c>
      <c r="H112">
        <v>13</v>
      </c>
      <c r="I112">
        <v>10</v>
      </c>
      <c r="J112">
        <v>15</v>
      </c>
      <c r="K112">
        <v>15</v>
      </c>
      <c r="L112">
        <v>15</v>
      </c>
      <c r="M112">
        <v>15</v>
      </c>
      <c r="N112">
        <v>20</v>
      </c>
      <c r="O112">
        <v>2</v>
      </c>
    </row>
    <row r="113" spans="1:15">
      <c r="A113" t="s">
        <v>379</v>
      </c>
      <c r="B113" t="str">
        <v>Single Mode Life Lab Test</v>
      </c>
      <c r="C113" t="str">
        <v>TM-200124</v>
      </c>
      <c r="D113">
        <v>15</v>
      </c>
      <c r="E113">
        <v>11</v>
      </c>
      <c r="F113">
        <v>2</v>
      </c>
      <c r="G113">
        <v>15</v>
      </c>
      <c r="H113">
        <v>13</v>
      </c>
      <c r="I113">
        <v>10</v>
      </c>
      <c r="J113">
        <v>15</v>
      </c>
      <c r="K113">
        <v>15</v>
      </c>
      <c r="L113">
        <v>15</v>
      </c>
      <c r="M113">
        <v>15</v>
      </c>
      <c r="N113">
        <v>20</v>
      </c>
      <c r="O113">
        <v>2</v>
      </c>
    </row>
    <row r="114" spans="1:15">
      <c r="A114" t="s">
        <v>379</v>
      </c>
      <c r="B114" t="str">
        <v>Mechanical Load Test</v>
      </c>
      <c r="C114" t="str">
        <v>TM-003506</v>
      </c>
      <c r="D114">
        <v>15</v>
      </c>
      <c r="E114">
        <v>11</v>
      </c>
      <c r="F114">
        <v>2</v>
      </c>
      <c r="G114">
        <v>15</v>
      </c>
      <c r="H114">
        <v>13</v>
      </c>
      <c r="I114">
        <v>10</v>
      </c>
      <c r="J114">
        <v>15</v>
      </c>
      <c r="K114">
        <v>15</v>
      </c>
      <c r="L114">
        <v>15</v>
      </c>
      <c r="M114">
        <v>15</v>
      </c>
      <c r="N114">
        <v>20</v>
      </c>
      <c r="O114">
        <v>2</v>
      </c>
    </row>
    <row r="115" spans="1:15">
      <c r="A115" t="s">
        <v>379</v>
      </c>
      <c r="B115" t="str">
        <v xml:space="preserve">Cosmetic Durability </v>
      </c>
      <c r="C115" t="str">
        <v>TM-200181</v>
      </c>
      <c r="D115">
        <v>15</v>
      </c>
      <c r="E115">
        <v>11</v>
      </c>
      <c r="F115">
        <v>2</v>
      </c>
      <c r="G115">
        <v>15</v>
      </c>
      <c r="H115">
        <v>13</v>
      </c>
      <c r="I115">
        <v>10</v>
      </c>
      <c r="J115">
        <v>15</v>
      </c>
      <c r="K115">
        <v>15</v>
      </c>
      <c r="L115">
        <v>15</v>
      </c>
      <c r="M115">
        <v>15</v>
      </c>
      <c r="N115">
        <v>20</v>
      </c>
      <c r="O115">
        <v>2</v>
      </c>
    </row>
    <row r="116" spans="1:15">
      <c r="A116" t="s">
        <v>379</v>
      </c>
      <c r="B116" t="str">
        <v>DTM 533 Removable Parts, clips and catches</v>
      </c>
      <c r="C116" t="str">
        <v>TM-0000426</v>
      </c>
      <c r="D116">
        <v>15</v>
      </c>
      <c r="E116">
        <v>11</v>
      </c>
      <c r="F116">
        <v>2</v>
      </c>
      <c r="G116">
        <v>15</v>
      </c>
      <c r="H116">
        <v>13</v>
      </c>
      <c r="I116">
        <v>10</v>
      </c>
      <c r="J116">
        <v>15</v>
      </c>
      <c r="K116">
        <v>15</v>
      </c>
      <c r="L116">
        <v>15</v>
      </c>
      <c r="M116">
        <v>15</v>
      </c>
      <c r="N116">
        <v>20</v>
      </c>
      <c r="O116">
        <v>2</v>
      </c>
    </row>
    <row r="117" spans="1:15">
      <c r="A117" t="s">
        <v>379</v>
      </c>
      <c r="B117" t="str">
        <v>DTM 902 Tampo Durability Test</v>
      </c>
      <c r="C117" t="str">
        <v>TM-0000618</v>
      </c>
      <c r="D117">
        <v>15</v>
      </c>
      <c r="E117">
        <v>11</v>
      </c>
      <c r="F117">
        <v>2</v>
      </c>
      <c r="G117">
        <v>15</v>
      </c>
      <c r="H117">
        <v>13</v>
      </c>
      <c r="I117">
        <v>10</v>
      </c>
      <c r="J117">
        <v>15</v>
      </c>
      <c r="K117">
        <v>15</v>
      </c>
      <c r="L117">
        <v>15</v>
      </c>
      <c r="M117">
        <v>15</v>
      </c>
      <c r="N117">
        <v>20</v>
      </c>
      <c r="O117">
        <v>2</v>
      </c>
    </row>
    <row r="118" spans="1:15">
      <c r="A118" t="s">
        <v>379</v>
      </c>
      <c r="B118" t="str">
        <v>DTM 908 Pull Test</v>
      </c>
      <c r="C118" t="str">
        <v>TM-0000693</v>
      </c>
      <c r="D118">
        <v>15</v>
      </c>
      <c r="E118">
        <v>11</v>
      </c>
      <c r="F118">
        <v>2</v>
      </c>
      <c r="G118">
        <v>15</v>
      </c>
      <c r="H118">
        <v>13</v>
      </c>
      <c r="I118">
        <v>10</v>
      </c>
      <c r="J118">
        <v>15</v>
      </c>
      <c r="K118">
        <v>15</v>
      </c>
      <c r="L118">
        <v>15</v>
      </c>
      <c r="M118">
        <v>15</v>
      </c>
      <c r="N118">
        <v>20</v>
      </c>
      <c r="O118">
        <v>2</v>
      </c>
    </row>
    <row r="119" spans="1:15">
      <c r="A119" t="s">
        <v>379</v>
      </c>
      <c r="B119" t="str">
        <v>Airbrush Life Test / Attachment Loading Over Life Lab</v>
      </c>
      <c r="C119" t="str">
        <v>TM-003415</v>
      </c>
      <c r="D119">
        <v>15</v>
      </c>
      <c r="E119">
        <v>11</v>
      </c>
      <c r="F119">
        <v>2</v>
      </c>
      <c r="G119">
        <v>15</v>
      </c>
      <c r="H119">
        <v>13</v>
      </c>
      <c r="I119">
        <v>10</v>
      </c>
      <c r="J119">
        <v>15</v>
      </c>
      <c r="K119">
        <v>15</v>
      </c>
      <c r="L119">
        <v>15</v>
      </c>
      <c r="M119">
        <v>15</v>
      </c>
      <c r="N119">
        <v>20</v>
      </c>
      <c r="O119">
        <v>2</v>
      </c>
    </row>
    <row r="120" spans="1:15">
      <c r="A120" t="s">
        <v>379</v>
      </c>
      <c r="B120" t="str">
        <v>DTM815 Physical Resistance Test</v>
      </c>
      <c r="C120" t="str">
        <v>TM-0000539</v>
      </c>
      <c r="D120">
        <v>15</v>
      </c>
      <c r="E120">
        <v>11</v>
      </c>
      <c r="F120">
        <v>2</v>
      </c>
      <c r="G120">
        <v>15</v>
      </c>
      <c r="H120">
        <v>13</v>
      </c>
      <c r="I120">
        <v>10</v>
      </c>
      <c r="J120">
        <v>15</v>
      </c>
      <c r="K120">
        <v>15</v>
      </c>
      <c r="L120">
        <v>15</v>
      </c>
      <c r="M120">
        <v>15</v>
      </c>
      <c r="N120">
        <v>20</v>
      </c>
      <c r="O120">
        <v>2</v>
      </c>
    </row>
    <row r="121" spans="1:15">
      <c r="A121" t="s">
        <v>379</v>
      </c>
      <c r="B121" t="str">
        <v>Hair Irons Full Product Mechanical Articulation Test (Hinge Life Lab)</v>
      </c>
      <c r="C121" t="str">
        <v>TM-003508</v>
      </c>
      <c r="D121">
        <v>15</v>
      </c>
      <c r="E121">
        <v>11</v>
      </c>
      <c r="F121">
        <v>2</v>
      </c>
      <c r="G121">
        <v>15</v>
      </c>
      <c r="H121">
        <v>13</v>
      </c>
      <c r="I121">
        <v>10</v>
      </c>
      <c r="J121">
        <v>15</v>
      </c>
      <c r="K121">
        <v>15</v>
      </c>
      <c r="L121">
        <v>15</v>
      </c>
      <c r="M121">
        <v>15</v>
      </c>
      <c r="N121">
        <v>20</v>
      </c>
      <c r="O121">
        <v>2</v>
      </c>
    </row>
    <row r="122" spans="1:15">
      <c r="A122" t="s">
        <v>379</v>
      </c>
      <c r="B122" t="str">
        <v>Product Air Outlet Leakage Current Test</v>
      </c>
      <c r="C122" t="str">
        <v>TM-200338</v>
      </c>
      <c r="D122">
        <v>15</v>
      </c>
      <c r="E122">
        <v>11</v>
      </c>
      <c r="F122">
        <v>2</v>
      </c>
      <c r="G122">
        <v>15</v>
      </c>
      <c r="H122">
        <v>13</v>
      </c>
      <c r="I122">
        <v>10</v>
      </c>
      <c r="J122">
        <v>15</v>
      </c>
      <c r="K122">
        <v>15</v>
      </c>
      <c r="L122">
        <v>15</v>
      </c>
      <c r="M122">
        <v>15</v>
      </c>
      <c r="N122">
        <v>20</v>
      </c>
      <c r="O122">
        <v>2</v>
      </c>
    </row>
    <row r="123" spans="1:15">
      <c r="A123" t="s">
        <v>379</v>
      </c>
      <c r="B123" t="str">
        <v>ISTA 3A: Packaged</v>
      </c>
      <c r="C123" t="str">
        <v>TM-0000880</v>
      </c>
      <c r="D123">
        <v>15</v>
      </c>
      <c r="E123">
        <v>11</v>
      </c>
      <c r="F123">
        <v>2</v>
      </c>
      <c r="G123">
        <v>15</v>
      </c>
      <c r="H123">
        <v>13</v>
      </c>
      <c r="I123">
        <v>10</v>
      </c>
      <c r="J123">
        <v>15</v>
      </c>
      <c r="K123">
        <v>15</v>
      </c>
      <c r="L123">
        <v>15</v>
      </c>
      <c r="M123">
        <v>15</v>
      </c>
      <c r="N123">
        <v>20</v>
      </c>
      <c r="O123">
        <v>2</v>
      </c>
    </row>
    <row r="124" spans="1:15">
      <c r="A124" t="s">
        <v>379</v>
      </c>
      <c r="B124" t="str">
        <v>DTM 912 Primary Air Flow Rate Test</v>
      </c>
      <c r="C124" t="str">
        <v>TM-0000777</v>
      </c>
      <c r="D124">
        <v>15</v>
      </c>
      <c r="E124">
        <v>11</v>
      </c>
      <c r="F124">
        <v>2</v>
      </c>
      <c r="G124">
        <v>15</v>
      </c>
      <c r="H124">
        <v>13</v>
      </c>
      <c r="I124">
        <v>10</v>
      </c>
      <c r="J124">
        <v>15</v>
      </c>
      <c r="K124">
        <v>15</v>
      </c>
      <c r="L124">
        <v>15</v>
      </c>
      <c r="M124">
        <v>15</v>
      </c>
      <c r="N124">
        <v>20</v>
      </c>
      <c r="O124">
        <v>2</v>
      </c>
    </row>
    <row r="125" spans="1:15">
      <c r="A125" t="s">
        <v>379</v>
      </c>
      <c r="B125" t="str">
        <v>Hairdryer evaporation performance (IEC Dry rate)</v>
      </c>
      <c r="C125" t="str">
        <v>TM-002118</v>
      </c>
      <c r="D125">
        <v>15</v>
      </c>
      <c r="E125">
        <v>11</v>
      </c>
      <c r="F125">
        <v>2</v>
      </c>
      <c r="G125">
        <v>15</v>
      </c>
      <c r="H125">
        <v>13</v>
      </c>
      <c r="I125">
        <v>10</v>
      </c>
      <c r="J125">
        <v>15</v>
      </c>
      <c r="K125">
        <v>15</v>
      </c>
      <c r="L125">
        <v>15</v>
      </c>
      <c r="M125">
        <v>15</v>
      </c>
      <c r="N125">
        <v>20</v>
      </c>
      <c r="O125">
        <v>2</v>
      </c>
    </row>
    <row r="126" spans="1:15">
      <c r="A126" t="s">
        <v>379</v>
      </c>
      <c r="B126" t="str">
        <v>Wrap Initiation for round barrel attachments</v>
      </c>
      <c r="C126" t="str">
        <v>TM-200333</v>
      </c>
      <c r="D126">
        <v>15</v>
      </c>
      <c r="E126">
        <v>11</v>
      </c>
      <c r="F126">
        <v>2</v>
      </c>
      <c r="G126">
        <v>15</v>
      </c>
      <c r="H126">
        <v>13</v>
      </c>
      <c r="I126">
        <v>10</v>
      </c>
      <c r="J126">
        <v>15</v>
      </c>
      <c r="K126">
        <v>15</v>
      </c>
      <c r="L126">
        <v>15</v>
      </c>
      <c r="M126">
        <v>15</v>
      </c>
      <c r="N126">
        <v>20</v>
      </c>
      <c r="O126">
        <v>2</v>
      </c>
    </row>
    <row r="127" spans="1:15">
      <c r="A127" t="s">
        <v>379</v>
      </c>
      <c r="B127" t="str">
        <v>Bristle Tension for brush attachments</v>
      </c>
      <c r="C127" t="str">
        <v>TM-200340</v>
      </c>
      <c r="D127">
        <v>15</v>
      </c>
      <c r="E127">
        <v>11</v>
      </c>
      <c r="F127">
        <v>2</v>
      </c>
      <c r="G127">
        <v>15</v>
      </c>
      <c r="H127">
        <v>13</v>
      </c>
      <c r="I127">
        <v>10</v>
      </c>
      <c r="J127">
        <v>15</v>
      </c>
      <c r="K127">
        <v>15</v>
      </c>
      <c r="L127">
        <v>15</v>
      </c>
      <c r="M127">
        <v>15</v>
      </c>
      <c r="N127">
        <v>20</v>
      </c>
      <c r="O127">
        <v>2</v>
      </c>
    </row>
    <row r="128" spans="1:15">
      <c r="A128" t="s">
        <v>379</v>
      </c>
      <c r="B128" t="str">
        <v>Wrap Performance Test Method</v>
      </c>
      <c r="C128" t="str">
        <v>TM-003012</v>
      </c>
      <c r="D128">
        <v>15</v>
      </c>
      <c r="E128">
        <v>11</v>
      </c>
      <c r="F128">
        <v>2</v>
      </c>
      <c r="G128">
        <v>15</v>
      </c>
      <c r="H128">
        <v>13</v>
      </c>
      <c r="I128">
        <v>10</v>
      </c>
      <c r="J128">
        <v>15</v>
      </c>
      <c r="K128">
        <v>15</v>
      </c>
      <c r="L128">
        <v>15</v>
      </c>
      <c r="M128">
        <v>15</v>
      </c>
      <c r="N128">
        <v>20</v>
      </c>
      <c r="O128">
        <v>2</v>
      </c>
    </row>
    <row r="129" spans="1:15">
      <c r="A129" t="s">
        <v>379</v>
      </c>
      <c r="B129" t="str">
        <v>Straightener Style and Dry Time Performance</v>
      </c>
      <c r="C129" t="str">
        <v>TM-003732</v>
      </c>
      <c r="D129">
        <v>15</v>
      </c>
      <c r="E129">
        <v>11</v>
      </c>
      <c r="F129">
        <v>2</v>
      </c>
      <c r="G129">
        <v>15</v>
      </c>
      <c r="H129">
        <v>13</v>
      </c>
      <c r="I129">
        <v>10</v>
      </c>
      <c r="J129">
        <v>15</v>
      </c>
      <c r="K129">
        <v>15</v>
      </c>
      <c r="L129">
        <v>15</v>
      </c>
      <c r="M129">
        <v>15</v>
      </c>
      <c r="N129">
        <v>20</v>
      </c>
      <c r="O129">
        <v>2</v>
      </c>
    </row>
    <row r="130" spans="1:15">
      <c r="A130" t="s">
        <v>379</v>
      </c>
      <c r="B130" t="str">
        <v>Air Flow Attachment to Surface &amp; Airflow Evenness (Red String)</v>
      </c>
      <c r="C130" t="str">
        <v>TM-003428</v>
      </c>
      <c r="D130">
        <v>15</v>
      </c>
      <c r="E130">
        <v>11</v>
      </c>
      <c r="F130">
        <v>2</v>
      </c>
      <c r="G130">
        <v>15</v>
      </c>
      <c r="H130">
        <v>13</v>
      </c>
      <c r="I130">
        <v>10</v>
      </c>
      <c r="J130">
        <v>15</v>
      </c>
      <c r="K130">
        <v>15</v>
      </c>
      <c r="L130">
        <v>15</v>
      </c>
      <c r="M130">
        <v>15</v>
      </c>
      <c r="N130">
        <v>20</v>
      </c>
      <c r="O130">
        <v>2</v>
      </c>
    </row>
    <row r="131" spans="1:15">
      <c r="A131" t="s">
        <v>379</v>
      </c>
      <c r="B131" t="str">
        <v>Assessment of Extreme Heat for Styling Barrels and Brushes</v>
      </c>
      <c r="C131" t="str">
        <v>TM-200168</v>
      </c>
      <c r="D131">
        <v>15</v>
      </c>
      <c r="E131">
        <v>11</v>
      </c>
      <c r="F131">
        <v>2</v>
      </c>
      <c r="G131">
        <v>15</v>
      </c>
      <c r="H131">
        <v>13</v>
      </c>
      <c r="I131">
        <v>10</v>
      </c>
      <c r="J131">
        <v>15</v>
      </c>
      <c r="K131">
        <v>15</v>
      </c>
      <c r="L131">
        <v>15</v>
      </c>
      <c r="M131">
        <v>15</v>
      </c>
      <c r="N131">
        <v>20</v>
      </c>
      <c r="O131">
        <v>2</v>
      </c>
    </row>
    <row r="132" spans="1:15">
      <c r="A132" t="s">
        <v>379</v>
      </c>
      <c r="B132" t="str">
        <v>Assessment of Extreme Heat for Hairdryers, Hair Drying Attachments and Styling Accessories</v>
      </c>
      <c r="C132" t="str">
        <v>TM-200346</v>
      </c>
      <c r="D132">
        <v>15</v>
      </c>
      <c r="E132">
        <v>11</v>
      </c>
      <c r="F132">
        <v>2</v>
      </c>
      <c r="G132">
        <v>15</v>
      </c>
      <c r="H132">
        <v>13</v>
      </c>
      <c r="I132">
        <v>10</v>
      </c>
      <c r="J132">
        <v>15</v>
      </c>
      <c r="K132">
        <v>15</v>
      </c>
      <c r="L132">
        <v>15</v>
      </c>
      <c r="M132">
        <v>15</v>
      </c>
      <c r="N132">
        <v>20</v>
      </c>
      <c r="O132">
        <v>2</v>
      </c>
    </row>
    <row r="133" spans="1:15">
      <c r="A133" t="s">
        <v>379</v>
      </c>
      <c r="B133" t="str">
        <v>General Measurements</v>
      </c>
      <c r="C133" t="str">
        <v>TM-002948</v>
      </c>
      <c r="D133">
        <v>15</v>
      </c>
      <c r="E133">
        <v>11</v>
      </c>
      <c r="F133">
        <v>2</v>
      </c>
      <c r="G133">
        <v>15</v>
      </c>
      <c r="H133">
        <v>13</v>
      </c>
      <c r="I133">
        <v>10</v>
      </c>
      <c r="J133">
        <v>15</v>
      </c>
      <c r="K133">
        <v>15</v>
      </c>
      <c r="L133">
        <v>15</v>
      </c>
      <c r="M133">
        <v>15</v>
      </c>
      <c r="N133">
        <v>20</v>
      </c>
      <c r="O133">
        <v>2</v>
      </c>
    </row>
    <row r="134" spans="1:15">
      <c r="A134" t="s">
        <v>379</v>
      </c>
      <c r="B134" t="str">
        <v>General Measurements for Hair Straighteners</v>
      </c>
      <c r="C134" t="str">
        <v>TM-200174</v>
      </c>
      <c r="D134">
        <v>15</v>
      </c>
      <c r="E134">
        <v>11</v>
      </c>
      <c r="F134">
        <v>2</v>
      </c>
      <c r="G134">
        <v>15</v>
      </c>
      <c r="H134">
        <v>13</v>
      </c>
      <c r="I134">
        <v>10</v>
      </c>
      <c r="J134">
        <v>15</v>
      </c>
      <c r="K134">
        <v>15</v>
      </c>
      <c r="L134">
        <v>15</v>
      </c>
      <c r="M134">
        <v>15</v>
      </c>
      <c r="N134">
        <v>20</v>
      </c>
      <c r="O134">
        <v>2</v>
      </c>
    </row>
    <row r="135" spans="1:15">
      <c r="A135" t="s">
        <v>379</v>
      </c>
      <c r="B135" t="str">
        <v>(UL) Outlet air temperature of a hair drying appliance</v>
      </c>
      <c r="C135" t="str">
        <v>TM-002888</v>
      </c>
      <c r="D135">
        <v>15</v>
      </c>
      <c r="E135">
        <v>11</v>
      </c>
      <c r="F135">
        <v>2</v>
      </c>
      <c r="G135">
        <v>15</v>
      </c>
      <c r="H135">
        <v>13</v>
      </c>
      <c r="I135">
        <v>10</v>
      </c>
      <c r="J135">
        <v>15</v>
      </c>
      <c r="K135">
        <v>15</v>
      </c>
      <c r="L135">
        <v>15</v>
      </c>
      <c r="M135">
        <v>15</v>
      </c>
      <c r="N135">
        <v>20</v>
      </c>
      <c r="O135">
        <v>2</v>
      </c>
    </row>
    <row r="136" spans="1:15">
      <c r="A136" t="s">
        <v>379</v>
      </c>
      <c r="B136" t="str">
        <v>Hot Air Brush Performance Test</v>
      </c>
      <c r="C136" t="str">
        <v>TM-003156</v>
      </c>
      <c r="D136">
        <v>15</v>
      </c>
      <c r="E136">
        <v>11</v>
      </c>
      <c r="F136">
        <v>2</v>
      </c>
      <c r="G136">
        <v>15</v>
      </c>
      <c r="H136">
        <v>13</v>
      </c>
      <c r="I136">
        <v>10</v>
      </c>
      <c r="J136">
        <v>15</v>
      </c>
      <c r="K136">
        <v>15</v>
      </c>
      <c r="L136">
        <v>15</v>
      </c>
      <c r="M136">
        <v>15</v>
      </c>
      <c r="N136">
        <v>20</v>
      </c>
      <c r="O136">
        <v>2</v>
      </c>
    </row>
    <row r="137" spans="1:15">
      <c r="A137" t="s">
        <v>379</v>
      </c>
      <c r="B137" t="str">
        <v>Hair Tress Washing</v>
      </c>
      <c r="C137" t="str">
        <v>TM-003179</v>
      </c>
      <c r="D137">
        <v>15</v>
      </c>
      <c r="E137">
        <v>11</v>
      </c>
      <c r="F137">
        <v>2</v>
      </c>
      <c r="G137">
        <v>15</v>
      </c>
      <c r="H137">
        <v>13</v>
      </c>
      <c r="I137">
        <v>10</v>
      </c>
      <c r="J137">
        <v>15</v>
      </c>
      <c r="K137">
        <v>15</v>
      </c>
      <c r="L137">
        <v>15</v>
      </c>
      <c r="M137">
        <v>15</v>
      </c>
      <c r="N137">
        <v>20</v>
      </c>
      <c r="O137">
        <v>2</v>
      </c>
    </row>
    <row r="138" spans="1:15">
      <c r="A138" t="s">
        <v>379</v>
      </c>
      <c r="B138" t="str">
        <v>Damp Hair Tress Preparation Method</v>
      </c>
      <c r="C138" t="str">
        <v>TM-003159</v>
      </c>
      <c r="D138">
        <v>15</v>
      </c>
      <c r="E138">
        <v>11</v>
      </c>
      <c r="F138">
        <v>2</v>
      </c>
      <c r="G138">
        <v>15</v>
      </c>
      <c r="H138">
        <v>13</v>
      </c>
      <c r="I138">
        <v>10</v>
      </c>
      <c r="J138">
        <v>15</v>
      </c>
      <c r="K138">
        <v>15</v>
      </c>
      <c r="L138">
        <v>15</v>
      </c>
      <c r="M138">
        <v>15</v>
      </c>
      <c r="N138">
        <v>20</v>
      </c>
      <c r="O138">
        <v>2</v>
      </c>
    </row>
    <row r="139" spans="1:15">
      <c r="A139" t="s">
        <v>379</v>
      </c>
      <c r="B139" t="str">
        <v>Mechanical Smoothing of Flyaways</v>
      </c>
      <c r="C139" t="str">
        <v>TM-004976</v>
      </c>
      <c r="D139">
        <v>15</v>
      </c>
      <c r="E139">
        <v>11</v>
      </c>
      <c r="F139">
        <v>2</v>
      </c>
      <c r="G139">
        <v>15</v>
      </c>
      <c r="H139">
        <v>13</v>
      </c>
      <c r="I139">
        <v>10</v>
      </c>
      <c r="J139">
        <v>15</v>
      </c>
      <c r="K139">
        <v>15</v>
      </c>
      <c r="L139">
        <v>15</v>
      </c>
      <c r="M139">
        <v>15</v>
      </c>
      <c r="N139">
        <v>20</v>
      </c>
      <c r="O139">
        <v>2</v>
      </c>
    </row>
    <row r="140" spans="1:15">
      <c r="A140" t="s">
        <v>379</v>
      </c>
      <c r="B140" t="str">
        <v>Surface Temperature Measurement for Personal Care</v>
      </c>
      <c r="C140" t="str">
        <v>TM-200264</v>
      </c>
      <c r="D140">
        <v>15</v>
      </c>
      <c r="E140">
        <v>11</v>
      </c>
      <c r="F140">
        <v>2</v>
      </c>
      <c r="G140">
        <v>15</v>
      </c>
      <c r="H140">
        <v>13</v>
      </c>
      <c r="I140">
        <v>10</v>
      </c>
      <c r="J140">
        <v>15</v>
      </c>
      <c r="K140">
        <v>15</v>
      </c>
      <c r="L140">
        <v>15</v>
      </c>
      <c r="M140">
        <v>15</v>
      </c>
      <c r="N140">
        <v>20</v>
      </c>
      <c r="O140">
        <v>2</v>
      </c>
    </row>
    <row r="141" spans="1:15">
      <c r="A141" t="s">
        <v>379</v>
      </c>
      <c r="B141" t="str">
        <v>IMAGE ASSESSMENT</v>
      </c>
      <c r="C141" t="str">
        <v>TM-003318</v>
      </c>
      <c r="D141">
        <v>15</v>
      </c>
      <c r="E141">
        <v>11</v>
      </c>
      <c r="F141">
        <v>2</v>
      </c>
      <c r="G141">
        <v>15</v>
      </c>
      <c r="H141">
        <v>13</v>
      </c>
      <c r="I141">
        <v>10</v>
      </c>
      <c r="J141">
        <v>15</v>
      </c>
      <c r="K141">
        <v>15</v>
      </c>
      <c r="L141">
        <v>15</v>
      </c>
      <c r="M141">
        <v>15</v>
      </c>
      <c r="N141">
        <v>20</v>
      </c>
      <c r="O141">
        <v>2</v>
      </c>
    </row>
    <row r="142" spans="1:15">
      <c r="A142" t="s">
        <v>379</v>
      </c>
      <c r="B142" t="str">
        <v>N505 Smooth Style Performance Test Method</v>
      </c>
      <c r="C142" t="str">
        <v>TM-050503</v>
      </c>
      <c r="D142">
        <v>15</v>
      </c>
      <c r="E142">
        <v>11</v>
      </c>
      <c r="F142">
        <v>2</v>
      </c>
      <c r="G142">
        <v>15</v>
      </c>
      <c r="H142">
        <v>13</v>
      </c>
      <c r="I142">
        <v>10</v>
      </c>
      <c r="J142">
        <v>15</v>
      </c>
      <c r="K142">
        <v>15</v>
      </c>
      <c r="L142">
        <v>15</v>
      </c>
      <c r="M142">
        <v>15</v>
      </c>
      <c r="N142">
        <v>20</v>
      </c>
      <c r="O142">
        <v>2</v>
      </c>
    </row>
    <row r="143" spans="1:15">
      <c r="A143" t="s">
        <v>379</v>
      </c>
      <c r="B143" t="str">
        <v>Comfort Assessment – Measuring Tension Range</v>
      </c>
      <c r="C143" t="str">
        <v>TM-005049</v>
      </c>
      <c r="D143">
        <v>15</v>
      </c>
      <c r="E143">
        <v>11</v>
      </c>
      <c r="F143">
        <v>2</v>
      </c>
      <c r="G143">
        <v>15</v>
      </c>
      <c r="H143">
        <v>13</v>
      </c>
      <c r="I143">
        <v>10</v>
      </c>
      <c r="J143">
        <v>15</v>
      </c>
      <c r="K143">
        <v>15</v>
      </c>
      <c r="L143">
        <v>15</v>
      </c>
      <c r="M143">
        <v>15</v>
      </c>
      <c r="N143">
        <v>20</v>
      </c>
      <c r="O143">
        <v>2</v>
      </c>
    </row>
    <row r="144" spans="1:15">
      <c r="A144" t="s">
        <v>379</v>
      </c>
      <c r="B144" t="str">
        <v>Real Hair Rough Dry Test Method</v>
      </c>
      <c r="C144" t="str">
        <v>TM-005481</v>
      </c>
      <c r="D144">
        <v>15</v>
      </c>
      <c r="E144">
        <v>11</v>
      </c>
      <c r="F144">
        <v>2</v>
      </c>
      <c r="G144">
        <v>15</v>
      </c>
      <c r="H144">
        <v>13</v>
      </c>
      <c r="I144">
        <v>10</v>
      </c>
      <c r="J144">
        <v>15</v>
      </c>
      <c r="K144">
        <v>15</v>
      </c>
      <c r="L144">
        <v>15</v>
      </c>
      <c r="M144">
        <v>15</v>
      </c>
      <c r="N144">
        <v>20</v>
      </c>
      <c r="O144">
        <v>2</v>
      </c>
    </row>
    <row r="145" spans="1:15">
      <c r="A145" t="s">
        <v>379</v>
      </c>
      <c r="B145" t="str">
        <v>Hair Drying Appliance and Accessory Wear Test</v>
      </c>
      <c r="C145" t="str">
        <v>TM-002556</v>
      </c>
      <c r="D145">
        <v>15</v>
      </c>
      <c r="E145">
        <v>11</v>
      </c>
      <c r="F145">
        <v>2</v>
      </c>
      <c r="G145">
        <v>15</v>
      </c>
      <c r="H145">
        <v>13</v>
      </c>
      <c r="I145">
        <v>10</v>
      </c>
      <c r="J145">
        <v>15</v>
      </c>
      <c r="K145">
        <v>15</v>
      </c>
      <c r="L145">
        <v>15</v>
      </c>
      <c r="M145">
        <v>15</v>
      </c>
      <c r="N145">
        <v>20</v>
      </c>
      <c r="O145">
        <v>2</v>
      </c>
    </row>
    <row r="146" spans="1:15">
      <c r="A146" t="s">
        <v>379</v>
      </c>
      <c r="B146" t="str">
        <v>DTM332 Random, Low Shock, Sweep and High Shock Vibration Test</v>
      </c>
      <c r="C146" t="str">
        <v>TM-0000372</v>
      </c>
      <c r="D146">
        <v>15</v>
      </c>
      <c r="E146">
        <v>11</v>
      </c>
      <c r="F146">
        <v>2</v>
      </c>
      <c r="G146">
        <v>15</v>
      </c>
      <c r="H146">
        <v>13</v>
      </c>
      <c r="I146">
        <v>10</v>
      </c>
      <c r="J146">
        <v>15</v>
      </c>
      <c r="K146">
        <v>15</v>
      </c>
      <c r="L146">
        <v>15</v>
      </c>
      <c r="M146">
        <v>15</v>
      </c>
      <c r="N146">
        <v>20</v>
      </c>
      <c r="O146">
        <v>2</v>
      </c>
    </row>
    <row r="147" spans="1:15">
      <c r="A147" t="s">
        <v>379</v>
      </c>
      <c r="B147" t="str">
        <v>Hair Irons Flexible Plate Fatigue Life Test</v>
      </c>
      <c r="C147" t="str">
        <v>TM-003330</v>
      </c>
      <c r="D147">
        <v>15</v>
      </c>
      <c r="E147">
        <v>11</v>
      </c>
      <c r="F147">
        <v>2</v>
      </c>
      <c r="G147">
        <v>15</v>
      </c>
      <c r="H147">
        <v>13</v>
      </c>
      <c r="I147">
        <v>10</v>
      </c>
      <c r="J147">
        <v>15</v>
      </c>
      <c r="K147">
        <v>15</v>
      </c>
      <c r="L147">
        <v>15</v>
      </c>
      <c r="M147">
        <v>15</v>
      </c>
      <c r="N147">
        <v>20</v>
      </c>
      <c r="O147">
        <v>2</v>
      </c>
    </row>
    <row r="148" spans="1:15">
      <c r="A148" t="s">
        <v>379</v>
      </c>
      <c r="B148" t="str">
        <v>Hair Detection for 605G</v>
      </c>
      <c r="C148" t="str">
        <v>TM-200353</v>
      </c>
      <c r="D148">
        <v>15</v>
      </c>
      <c r="E148">
        <v>11</v>
      </c>
      <c r="F148">
        <v>2</v>
      </c>
      <c r="G148">
        <v>15</v>
      </c>
      <c r="H148">
        <v>13</v>
      </c>
      <c r="I148">
        <v>10</v>
      </c>
      <c r="J148">
        <v>15</v>
      </c>
      <c r="K148">
        <v>15</v>
      </c>
      <c r="L148">
        <v>15</v>
      </c>
      <c r="M148">
        <v>15</v>
      </c>
      <c r="N148">
        <v>20</v>
      </c>
      <c r="O148">
        <v>2</v>
      </c>
    </row>
    <row r="149" spans="1:15">
      <c r="A149" t="s">
        <v>379</v>
      </c>
      <c r="B149" t="str">
        <v>Thermal Cycling Storage Test</v>
      </c>
      <c r="C149" t="str">
        <v>TM-0000591</v>
      </c>
      <c r="D149">
        <v>15</v>
      </c>
      <c r="E149">
        <v>11</v>
      </c>
      <c r="F149">
        <v>2</v>
      </c>
      <c r="G149">
        <v>15</v>
      </c>
      <c r="H149">
        <v>13</v>
      </c>
      <c r="I149">
        <v>10</v>
      </c>
      <c r="J149">
        <v>15</v>
      </c>
      <c r="K149">
        <v>15</v>
      </c>
      <c r="L149">
        <v>15</v>
      </c>
      <c r="M149">
        <v>15</v>
      </c>
      <c r="N149">
        <v>20</v>
      </c>
      <c r="O149">
        <v>2</v>
      </c>
    </row>
    <row r="150" spans="1:15">
      <c r="A150" t="s">
        <v>379</v>
      </c>
      <c r="B150" t="str">
        <v>Personal Care Product Environmental Test</v>
      </c>
      <c r="C150" t="str">
        <v>TM-002644</v>
      </c>
      <c r="D150">
        <v>15</v>
      </c>
      <c r="E150">
        <v>11</v>
      </c>
      <c r="F150">
        <v>2</v>
      </c>
      <c r="G150">
        <v>15</v>
      </c>
      <c r="H150">
        <v>13</v>
      </c>
      <c r="I150">
        <v>10</v>
      </c>
      <c r="J150">
        <v>15</v>
      </c>
      <c r="K150">
        <v>15</v>
      </c>
      <c r="L150">
        <v>15</v>
      </c>
      <c r="M150">
        <v>15</v>
      </c>
      <c r="N150">
        <v>20</v>
      </c>
      <c r="O150">
        <v>2</v>
      </c>
    </row>
    <row r="154" spans="1:15">
      <c r="A154" t="s">
        <v>380</v>
      </c>
      <c r="B154" t="str" cm="1">
        <f t="array" ref="B154:B192">IF($A154="","",_xlfn._xlws.FILTER(Capability!A2:A200,INDEX(Capability!D2:Z200,,MATCH($A154,Capability!D1:Z1,0))="Y"))</f>
        <v>User Course Test (Personal Care)</v>
      </c>
      <c r="C154" t="str" cm="1">
        <f t="array" ref="C154:C192">IF(_xlfn.ANCHORARRAY(B154)="","",_xlfn._xlws.FILTER(Capability!B2:B200,INDEX(Capability!D2:Z200,,MATCH($A154,Capability!D1:Z1,0))="Y"))</f>
        <v>TM-002643</v>
      </c>
      <c r="D154">
        <v>15</v>
      </c>
      <c r="E154">
        <v>11</v>
      </c>
      <c r="F154">
        <v>2</v>
      </c>
      <c r="G154">
        <v>15</v>
      </c>
      <c r="H154">
        <v>13</v>
      </c>
      <c r="I154">
        <v>10</v>
      </c>
      <c r="J154">
        <v>15</v>
      </c>
      <c r="K154">
        <v>15</v>
      </c>
      <c r="L154">
        <v>15</v>
      </c>
      <c r="M154">
        <v>15</v>
      </c>
      <c r="N154">
        <v>20</v>
      </c>
      <c r="O154">
        <v>2</v>
      </c>
    </row>
    <row r="155" spans="1:15">
      <c r="A155" t="s">
        <v>380</v>
      </c>
      <c r="B155" t="str">
        <v>Drop Test</v>
      </c>
      <c r="C155" t="str">
        <v>TM-003440</v>
      </c>
      <c r="D155">
        <v>15</v>
      </c>
      <c r="E155">
        <v>11</v>
      </c>
      <c r="F155">
        <v>2</v>
      </c>
      <c r="G155">
        <v>15</v>
      </c>
      <c r="H155">
        <v>13</v>
      </c>
      <c r="I155">
        <v>10</v>
      </c>
      <c r="J155">
        <v>15</v>
      </c>
      <c r="K155">
        <v>15</v>
      </c>
      <c r="L155">
        <v>15</v>
      </c>
      <c r="M155">
        <v>15</v>
      </c>
      <c r="N155">
        <v>20</v>
      </c>
      <c r="O155">
        <v>2</v>
      </c>
    </row>
    <row r="156" spans="1:15">
      <c r="A156" t="s">
        <v>380</v>
      </c>
      <c r="B156" t="str">
        <v>DTM 808 Free Loading Shipment Simulation Test</v>
      </c>
      <c r="C156" t="str">
        <v>TM-0000523</v>
      </c>
      <c r="D156">
        <v>15</v>
      </c>
      <c r="E156">
        <v>11</v>
      </c>
      <c r="F156">
        <v>2</v>
      </c>
      <c r="G156">
        <v>15</v>
      </c>
      <c r="H156">
        <v>13</v>
      </c>
      <c r="I156">
        <v>10</v>
      </c>
      <c r="J156">
        <v>15</v>
      </c>
      <c r="K156">
        <v>15</v>
      </c>
      <c r="L156">
        <v>15</v>
      </c>
      <c r="M156">
        <v>15</v>
      </c>
      <c r="N156">
        <v>20</v>
      </c>
      <c r="O156">
        <v>2</v>
      </c>
    </row>
    <row r="157" spans="1:15">
      <c r="A157" t="s">
        <v>380</v>
      </c>
      <c r="B157" t="str">
        <v>DTM040 Packaging Drop Test</v>
      </c>
      <c r="C157" t="str">
        <v>TM-0000028</v>
      </c>
      <c r="D157">
        <v>15</v>
      </c>
      <c r="E157">
        <v>11</v>
      </c>
      <c r="F157">
        <v>2</v>
      </c>
      <c r="G157">
        <v>15</v>
      </c>
      <c r="H157">
        <v>13</v>
      </c>
      <c r="I157">
        <v>10</v>
      </c>
      <c r="J157">
        <v>15</v>
      </c>
      <c r="K157">
        <v>15</v>
      </c>
      <c r="L157">
        <v>15</v>
      </c>
      <c r="M157">
        <v>15</v>
      </c>
      <c r="N157">
        <v>20</v>
      </c>
      <c r="O157">
        <v>2</v>
      </c>
    </row>
    <row r="158" spans="1:15">
      <c r="A158" t="s">
        <v>380</v>
      </c>
      <c r="B158" t="str">
        <v>DTM 807 Palletized Shipment Simulation Test</v>
      </c>
      <c r="C158" t="str">
        <v>TM-0000516</v>
      </c>
      <c r="D158">
        <v>15</v>
      </c>
      <c r="E158">
        <v>11</v>
      </c>
      <c r="F158">
        <v>2</v>
      </c>
      <c r="G158">
        <v>15</v>
      </c>
      <c r="H158">
        <v>13</v>
      </c>
      <c r="I158">
        <v>10</v>
      </c>
      <c r="J158">
        <v>15</v>
      </c>
      <c r="K158">
        <v>15</v>
      </c>
      <c r="L158">
        <v>15</v>
      </c>
      <c r="M158">
        <v>15</v>
      </c>
      <c r="N158">
        <v>20</v>
      </c>
      <c r="O158">
        <v>2</v>
      </c>
    </row>
    <row r="159" spans="1:15">
      <c r="A159" t="s">
        <v>380</v>
      </c>
      <c r="B159" t="str">
        <v>Single Mode Life Lab Test</v>
      </c>
      <c r="C159" t="str">
        <v>TM-200124</v>
      </c>
      <c r="D159">
        <v>15</v>
      </c>
      <c r="E159">
        <v>11</v>
      </c>
      <c r="F159">
        <v>2</v>
      </c>
      <c r="G159">
        <v>15</v>
      </c>
      <c r="H159">
        <v>13</v>
      </c>
      <c r="I159">
        <v>10</v>
      </c>
      <c r="J159">
        <v>15</v>
      </c>
      <c r="K159">
        <v>15</v>
      </c>
      <c r="L159">
        <v>15</v>
      </c>
      <c r="M159">
        <v>15</v>
      </c>
      <c r="N159">
        <v>20</v>
      </c>
      <c r="O159">
        <v>2</v>
      </c>
    </row>
    <row r="160" spans="1:15">
      <c r="A160" t="s">
        <v>380</v>
      </c>
      <c r="B160" t="str">
        <v>Mechanical Load Test</v>
      </c>
      <c r="C160" t="str">
        <v>TM-003506</v>
      </c>
      <c r="D160">
        <v>15</v>
      </c>
      <c r="E160">
        <v>11</v>
      </c>
      <c r="F160">
        <v>2</v>
      </c>
      <c r="G160">
        <v>15</v>
      </c>
      <c r="H160">
        <v>13</v>
      </c>
      <c r="I160">
        <v>10</v>
      </c>
      <c r="J160">
        <v>15</v>
      </c>
      <c r="K160">
        <v>15</v>
      </c>
      <c r="L160">
        <v>15</v>
      </c>
      <c r="M160">
        <v>15</v>
      </c>
      <c r="N160">
        <v>20</v>
      </c>
      <c r="O160">
        <v>2</v>
      </c>
    </row>
    <row r="161" spans="1:15">
      <c r="A161" t="s">
        <v>380</v>
      </c>
      <c r="B161" t="str">
        <v xml:space="preserve">Cosmetic Durability </v>
      </c>
      <c r="C161" t="str">
        <v>TM-200181</v>
      </c>
      <c r="D161">
        <v>15</v>
      </c>
      <c r="E161">
        <v>11</v>
      </c>
      <c r="F161">
        <v>2</v>
      </c>
      <c r="G161">
        <v>15</v>
      </c>
      <c r="H161">
        <v>13</v>
      </c>
      <c r="I161">
        <v>10</v>
      </c>
      <c r="J161">
        <v>15</v>
      </c>
      <c r="K161">
        <v>15</v>
      </c>
      <c r="L161">
        <v>15</v>
      </c>
      <c r="M161">
        <v>15</v>
      </c>
      <c r="N161">
        <v>20</v>
      </c>
      <c r="O161">
        <v>2</v>
      </c>
    </row>
    <row r="162" spans="1:15">
      <c r="A162" t="s">
        <v>380</v>
      </c>
      <c r="B162" t="str">
        <v>Contaminants &amp; Dust Ingress</v>
      </c>
      <c r="C162" t="str">
        <v>TM-003733</v>
      </c>
      <c r="D162">
        <v>15</v>
      </c>
      <c r="E162">
        <v>11</v>
      </c>
      <c r="F162">
        <v>2</v>
      </c>
      <c r="G162">
        <v>15</v>
      </c>
      <c r="H162">
        <v>13</v>
      </c>
      <c r="I162">
        <v>10</v>
      </c>
      <c r="J162">
        <v>15</v>
      </c>
      <c r="K162">
        <v>15</v>
      </c>
      <c r="L162">
        <v>15</v>
      </c>
      <c r="M162">
        <v>15</v>
      </c>
      <c r="N162">
        <v>20</v>
      </c>
      <c r="O162">
        <v>2</v>
      </c>
    </row>
    <row r="163" spans="1:15">
      <c r="A163" t="s">
        <v>380</v>
      </c>
      <c r="B163" t="str">
        <v>Moisture &amp; Liquid Ingress for Personal Care</v>
      </c>
      <c r="C163" t="str">
        <v>TM-003589</v>
      </c>
      <c r="D163">
        <v>15</v>
      </c>
      <c r="E163">
        <v>11</v>
      </c>
      <c r="F163">
        <v>2</v>
      </c>
      <c r="G163">
        <v>15</v>
      </c>
      <c r="H163">
        <v>13</v>
      </c>
      <c r="I163">
        <v>10</v>
      </c>
      <c r="J163">
        <v>15</v>
      </c>
      <c r="K163">
        <v>15</v>
      </c>
      <c r="L163">
        <v>15</v>
      </c>
      <c r="M163">
        <v>15</v>
      </c>
      <c r="N163">
        <v>20</v>
      </c>
      <c r="O163">
        <v>2</v>
      </c>
    </row>
    <row r="164" spans="1:15">
      <c r="A164" t="s">
        <v>380</v>
      </c>
      <c r="B164" t="str">
        <v>Product Behavior Test</v>
      </c>
      <c r="C164" t="str">
        <v>TM-100505</v>
      </c>
      <c r="D164">
        <v>15</v>
      </c>
      <c r="E164">
        <v>11</v>
      </c>
      <c r="F164">
        <v>2</v>
      </c>
      <c r="G164">
        <v>15</v>
      </c>
      <c r="H164">
        <v>13</v>
      </c>
      <c r="I164">
        <v>10</v>
      </c>
      <c r="J164">
        <v>15</v>
      </c>
      <c r="K164">
        <v>15</v>
      </c>
      <c r="L164">
        <v>15</v>
      </c>
      <c r="M164">
        <v>15</v>
      </c>
      <c r="N164">
        <v>20</v>
      </c>
      <c r="O164">
        <v>2</v>
      </c>
    </row>
    <row r="165" spans="1:15">
      <c r="A165" t="s">
        <v>380</v>
      </c>
      <c r="B165" t="str">
        <v>PCBA Concentrated Saline Stress Test</v>
      </c>
      <c r="C165" t="str">
        <v>TM-002704</v>
      </c>
      <c r="D165">
        <v>10</v>
      </c>
      <c r="E165">
        <v>10</v>
      </c>
      <c r="F165">
        <v>4</v>
      </c>
      <c r="G165">
        <v>5</v>
      </c>
      <c r="H165">
        <v>14</v>
      </c>
      <c r="I165">
        <v>2</v>
      </c>
      <c r="J165">
        <v>20</v>
      </c>
      <c r="K165">
        <v>20</v>
      </c>
      <c r="L165">
        <v>7</v>
      </c>
      <c r="M165">
        <v>10</v>
      </c>
      <c r="N165">
        <v>18</v>
      </c>
      <c r="O165">
        <v>3</v>
      </c>
    </row>
    <row r="166" spans="1:15">
      <c r="A166" t="s">
        <v>380</v>
      </c>
      <c r="B166" t="str">
        <v>DTM923-Standby Power Consumption Measurement</v>
      </c>
      <c r="C166" t="str">
        <v>TM-100030</v>
      </c>
      <c r="D166">
        <v>10</v>
      </c>
      <c r="E166">
        <v>10</v>
      </c>
      <c r="F166">
        <v>4</v>
      </c>
      <c r="G166">
        <v>5</v>
      </c>
      <c r="H166">
        <v>14</v>
      </c>
      <c r="I166">
        <v>2</v>
      </c>
      <c r="J166">
        <v>20</v>
      </c>
      <c r="K166">
        <v>20</v>
      </c>
      <c r="L166">
        <v>7</v>
      </c>
      <c r="M166">
        <v>10</v>
      </c>
      <c r="N166">
        <v>18</v>
      </c>
      <c r="O166">
        <v>3</v>
      </c>
    </row>
    <row r="167" spans="1:15">
      <c r="A167" t="s">
        <v>380</v>
      </c>
      <c r="B167" t="str">
        <v>Integrated Product Verification - Connectivity</v>
      </c>
      <c r="C167" t="str">
        <v>TM-100448</v>
      </c>
      <c r="D167">
        <v>10</v>
      </c>
      <c r="E167">
        <v>10</v>
      </c>
      <c r="F167">
        <v>4</v>
      </c>
      <c r="G167">
        <v>5</v>
      </c>
      <c r="H167">
        <v>14</v>
      </c>
      <c r="I167">
        <v>2</v>
      </c>
      <c r="J167">
        <v>20</v>
      </c>
      <c r="K167">
        <v>20</v>
      </c>
      <c r="L167">
        <v>7</v>
      </c>
      <c r="M167">
        <v>10</v>
      </c>
      <c r="N167">
        <v>18</v>
      </c>
      <c r="O167">
        <v>3</v>
      </c>
    </row>
    <row r="168" spans="1:15">
      <c r="A168" t="s">
        <v>380</v>
      </c>
      <c r="B168" t="str">
        <v>Over-The-Air Update Test</v>
      </c>
      <c r="C168" t="str">
        <v>TM-100477</v>
      </c>
      <c r="D168">
        <v>10</v>
      </c>
      <c r="E168">
        <v>10</v>
      </c>
      <c r="F168">
        <v>4</v>
      </c>
      <c r="G168">
        <v>5</v>
      </c>
      <c r="H168">
        <v>14</v>
      </c>
      <c r="I168">
        <v>2</v>
      </c>
      <c r="J168">
        <v>20</v>
      </c>
      <c r="K168">
        <v>20</v>
      </c>
      <c r="L168">
        <v>7</v>
      </c>
      <c r="M168">
        <v>10</v>
      </c>
      <c r="N168">
        <v>18</v>
      </c>
      <c r="O168">
        <v>3</v>
      </c>
    </row>
    <row r="169" spans="1:15">
      <c r="A169" t="s">
        <v>380</v>
      </c>
      <c r="B169" t="str">
        <v>Product Air Outlet Leakage Current Test</v>
      </c>
      <c r="C169" t="str">
        <v>TM-200338</v>
      </c>
      <c r="D169">
        <v>10</v>
      </c>
      <c r="E169">
        <v>10</v>
      </c>
      <c r="F169">
        <v>4</v>
      </c>
      <c r="G169">
        <v>5</v>
      </c>
      <c r="H169">
        <v>14</v>
      </c>
      <c r="I169">
        <v>2</v>
      </c>
      <c r="J169">
        <v>20</v>
      </c>
      <c r="K169">
        <v>20</v>
      </c>
      <c r="L169">
        <v>7</v>
      </c>
      <c r="M169">
        <v>10</v>
      </c>
      <c r="N169">
        <v>18</v>
      </c>
      <c r="O169">
        <v>3</v>
      </c>
    </row>
    <row r="170" spans="1:15">
      <c r="A170" t="s">
        <v>380</v>
      </c>
      <c r="B170" t="str">
        <v>DTM 721 Machine Current Draw &amp; Power Consumption</v>
      </c>
      <c r="C170" t="str">
        <v>TM-0000464</v>
      </c>
      <c r="D170">
        <v>10</v>
      </c>
      <c r="E170">
        <v>10</v>
      </c>
      <c r="F170">
        <v>4</v>
      </c>
      <c r="G170">
        <v>5</v>
      </c>
      <c r="H170">
        <v>14</v>
      </c>
      <c r="I170">
        <v>2</v>
      </c>
      <c r="J170">
        <v>20</v>
      </c>
      <c r="K170">
        <v>20</v>
      </c>
      <c r="L170">
        <v>7</v>
      </c>
      <c r="M170">
        <v>10</v>
      </c>
      <c r="N170">
        <v>18</v>
      </c>
      <c r="O170">
        <v>3</v>
      </c>
    </row>
    <row r="171" spans="1:15">
      <c r="A171" t="s">
        <v>380</v>
      </c>
      <c r="B171" t="str">
        <v>ISTA 3A: Packaged</v>
      </c>
      <c r="C171" t="str">
        <v>TM-0000880</v>
      </c>
      <c r="D171">
        <v>10</v>
      </c>
      <c r="E171">
        <v>10</v>
      </c>
      <c r="F171">
        <v>4</v>
      </c>
      <c r="G171">
        <v>5</v>
      </c>
      <c r="H171">
        <v>14</v>
      </c>
      <c r="I171">
        <v>2</v>
      </c>
      <c r="J171">
        <v>20</v>
      </c>
      <c r="K171">
        <v>20</v>
      </c>
      <c r="L171">
        <v>7</v>
      </c>
      <c r="M171">
        <v>10</v>
      </c>
      <c r="N171">
        <v>18</v>
      </c>
      <c r="O171">
        <v>3</v>
      </c>
    </row>
    <row r="172" spans="1:15">
      <c r="A172" t="s">
        <v>380</v>
      </c>
      <c r="B172" t="str">
        <v>DTM 912 Primary Air Flow Rate Test</v>
      </c>
      <c r="C172" t="str">
        <v>TM-0000777</v>
      </c>
      <c r="D172">
        <v>10</v>
      </c>
      <c r="E172">
        <v>10</v>
      </c>
      <c r="F172">
        <v>4</v>
      </c>
      <c r="G172">
        <v>5</v>
      </c>
      <c r="H172">
        <v>14</v>
      </c>
      <c r="I172">
        <v>2</v>
      </c>
      <c r="J172">
        <v>20</v>
      </c>
      <c r="K172">
        <v>20</v>
      </c>
      <c r="L172">
        <v>7</v>
      </c>
      <c r="M172">
        <v>10</v>
      </c>
      <c r="N172">
        <v>18</v>
      </c>
      <c r="O172">
        <v>3</v>
      </c>
    </row>
    <row r="173" spans="1:15">
      <c r="A173" t="s">
        <v>380</v>
      </c>
      <c r="B173" t="str">
        <v>Airflow Performance of a Hair Drying Appliance</v>
      </c>
      <c r="C173" t="str">
        <v>TM-002088</v>
      </c>
      <c r="D173">
        <v>10</v>
      </c>
      <c r="E173">
        <v>10</v>
      </c>
      <c r="F173">
        <v>4</v>
      </c>
      <c r="G173">
        <v>5</v>
      </c>
      <c r="H173">
        <v>14</v>
      </c>
      <c r="I173">
        <v>2</v>
      </c>
      <c r="J173">
        <v>20</v>
      </c>
      <c r="K173">
        <v>20</v>
      </c>
      <c r="L173">
        <v>7</v>
      </c>
      <c r="M173">
        <v>10</v>
      </c>
      <c r="N173">
        <v>18</v>
      </c>
      <c r="O173">
        <v>3</v>
      </c>
    </row>
    <row r="174" spans="1:15">
      <c r="A174" t="s">
        <v>380</v>
      </c>
      <c r="B174" t="str">
        <v>Hairdryer evaporation performance (IEC Dry rate)</v>
      </c>
      <c r="C174" t="str">
        <v>TM-002118</v>
      </c>
      <c r="D174">
        <v>10</v>
      </c>
      <c r="E174">
        <v>10</v>
      </c>
      <c r="F174">
        <v>4</v>
      </c>
      <c r="G174">
        <v>5</v>
      </c>
      <c r="H174">
        <v>14</v>
      </c>
      <c r="I174">
        <v>2</v>
      </c>
      <c r="J174">
        <v>20</v>
      </c>
      <c r="K174">
        <v>20</v>
      </c>
      <c r="L174">
        <v>7</v>
      </c>
      <c r="M174">
        <v>10</v>
      </c>
      <c r="N174">
        <v>18</v>
      </c>
      <c r="O174">
        <v>3</v>
      </c>
    </row>
    <row r="175" spans="1:15">
      <c r="A175" t="s">
        <v>380</v>
      </c>
      <c r="B175" t="str">
        <v>Wrap Performance Test Method</v>
      </c>
      <c r="C175" t="str">
        <v>TM-003012</v>
      </c>
      <c r="D175">
        <v>10</v>
      </c>
      <c r="E175">
        <v>10</v>
      </c>
      <c r="F175">
        <v>4</v>
      </c>
      <c r="G175">
        <v>5</v>
      </c>
      <c r="H175">
        <v>14</v>
      </c>
      <c r="I175">
        <v>2</v>
      </c>
      <c r="J175">
        <v>20</v>
      </c>
      <c r="K175">
        <v>20</v>
      </c>
      <c r="L175">
        <v>7</v>
      </c>
      <c r="M175">
        <v>10</v>
      </c>
      <c r="N175">
        <v>18</v>
      </c>
      <c r="O175">
        <v>3</v>
      </c>
    </row>
    <row r="176" spans="1:15">
      <c r="A176" t="s">
        <v>380</v>
      </c>
      <c r="B176" t="str">
        <v>Assessment of Extreme Heat for Styling Barrels and Brushes</v>
      </c>
      <c r="C176" t="str">
        <v>TM-200168</v>
      </c>
      <c r="D176">
        <v>10</v>
      </c>
      <c r="E176">
        <v>10</v>
      </c>
      <c r="F176">
        <v>4</v>
      </c>
      <c r="G176">
        <v>5</v>
      </c>
      <c r="H176">
        <v>14</v>
      </c>
      <c r="I176">
        <v>2</v>
      </c>
      <c r="J176">
        <v>20</v>
      </c>
      <c r="K176">
        <v>20</v>
      </c>
      <c r="L176">
        <v>7</v>
      </c>
      <c r="M176">
        <v>10</v>
      </c>
      <c r="N176">
        <v>18</v>
      </c>
      <c r="O176">
        <v>3</v>
      </c>
    </row>
    <row r="177" spans="1:15">
      <c r="A177" t="s">
        <v>380</v>
      </c>
      <c r="B177" t="str">
        <v>Assessment of Extreme Heat for Hairdryers, Hair Drying Attachments and Styling Accessories</v>
      </c>
      <c r="C177" t="str">
        <v>TM-200346</v>
      </c>
      <c r="D177">
        <v>10</v>
      </c>
      <c r="E177">
        <v>10</v>
      </c>
      <c r="F177">
        <v>4</v>
      </c>
      <c r="G177">
        <v>5</v>
      </c>
      <c r="H177">
        <v>14</v>
      </c>
      <c r="I177">
        <v>2</v>
      </c>
      <c r="J177">
        <v>20</v>
      </c>
      <c r="K177">
        <v>20</v>
      </c>
      <c r="L177">
        <v>7</v>
      </c>
      <c r="M177">
        <v>10</v>
      </c>
      <c r="N177">
        <v>18</v>
      </c>
      <c r="O177">
        <v>3</v>
      </c>
    </row>
    <row r="178" spans="1:15">
      <c r="A178" t="s">
        <v>380</v>
      </c>
      <c r="B178" t="str">
        <v>General Measurements</v>
      </c>
      <c r="C178" t="str">
        <v>TM-002948</v>
      </c>
      <c r="D178">
        <v>10</v>
      </c>
      <c r="E178">
        <v>10</v>
      </c>
      <c r="F178">
        <v>4</v>
      </c>
      <c r="G178">
        <v>5</v>
      </c>
      <c r="H178">
        <v>14</v>
      </c>
      <c r="I178">
        <v>2</v>
      </c>
      <c r="J178">
        <v>20</v>
      </c>
      <c r="K178">
        <v>20</v>
      </c>
      <c r="L178">
        <v>7</v>
      </c>
      <c r="M178">
        <v>10</v>
      </c>
      <c r="N178">
        <v>18</v>
      </c>
      <c r="O178">
        <v>3</v>
      </c>
    </row>
    <row r="179" spans="1:15">
      <c r="A179" t="s">
        <v>380</v>
      </c>
      <c r="B179" t="str">
        <v>(UL) Outlet air temperature of a hair drying appliance</v>
      </c>
      <c r="C179" t="str">
        <v>TM-002888</v>
      </c>
      <c r="D179">
        <v>10</v>
      </c>
      <c r="E179">
        <v>10</v>
      </c>
      <c r="F179">
        <v>4</v>
      </c>
      <c r="G179">
        <v>5</v>
      </c>
      <c r="H179">
        <v>14</v>
      </c>
      <c r="I179">
        <v>2</v>
      </c>
      <c r="J179">
        <v>20</v>
      </c>
      <c r="K179">
        <v>20</v>
      </c>
      <c r="L179">
        <v>7</v>
      </c>
      <c r="M179">
        <v>10</v>
      </c>
      <c r="N179">
        <v>18</v>
      </c>
      <c r="O179">
        <v>3</v>
      </c>
    </row>
    <row r="180" spans="1:15">
      <c r="A180" t="s">
        <v>380</v>
      </c>
      <c r="B180" t="str">
        <v>Surface Temperature Measurement for Personal Care</v>
      </c>
      <c r="C180" t="str">
        <v>TM-200264</v>
      </c>
      <c r="D180">
        <v>10</v>
      </c>
      <c r="E180">
        <v>10</v>
      </c>
      <c r="F180">
        <v>4</v>
      </c>
      <c r="G180">
        <v>5</v>
      </c>
      <c r="H180">
        <v>14</v>
      </c>
      <c r="I180">
        <v>2</v>
      </c>
      <c r="J180">
        <v>20</v>
      </c>
      <c r="K180">
        <v>20</v>
      </c>
      <c r="L180">
        <v>7</v>
      </c>
      <c r="M180">
        <v>10</v>
      </c>
      <c r="N180">
        <v>18</v>
      </c>
      <c r="O180">
        <v>3</v>
      </c>
    </row>
    <row r="181" spans="1:15">
      <c r="A181" t="s">
        <v>380</v>
      </c>
      <c r="B181" t="str">
        <v>Measurement of ion density for hair drying appliances</v>
      </c>
      <c r="C181" t="str">
        <v>TM-200306</v>
      </c>
      <c r="D181">
        <v>10</v>
      </c>
      <c r="E181">
        <v>10</v>
      </c>
      <c r="F181">
        <v>4</v>
      </c>
      <c r="G181">
        <v>5</v>
      </c>
      <c r="H181">
        <v>14</v>
      </c>
      <c r="I181">
        <v>2</v>
      </c>
      <c r="J181">
        <v>20</v>
      </c>
      <c r="K181">
        <v>20</v>
      </c>
      <c r="L181">
        <v>7</v>
      </c>
      <c r="M181">
        <v>10</v>
      </c>
      <c r="N181">
        <v>18</v>
      </c>
      <c r="O181">
        <v>3</v>
      </c>
    </row>
    <row r="182" spans="1:15">
      <c r="A182" t="s">
        <v>380</v>
      </c>
      <c r="B182" t="str">
        <v>Water Ingress - Salt Mist Test</v>
      </c>
      <c r="C182" t="str">
        <v>TM-100251</v>
      </c>
      <c r="D182">
        <v>10</v>
      </c>
      <c r="E182">
        <v>10</v>
      </c>
      <c r="F182">
        <v>4</v>
      </c>
      <c r="G182">
        <v>5</v>
      </c>
      <c r="H182">
        <v>14</v>
      </c>
      <c r="I182">
        <v>2</v>
      </c>
      <c r="J182">
        <v>20</v>
      </c>
      <c r="K182">
        <v>20</v>
      </c>
      <c r="L182">
        <v>7</v>
      </c>
      <c r="M182">
        <v>10</v>
      </c>
      <c r="N182">
        <v>18</v>
      </c>
      <c r="O182">
        <v>3</v>
      </c>
    </row>
    <row r="183" spans="1:15">
      <c r="A183" t="s">
        <v>380</v>
      </c>
      <c r="B183" t="str">
        <v>Real Hair Rough Dry Test Method</v>
      </c>
      <c r="C183" t="str">
        <v>TM-005481</v>
      </c>
    </row>
    <row r="184" spans="1:15">
      <c r="A184" t="s">
        <v>380</v>
      </c>
      <c r="B184" t="str">
        <v>Performance Life Test</v>
      </c>
      <c r="C184" t="str">
        <v>TM-100590</v>
      </c>
      <c r="D184">
        <v>10</v>
      </c>
      <c r="E184">
        <v>10</v>
      </c>
      <c r="F184">
        <v>4</v>
      </c>
      <c r="G184">
        <v>5</v>
      </c>
      <c r="H184">
        <v>14</v>
      </c>
      <c r="I184">
        <v>2</v>
      </c>
      <c r="J184">
        <v>20</v>
      </c>
      <c r="K184">
        <v>20</v>
      </c>
      <c r="L184">
        <v>7</v>
      </c>
      <c r="M184">
        <v>10</v>
      </c>
      <c r="N184">
        <v>18</v>
      </c>
      <c r="O184">
        <v>3</v>
      </c>
    </row>
    <row r="185" spans="1:15">
      <c r="A185" t="s">
        <v>380</v>
      </c>
      <c r="B185" t="str">
        <v>DTM332 Random, Low Shock, Sweep and High Shock Vibration Test</v>
      </c>
      <c r="C185" t="str">
        <v>TM-0000372</v>
      </c>
      <c r="D185">
        <v>10</v>
      </c>
      <c r="E185">
        <v>10</v>
      </c>
      <c r="F185">
        <v>4</v>
      </c>
      <c r="G185">
        <v>5</v>
      </c>
      <c r="H185">
        <v>14</v>
      </c>
      <c r="I185">
        <v>2</v>
      </c>
      <c r="J185">
        <v>20</v>
      </c>
      <c r="K185">
        <v>20</v>
      </c>
      <c r="L185">
        <v>7</v>
      </c>
      <c r="M185">
        <v>10</v>
      </c>
      <c r="N185">
        <v>18</v>
      </c>
      <c r="O185">
        <v>3</v>
      </c>
    </row>
    <row r="186" spans="1:15">
      <c r="A186" t="s">
        <v>380</v>
      </c>
      <c r="B186" t="str">
        <v>Thermal Protective Control Operating value test</v>
      </c>
      <c r="C186" t="str">
        <v>TM-200266</v>
      </c>
      <c r="D186">
        <v>10</v>
      </c>
      <c r="E186">
        <v>10</v>
      </c>
      <c r="F186">
        <v>4</v>
      </c>
      <c r="G186">
        <v>5</v>
      </c>
      <c r="H186">
        <v>14</v>
      </c>
      <c r="I186">
        <v>2</v>
      </c>
      <c r="J186">
        <v>20</v>
      </c>
      <c r="K186">
        <v>20</v>
      </c>
      <c r="L186">
        <v>7</v>
      </c>
      <c r="M186">
        <v>10</v>
      </c>
      <c r="N186">
        <v>18</v>
      </c>
      <c r="O186">
        <v>3</v>
      </c>
    </row>
    <row r="187" spans="1:15">
      <c r="A187" t="s">
        <v>380</v>
      </c>
      <c r="B187" t="str">
        <v>Thermal Cycling Storage Test</v>
      </c>
      <c r="C187" t="str">
        <v>TM-0000591</v>
      </c>
      <c r="D187">
        <v>10</v>
      </c>
      <c r="E187">
        <v>10</v>
      </c>
      <c r="F187">
        <v>4</v>
      </c>
      <c r="G187">
        <v>5</v>
      </c>
      <c r="H187">
        <v>14</v>
      </c>
      <c r="I187">
        <v>2</v>
      </c>
      <c r="J187">
        <v>20</v>
      </c>
      <c r="K187">
        <v>20</v>
      </c>
      <c r="L187">
        <v>7</v>
      </c>
      <c r="M187">
        <v>10</v>
      </c>
      <c r="N187">
        <v>18</v>
      </c>
      <c r="O187">
        <v>3</v>
      </c>
    </row>
    <row r="188" spans="1:15">
      <c r="A188" t="s">
        <v>380</v>
      </c>
      <c r="B188" t="str">
        <v>Personal Care Product Environmental Test</v>
      </c>
      <c r="C188" t="str">
        <v>TM-002644</v>
      </c>
      <c r="D188">
        <v>10</v>
      </c>
      <c r="E188">
        <v>10</v>
      </c>
      <c r="F188">
        <v>4</v>
      </c>
      <c r="G188">
        <v>5</v>
      </c>
      <c r="H188">
        <v>14</v>
      </c>
      <c r="I188">
        <v>2</v>
      </c>
      <c r="J188">
        <v>20</v>
      </c>
      <c r="K188">
        <v>20</v>
      </c>
      <c r="L188">
        <v>7</v>
      </c>
      <c r="M188">
        <v>10</v>
      </c>
      <c r="N188">
        <v>18</v>
      </c>
      <c r="O188">
        <v>3</v>
      </c>
    </row>
    <row r="189" spans="1:15">
      <c r="A189" t="s">
        <v>380</v>
      </c>
      <c r="B189" t="str">
        <v>DTM 858 Electronics High Acceleration Life Test</v>
      </c>
      <c r="C189" t="str">
        <v>TM-0000579</v>
      </c>
      <c r="D189">
        <v>10</v>
      </c>
      <c r="E189">
        <v>10</v>
      </c>
      <c r="F189">
        <v>4</v>
      </c>
      <c r="G189">
        <v>5</v>
      </c>
      <c r="H189">
        <v>14</v>
      </c>
      <c r="I189">
        <v>2</v>
      </c>
      <c r="J189">
        <v>20</v>
      </c>
      <c r="K189">
        <v>20</v>
      </c>
      <c r="L189">
        <v>7</v>
      </c>
      <c r="M189">
        <v>10</v>
      </c>
      <c r="N189">
        <v>18</v>
      </c>
      <c r="O189">
        <v>3</v>
      </c>
    </row>
    <row r="190" spans="1:15">
      <c r="A190" t="s">
        <v>380</v>
      </c>
      <c r="B190" t="str">
        <v>Personal Care Product Environmental Moisture Condensing Cycle Test</v>
      </c>
      <c r="C190" t="str">
        <v>TM-002647</v>
      </c>
      <c r="D190">
        <v>10</v>
      </c>
      <c r="E190">
        <v>10</v>
      </c>
      <c r="F190">
        <v>4</v>
      </c>
      <c r="G190">
        <v>5</v>
      </c>
      <c r="H190">
        <v>14</v>
      </c>
      <c r="I190">
        <v>2</v>
      </c>
      <c r="J190">
        <v>20</v>
      </c>
      <c r="K190">
        <v>20</v>
      </c>
      <c r="L190">
        <v>7</v>
      </c>
      <c r="M190">
        <v>10</v>
      </c>
      <c r="N190">
        <v>18</v>
      </c>
      <c r="O190">
        <v>3</v>
      </c>
    </row>
    <row r="191" spans="1:15">
      <c r="A191" t="s">
        <v>380</v>
      </c>
      <c r="B191" t="str">
        <v>Dyson Product Thermal and Humidity Shock Test</v>
      </c>
      <c r="C191" t="str">
        <v>TM-002648</v>
      </c>
      <c r="D191">
        <v>10</v>
      </c>
      <c r="E191">
        <v>10</v>
      </c>
      <c r="F191">
        <v>4</v>
      </c>
      <c r="G191">
        <v>5</v>
      </c>
      <c r="H191">
        <v>14</v>
      </c>
      <c r="I191">
        <v>2</v>
      </c>
      <c r="J191">
        <v>20</v>
      </c>
      <c r="K191">
        <v>20</v>
      </c>
      <c r="L191">
        <v>7</v>
      </c>
      <c r="M191">
        <v>10</v>
      </c>
      <c r="N191">
        <v>18</v>
      </c>
      <c r="O191">
        <v>3</v>
      </c>
    </row>
    <row r="192" spans="1:15">
      <c r="A192" t="s">
        <v>380</v>
      </c>
      <c r="B192" t="str">
        <v>DTM 351 Surge Handling Test</v>
      </c>
      <c r="C192" t="str">
        <v>TM-0000392</v>
      </c>
      <c r="D192">
        <v>10</v>
      </c>
      <c r="E192">
        <v>10</v>
      </c>
      <c r="F192">
        <v>4</v>
      </c>
      <c r="G192">
        <v>5</v>
      </c>
      <c r="H192">
        <v>14</v>
      </c>
      <c r="I192">
        <v>2</v>
      </c>
      <c r="J192">
        <v>20</v>
      </c>
      <c r="K192">
        <v>20</v>
      </c>
      <c r="L192">
        <v>7</v>
      </c>
      <c r="M192">
        <v>10</v>
      </c>
      <c r="N192">
        <v>18</v>
      </c>
      <c r="O192">
        <v>3</v>
      </c>
    </row>
    <row r="195" spans="1:15">
      <c r="D195">
        <v>10</v>
      </c>
      <c r="E195">
        <v>10</v>
      </c>
      <c r="F195">
        <v>4</v>
      </c>
      <c r="G195">
        <v>5</v>
      </c>
      <c r="H195">
        <v>14</v>
      </c>
      <c r="I195">
        <v>2</v>
      </c>
      <c r="J195">
        <v>20</v>
      </c>
      <c r="K195">
        <v>20</v>
      </c>
      <c r="L195">
        <v>7</v>
      </c>
      <c r="M195">
        <v>10</v>
      </c>
      <c r="N195">
        <v>18</v>
      </c>
      <c r="O195">
        <v>3</v>
      </c>
    </row>
    <row r="196" spans="1:15">
      <c r="A196" t="s">
        <v>384</v>
      </c>
      <c r="B196" t="str" cm="1">
        <f t="array" ref="B196:B256">IF($A196="","",_xlfn._xlws.FILTER(Capability!A2:A200,INDEX(Capability!D2:Z200,,MATCH($A196,Capability!D1:Z1,0))="Y"))</f>
        <v>Hair Styling Product - Retention Test</v>
      </c>
      <c r="C196" t="str" cm="1">
        <f t="array" ref="C196:C256">IF(_xlfn.ANCHORARRAY(B196)="","",_xlfn._xlws.FILTER(Capability!B2:B200,INDEX(Capability!D2:Z200,,MATCH($A196,Capability!D1:Z1,0))="Y"))</f>
        <v>TM-002725</v>
      </c>
      <c r="D196">
        <v>15</v>
      </c>
      <c r="E196">
        <v>11</v>
      </c>
      <c r="F196">
        <v>2</v>
      </c>
      <c r="G196">
        <v>15</v>
      </c>
      <c r="H196">
        <v>13</v>
      </c>
      <c r="I196">
        <v>10</v>
      </c>
      <c r="J196">
        <v>15</v>
      </c>
      <c r="K196">
        <v>15</v>
      </c>
      <c r="L196">
        <v>15</v>
      </c>
      <c r="M196">
        <v>15</v>
      </c>
      <c r="N196">
        <v>20</v>
      </c>
      <c r="O196">
        <v>2</v>
      </c>
    </row>
    <row r="197" spans="1:15">
      <c r="A197" t="s">
        <v>384</v>
      </c>
      <c r="B197" t="str">
        <v>Tress Imaging</v>
      </c>
      <c r="C197" t="str">
        <v>TM-003128</v>
      </c>
      <c r="D197">
        <v>15</v>
      </c>
      <c r="E197">
        <v>11</v>
      </c>
      <c r="F197">
        <v>2</v>
      </c>
      <c r="G197">
        <v>15</v>
      </c>
      <c r="H197">
        <v>13</v>
      </c>
      <c r="I197">
        <v>10</v>
      </c>
      <c r="J197">
        <v>15</v>
      </c>
      <c r="K197">
        <v>15</v>
      </c>
      <c r="L197">
        <v>15</v>
      </c>
      <c r="M197">
        <v>15</v>
      </c>
      <c r="N197">
        <v>20</v>
      </c>
      <c r="O197">
        <v>2</v>
      </c>
    </row>
    <row r="198" spans="1:15">
      <c r="A198" t="s">
        <v>384</v>
      </c>
      <c r="B198" t="str">
        <v>User Course Test (Personal Care)</v>
      </c>
      <c r="C198" t="str">
        <v>TM-002643</v>
      </c>
      <c r="D198">
        <v>15</v>
      </c>
      <c r="E198">
        <v>11</v>
      </c>
      <c r="F198">
        <v>2</v>
      </c>
      <c r="G198">
        <v>15</v>
      </c>
      <c r="H198">
        <v>13</v>
      </c>
      <c r="I198">
        <v>10</v>
      </c>
      <c r="J198">
        <v>15</v>
      </c>
      <c r="K198">
        <v>15</v>
      </c>
      <c r="L198">
        <v>15</v>
      </c>
      <c r="M198">
        <v>15</v>
      </c>
      <c r="N198">
        <v>20</v>
      </c>
      <c r="O198">
        <v>2</v>
      </c>
    </row>
    <row r="199" spans="1:15">
      <c r="A199" t="s">
        <v>384</v>
      </c>
      <c r="B199" t="str">
        <v>Drop Test</v>
      </c>
      <c r="C199" t="str">
        <v>TM-003440</v>
      </c>
      <c r="D199">
        <v>15</v>
      </c>
      <c r="E199">
        <v>11</v>
      </c>
      <c r="F199">
        <v>2</v>
      </c>
      <c r="G199">
        <v>15</v>
      </c>
      <c r="H199">
        <v>13</v>
      </c>
      <c r="I199">
        <v>10</v>
      </c>
      <c r="J199">
        <v>15</v>
      </c>
      <c r="K199">
        <v>15</v>
      </c>
      <c r="L199">
        <v>15</v>
      </c>
      <c r="M199">
        <v>15</v>
      </c>
      <c r="N199">
        <v>20</v>
      </c>
      <c r="O199">
        <v>2</v>
      </c>
    </row>
    <row r="200" spans="1:15">
      <c r="A200" t="s">
        <v>384</v>
      </c>
      <c r="B200" t="str">
        <v>DTM 808 Free Loading Shipment Simulation Test</v>
      </c>
      <c r="C200" t="str">
        <v>TM-0000523</v>
      </c>
      <c r="D200">
        <v>15</v>
      </c>
      <c r="E200">
        <v>11</v>
      </c>
      <c r="F200">
        <v>2</v>
      </c>
      <c r="G200">
        <v>15</v>
      </c>
      <c r="H200">
        <v>13</v>
      </c>
      <c r="I200">
        <v>10</v>
      </c>
      <c r="J200">
        <v>15</v>
      </c>
      <c r="K200">
        <v>15</v>
      </c>
      <c r="L200">
        <v>15</v>
      </c>
      <c r="M200">
        <v>15</v>
      </c>
      <c r="N200">
        <v>20</v>
      </c>
      <c r="O200">
        <v>2</v>
      </c>
    </row>
    <row r="201" spans="1:15">
      <c r="A201" t="s">
        <v>384</v>
      </c>
      <c r="B201" t="str">
        <v>DTM 712 - Materials - Chemical Resistance - Surface Application</v>
      </c>
      <c r="C201" t="str">
        <v>TM-0000458</v>
      </c>
      <c r="D201">
        <v>15</v>
      </c>
      <c r="E201">
        <v>11</v>
      </c>
      <c r="F201">
        <v>2</v>
      </c>
      <c r="G201">
        <v>15</v>
      </c>
      <c r="H201">
        <v>13</v>
      </c>
      <c r="I201">
        <v>10</v>
      </c>
      <c r="J201">
        <v>15</v>
      </c>
      <c r="K201">
        <v>15</v>
      </c>
      <c r="L201">
        <v>15</v>
      </c>
      <c r="M201">
        <v>15</v>
      </c>
      <c r="N201">
        <v>20</v>
      </c>
      <c r="O201">
        <v>2</v>
      </c>
    </row>
    <row r="202" spans="1:15">
      <c r="A202" t="s">
        <v>384</v>
      </c>
      <c r="B202" t="str">
        <v>DTM040 Packaging Drop Test</v>
      </c>
      <c r="C202" t="str">
        <v>TM-0000028</v>
      </c>
      <c r="D202">
        <v>15</v>
      </c>
      <c r="E202">
        <v>11</v>
      </c>
      <c r="F202">
        <v>2</v>
      </c>
      <c r="G202">
        <v>15</v>
      </c>
      <c r="H202">
        <v>13</v>
      </c>
      <c r="I202">
        <v>10</v>
      </c>
      <c r="J202">
        <v>15</v>
      </c>
      <c r="K202">
        <v>15</v>
      </c>
      <c r="L202">
        <v>15</v>
      </c>
      <c r="M202">
        <v>15</v>
      </c>
      <c r="N202">
        <v>20</v>
      </c>
      <c r="O202">
        <v>2</v>
      </c>
    </row>
    <row r="203" spans="1:15">
      <c r="A203" t="s">
        <v>384</v>
      </c>
      <c r="B203" t="str">
        <v>DTM 807 Palletized Shipment Simulation Test</v>
      </c>
      <c r="C203" t="str">
        <v>TM-0000516</v>
      </c>
      <c r="D203">
        <v>15</v>
      </c>
      <c r="E203">
        <v>11</v>
      </c>
      <c r="F203">
        <v>2</v>
      </c>
      <c r="G203">
        <v>15</v>
      </c>
      <c r="H203">
        <v>13</v>
      </c>
      <c r="I203">
        <v>10</v>
      </c>
      <c r="J203">
        <v>15</v>
      </c>
      <c r="K203">
        <v>15</v>
      </c>
      <c r="L203">
        <v>15</v>
      </c>
      <c r="M203">
        <v>15</v>
      </c>
      <c r="N203">
        <v>20</v>
      </c>
      <c r="O203">
        <v>2</v>
      </c>
    </row>
    <row r="204" spans="1:15">
      <c r="A204" t="s">
        <v>384</v>
      </c>
      <c r="B204" t="str">
        <v>Accelerated Usage Life Test</v>
      </c>
      <c r="C204" t="str">
        <v>TM-200130</v>
      </c>
      <c r="D204">
        <v>15</v>
      </c>
      <c r="E204">
        <v>11</v>
      </c>
      <c r="F204">
        <v>2</v>
      </c>
      <c r="G204">
        <v>15</v>
      </c>
      <c r="H204">
        <v>13</v>
      </c>
      <c r="I204">
        <v>10</v>
      </c>
      <c r="J204">
        <v>15</v>
      </c>
      <c r="K204">
        <v>15</v>
      </c>
      <c r="L204">
        <v>15</v>
      </c>
      <c r="M204">
        <v>15</v>
      </c>
      <c r="N204">
        <v>20</v>
      </c>
      <c r="O204">
        <v>2</v>
      </c>
    </row>
    <row r="205" spans="1:15">
      <c r="A205" t="s">
        <v>384</v>
      </c>
      <c r="B205" t="str">
        <v>Single Mode Life Lab Test</v>
      </c>
      <c r="C205" t="str">
        <v>TM-200124</v>
      </c>
      <c r="D205">
        <v>15</v>
      </c>
      <c r="E205">
        <v>11</v>
      </c>
      <c r="F205">
        <v>2</v>
      </c>
      <c r="G205">
        <v>15</v>
      </c>
      <c r="H205">
        <v>13</v>
      </c>
      <c r="I205">
        <v>10</v>
      </c>
      <c r="J205">
        <v>15</v>
      </c>
      <c r="K205">
        <v>15</v>
      </c>
      <c r="L205">
        <v>15</v>
      </c>
      <c r="M205">
        <v>15</v>
      </c>
      <c r="N205">
        <v>20</v>
      </c>
      <c r="O205">
        <v>2</v>
      </c>
    </row>
    <row r="206" spans="1:15">
      <c r="A206" t="s">
        <v>384</v>
      </c>
      <c r="B206" t="str">
        <v>Mechanical Load Test</v>
      </c>
      <c r="C206" t="str">
        <v>TM-003506</v>
      </c>
      <c r="D206">
        <v>15</v>
      </c>
      <c r="E206">
        <v>11</v>
      </c>
      <c r="F206">
        <v>2</v>
      </c>
      <c r="G206">
        <v>15</v>
      </c>
      <c r="H206">
        <v>13</v>
      </c>
      <c r="I206">
        <v>10</v>
      </c>
      <c r="J206">
        <v>15</v>
      </c>
      <c r="K206">
        <v>15</v>
      </c>
      <c r="L206">
        <v>15</v>
      </c>
      <c r="M206">
        <v>15</v>
      </c>
      <c r="N206">
        <v>20</v>
      </c>
      <c r="O206">
        <v>2</v>
      </c>
    </row>
    <row r="207" spans="1:15">
      <c r="A207" t="s">
        <v>384</v>
      </c>
      <c r="B207" t="str">
        <v xml:space="preserve">Cosmetic Durability </v>
      </c>
      <c r="C207" t="str">
        <v>TM-200181</v>
      </c>
      <c r="D207">
        <v>15</v>
      </c>
      <c r="E207">
        <v>11</v>
      </c>
      <c r="F207">
        <v>2</v>
      </c>
      <c r="G207">
        <v>15</v>
      </c>
      <c r="H207">
        <v>13</v>
      </c>
      <c r="I207">
        <v>10</v>
      </c>
      <c r="J207">
        <v>15</v>
      </c>
      <c r="K207">
        <v>15</v>
      </c>
      <c r="L207">
        <v>15</v>
      </c>
      <c r="M207">
        <v>15</v>
      </c>
      <c r="N207">
        <v>20</v>
      </c>
      <c r="O207">
        <v>2</v>
      </c>
    </row>
    <row r="208" spans="1:15">
      <c r="A208" t="s">
        <v>384</v>
      </c>
      <c r="B208" t="str">
        <v>DTM 533 Removable Parts, clips and catches</v>
      </c>
      <c r="C208" t="str">
        <v>TM-0000426</v>
      </c>
      <c r="D208">
        <v>15</v>
      </c>
      <c r="E208">
        <v>11</v>
      </c>
      <c r="F208">
        <v>2</v>
      </c>
      <c r="G208">
        <v>15</v>
      </c>
      <c r="H208">
        <v>13</v>
      </c>
      <c r="I208">
        <v>10</v>
      </c>
      <c r="J208">
        <v>15</v>
      </c>
      <c r="K208">
        <v>15</v>
      </c>
      <c r="L208">
        <v>15</v>
      </c>
      <c r="M208">
        <v>15</v>
      </c>
      <c r="N208">
        <v>20</v>
      </c>
      <c r="O208">
        <v>2</v>
      </c>
    </row>
    <row r="209" spans="1:15">
      <c r="A209" t="s">
        <v>384</v>
      </c>
      <c r="B209" t="str">
        <v>DTM 902 Tampo Durability Test</v>
      </c>
      <c r="C209" t="str">
        <v>TM-0000618</v>
      </c>
      <c r="D209">
        <v>15</v>
      </c>
      <c r="E209">
        <v>11</v>
      </c>
      <c r="F209">
        <v>2</v>
      </c>
      <c r="G209">
        <v>15</v>
      </c>
      <c r="H209">
        <v>13</v>
      </c>
      <c r="I209">
        <v>10</v>
      </c>
      <c r="J209">
        <v>15</v>
      </c>
      <c r="K209">
        <v>15</v>
      </c>
      <c r="L209">
        <v>15</v>
      </c>
      <c r="M209">
        <v>15</v>
      </c>
      <c r="N209">
        <v>20</v>
      </c>
      <c r="O209">
        <v>2</v>
      </c>
    </row>
    <row r="210" spans="1:15">
      <c r="A210" t="s">
        <v>384</v>
      </c>
      <c r="B210" t="str">
        <v>DTM 908 Pull Test</v>
      </c>
      <c r="C210" t="str">
        <v>TM-0000693</v>
      </c>
      <c r="D210">
        <v>15</v>
      </c>
      <c r="E210">
        <v>11</v>
      </c>
      <c r="F210">
        <v>2</v>
      </c>
      <c r="G210">
        <v>15</v>
      </c>
      <c r="H210">
        <v>13</v>
      </c>
      <c r="I210">
        <v>10</v>
      </c>
      <c r="J210">
        <v>15</v>
      </c>
      <c r="K210">
        <v>15</v>
      </c>
      <c r="L210">
        <v>15</v>
      </c>
      <c r="M210">
        <v>15</v>
      </c>
      <c r="N210">
        <v>20</v>
      </c>
      <c r="O210">
        <v>2</v>
      </c>
    </row>
    <row r="211" spans="1:15">
      <c r="A211" t="s">
        <v>384</v>
      </c>
      <c r="B211" t="str">
        <v>Contaminants &amp; Dust Ingress</v>
      </c>
      <c r="C211" t="str">
        <v>TM-003733</v>
      </c>
      <c r="D211">
        <v>15</v>
      </c>
      <c r="E211">
        <v>11</v>
      </c>
      <c r="F211">
        <v>2</v>
      </c>
      <c r="G211">
        <v>15</v>
      </c>
      <c r="H211">
        <v>13</v>
      </c>
      <c r="I211">
        <v>10</v>
      </c>
      <c r="J211">
        <v>15</v>
      </c>
      <c r="K211">
        <v>15</v>
      </c>
      <c r="L211">
        <v>15</v>
      </c>
      <c r="M211">
        <v>15</v>
      </c>
      <c r="N211">
        <v>20</v>
      </c>
      <c r="O211">
        <v>2</v>
      </c>
    </row>
    <row r="212" spans="1:15">
      <c r="A212" t="s">
        <v>384</v>
      </c>
      <c r="B212" t="str">
        <v>Moisture &amp; Liquid Ingress for Personal Care</v>
      </c>
      <c r="C212" t="str">
        <v>TM-003589</v>
      </c>
      <c r="D212">
        <v>15</v>
      </c>
      <c r="E212">
        <v>11</v>
      </c>
      <c r="F212">
        <v>2</v>
      </c>
      <c r="G212">
        <v>15</v>
      </c>
      <c r="H212">
        <v>13</v>
      </c>
      <c r="I212">
        <v>10</v>
      </c>
      <c r="J212">
        <v>15</v>
      </c>
      <c r="K212">
        <v>15</v>
      </c>
      <c r="L212">
        <v>15</v>
      </c>
      <c r="M212">
        <v>15</v>
      </c>
      <c r="N212">
        <v>20</v>
      </c>
      <c r="O212">
        <v>2</v>
      </c>
    </row>
    <row r="213" spans="1:15">
      <c r="A213" t="s">
        <v>384</v>
      </c>
      <c r="B213" t="str">
        <v>Water Ingress from Washable Filter</v>
      </c>
      <c r="C213" t="str">
        <v>TM-002621</v>
      </c>
      <c r="D213">
        <v>15</v>
      </c>
      <c r="E213">
        <v>11</v>
      </c>
      <c r="F213">
        <v>2</v>
      </c>
      <c r="G213">
        <v>15</v>
      </c>
      <c r="H213">
        <v>13</v>
      </c>
      <c r="I213">
        <v>10</v>
      </c>
      <c r="J213">
        <v>15</v>
      </c>
      <c r="K213">
        <v>15</v>
      </c>
      <c r="L213">
        <v>15</v>
      </c>
      <c r="M213">
        <v>15</v>
      </c>
      <c r="N213">
        <v>20</v>
      </c>
      <c r="O213">
        <v>2</v>
      </c>
    </row>
    <row r="214" spans="1:15">
      <c r="A214" t="s">
        <v>384</v>
      </c>
      <c r="B214" t="str">
        <v>Product Behavior Test</v>
      </c>
      <c r="C214" t="str">
        <v>TM-100505</v>
      </c>
      <c r="D214">
        <v>15</v>
      </c>
      <c r="E214">
        <v>11</v>
      </c>
      <c r="F214">
        <v>2</v>
      </c>
      <c r="G214">
        <v>15</v>
      </c>
      <c r="H214">
        <v>13</v>
      </c>
      <c r="I214">
        <v>10</v>
      </c>
      <c r="J214">
        <v>15</v>
      </c>
      <c r="K214">
        <v>15</v>
      </c>
      <c r="L214">
        <v>15</v>
      </c>
      <c r="M214">
        <v>15</v>
      </c>
      <c r="N214">
        <v>20</v>
      </c>
      <c r="O214">
        <v>2</v>
      </c>
    </row>
    <row r="215" spans="1:15">
      <c r="A215" t="s">
        <v>384</v>
      </c>
      <c r="B215" t="str">
        <v>DTM 028 Cable Oscillation Test</v>
      </c>
      <c r="C215" t="str">
        <v>TM-0000427</v>
      </c>
      <c r="D215">
        <v>15</v>
      </c>
      <c r="E215">
        <v>11</v>
      </c>
      <c r="F215">
        <v>2</v>
      </c>
      <c r="G215">
        <v>15</v>
      </c>
      <c r="H215">
        <v>13</v>
      </c>
      <c r="I215">
        <v>10</v>
      </c>
      <c r="J215">
        <v>15</v>
      </c>
      <c r="K215">
        <v>15</v>
      </c>
      <c r="L215">
        <v>15</v>
      </c>
      <c r="M215">
        <v>15</v>
      </c>
      <c r="N215">
        <v>20</v>
      </c>
      <c r="O215">
        <v>2</v>
      </c>
    </row>
    <row r="216" spans="1:15">
      <c r="A216" t="s">
        <v>384</v>
      </c>
      <c r="B216" t="str">
        <v>DTM815 Physical Resistance Test</v>
      </c>
      <c r="C216" t="str">
        <v>TM-0000539</v>
      </c>
      <c r="D216">
        <v>15</v>
      </c>
      <c r="E216">
        <v>11</v>
      </c>
      <c r="F216">
        <v>2</v>
      </c>
      <c r="G216">
        <v>15</v>
      </c>
      <c r="H216">
        <v>13</v>
      </c>
      <c r="I216">
        <v>10</v>
      </c>
      <c r="J216">
        <v>15</v>
      </c>
      <c r="K216">
        <v>15</v>
      </c>
      <c r="L216">
        <v>15</v>
      </c>
      <c r="M216">
        <v>15</v>
      </c>
      <c r="N216">
        <v>20</v>
      </c>
      <c r="O216">
        <v>2</v>
      </c>
    </row>
    <row r="217" spans="1:15">
      <c r="A217" t="s">
        <v>384</v>
      </c>
      <c r="B217" t="str">
        <v>PCBA Concentrated Saline Stress Test</v>
      </c>
      <c r="C217" t="str">
        <v>TM-002704</v>
      </c>
      <c r="D217">
        <v>15</v>
      </c>
      <c r="E217">
        <v>11</v>
      </c>
      <c r="F217">
        <v>2</v>
      </c>
      <c r="G217">
        <v>15</v>
      </c>
      <c r="H217">
        <v>13</v>
      </c>
      <c r="I217">
        <v>10</v>
      </c>
      <c r="J217">
        <v>15</v>
      </c>
      <c r="K217">
        <v>15</v>
      </c>
      <c r="L217">
        <v>15</v>
      </c>
      <c r="M217">
        <v>15</v>
      </c>
      <c r="N217">
        <v>20</v>
      </c>
      <c r="O217">
        <v>2</v>
      </c>
    </row>
    <row r="218" spans="1:15">
      <c r="A218" t="s">
        <v>384</v>
      </c>
      <c r="B218" t="str">
        <v>DTM923-Standby Power Consumption Measurement</v>
      </c>
      <c r="C218" t="str">
        <v>TM-100030</v>
      </c>
      <c r="D218">
        <v>15</v>
      </c>
      <c r="E218">
        <v>11</v>
      </c>
      <c r="F218">
        <v>2</v>
      </c>
      <c r="G218">
        <v>15</v>
      </c>
      <c r="H218">
        <v>13</v>
      </c>
      <c r="I218">
        <v>10</v>
      </c>
      <c r="J218">
        <v>15</v>
      </c>
      <c r="K218">
        <v>15</v>
      </c>
      <c r="L218">
        <v>15</v>
      </c>
      <c r="M218">
        <v>15</v>
      </c>
      <c r="N218">
        <v>20</v>
      </c>
      <c r="O218">
        <v>2</v>
      </c>
    </row>
    <row r="219" spans="1:15">
      <c r="A219" t="s">
        <v>384</v>
      </c>
      <c r="B219" t="str">
        <v>Integrated Product Verification - Connectivity</v>
      </c>
      <c r="C219" t="str">
        <v>TM-100448</v>
      </c>
      <c r="D219">
        <v>15</v>
      </c>
      <c r="E219">
        <v>11</v>
      </c>
      <c r="F219">
        <v>2</v>
      </c>
      <c r="G219">
        <v>15</v>
      </c>
      <c r="H219">
        <v>13</v>
      </c>
      <c r="I219">
        <v>10</v>
      </c>
      <c r="J219">
        <v>15</v>
      </c>
      <c r="K219">
        <v>15</v>
      </c>
      <c r="L219">
        <v>15</v>
      </c>
      <c r="M219">
        <v>15</v>
      </c>
      <c r="N219">
        <v>20</v>
      </c>
      <c r="O219">
        <v>2</v>
      </c>
    </row>
    <row r="220" spans="1:15">
      <c r="A220" t="s">
        <v>384</v>
      </c>
      <c r="B220" t="str">
        <v>Over-The-Air Update Test</v>
      </c>
      <c r="C220" t="str">
        <v>TM-100477</v>
      </c>
      <c r="D220">
        <v>15</v>
      </c>
      <c r="E220">
        <v>11</v>
      </c>
      <c r="F220">
        <v>2</v>
      </c>
      <c r="G220">
        <v>15</v>
      </c>
      <c r="H220">
        <v>13</v>
      </c>
      <c r="I220">
        <v>10</v>
      </c>
      <c r="J220">
        <v>15</v>
      </c>
      <c r="K220">
        <v>15</v>
      </c>
      <c r="L220">
        <v>15</v>
      </c>
      <c r="M220">
        <v>15</v>
      </c>
      <c r="N220">
        <v>20</v>
      </c>
      <c r="O220">
        <v>2</v>
      </c>
    </row>
    <row r="221" spans="1:15">
      <c r="A221" t="s">
        <v>384</v>
      </c>
      <c r="B221" t="str">
        <v>DTM948 Cordset Drop Arrest Test</v>
      </c>
      <c r="C221" t="str">
        <v>TM-0000847</v>
      </c>
      <c r="D221">
        <v>15</v>
      </c>
      <c r="E221">
        <v>11</v>
      </c>
      <c r="F221">
        <v>2</v>
      </c>
      <c r="G221">
        <v>15</v>
      </c>
      <c r="H221">
        <v>13</v>
      </c>
      <c r="I221">
        <v>10</v>
      </c>
      <c r="J221">
        <v>15</v>
      </c>
      <c r="K221">
        <v>15</v>
      </c>
      <c r="L221">
        <v>15</v>
      </c>
      <c r="M221">
        <v>15</v>
      </c>
      <c r="N221">
        <v>20</v>
      </c>
      <c r="O221">
        <v>2</v>
      </c>
    </row>
    <row r="222" spans="1:15">
      <c r="A222" t="s">
        <v>384</v>
      </c>
      <c r="B222" t="str">
        <v>Product Air Outlet Leakage Current Test</v>
      </c>
      <c r="C222" t="str">
        <v>TM-200338</v>
      </c>
      <c r="D222">
        <v>15</v>
      </c>
      <c r="E222">
        <v>11</v>
      </c>
      <c r="F222">
        <v>2</v>
      </c>
      <c r="G222">
        <v>15</v>
      </c>
      <c r="H222">
        <v>13</v>
      </c>
      <c r="I222">
        <v>10</v>
      </c>
      <c r="J222">
        <v>15</v>
      </c>
      <c r="K222">
        <v>15</v>
      </c>
      <c r="L222">
        <v>15</v>
      </c>
      <c r="M222">
        <v>15</v>
      </c>
      <c r="N222">
        <v>20</v>
      </c>
      <c r="O222">
        <v>2</v>
      </c>
    </row>
    <row r="223" spans="1:15">
      <c r="A223" t="s">
        <v>384</v>
      </c>
      <c r="B223" t="str">
        <v>DTM 900 Cordset Pull Out Test</v>
      </c>
      <c r="C223" t="str">
        <v>TM-0000674</v>
      </c>
      <c r="D223">
        <v>15</v>
      </c>
      <c r="E223">
        <v>11</v>
      </c>
      <c r="F223">
        <v>2</v>
      </c>
      <c r="G223">
        <v>15</v>
      </c>
      <c r="H223">
        <v>13</v>
      </c>
      <c r="I223">
        <v>10</v>
      </c>
      <c r="J223">
        <v>15</v>
      </c>
      <c r="K223">
        <v>15</v>
      </c>
      <c r="L223">
        <v>15</v>
      </c>
      <c r="M223">
        <v>15</v>
      </c>
      <c r="N223">
        <v>20</v>
      </c>
      <c r="O223">
        <v>2</v>
      </c>
    </row>
    <row r="224" spans="1:15">
      <c r="A224" t="s">
        <v>384</v>
      </c>
      <c r="B224" t="str">
        <v>Personal Long Hair Ingress</v>
      </c>
      <c r="C224" t="str">
        <v>TM-003706</v>
      </c>
      <c r="D224">
        <v>15</v>
      </c>
      <c r="E224">
        <v>11</v>
      </c>
      <c r="F224">
        <v>2</v>
      </c>
      <c r="G224">
        <v>15</v>
      </c>
      <c r="H224">
        <v>13</v>
      </c>
      <c r="I224">
        <v>10</v>
      </c>
      <c r="J224">
        <v>15</v>
      </c>
      <c r="K224">
        <v>15</v>
      </c>
      <c r="L224">
        <v>15</v>
      </c>
      <c r="M224">
        <v>15</v>
      </c>
      <c r="N224">
        <v>20</v>
      </c>
      <c r="O224">
        <v>2</v>
      </c>
    </row>
    <row r="225" spans="1:15">
      <c r="A225" t="s">
        <v>384</v>
      </c>
      <c r="B225" t="str">
        <v>DTM 560 Cord/Plug Oscillation Test</v>
      </c>
      <c r="C225" t="str">
        <v>TM-0000448</v>
      </c>
      <c r="D225">
        <v>15</v>
      </c>
      <c r="E225">
        <v>11</v>
      </c>
      <c r="F225">
        <v>2</v>
      </c>
      <c r="G225">
        <v>15</v>
      </c>
      <c r="H225">
        <v>13</v>
      </c>
      <c r="I225">
        <v>10</v>
      </c>
      <c r="J225">
        <v>15</v>
      </c>
      <c r="K225">
        <v>15</v>
      </c>
      <c r="L225">
        <v>15</v>
      </c>
      <c r="M225">
        <v>15</v>
      </c>
      <c r="N225">
        <v>20</v>
      </c>
      <c r="O225">
        <v>2</v>
      </c>
    </row>
    <row r="226" spans="1:15">
      <c r="A226" t="s">
        <v>384</v>
      </c>
      <c r="B226" t="str">
        <v>DTM 728 Plug Pin Bending Test</v>
      </c>
      <c r="C226" t="str">
        <v>TM-0000463</v>
      </c>
      <c r="D226">
        <v>15</v>
      </c>
      <c r="E226">
        <v>11</v>
      </c>
      <c r="F226">
        <v>2</v>
      </c>
      <c r="G226">
        <v>15</v>
      </c>
      <c r="H226">
        <v>13</v>
      </c>
      <c r="I226">
        <v>10</v>
      </c>
      <c r="J226">
        <v>15</v>
      </c>
      <c r="K226">
        <v>15</v>
      </c>
      <c r="L226">
        <v>15</v>
      </c>
      <c r="M226">
        <v>15</v>
      </c>
      <c r="N226">
        <v>20</v>
      </c>
      <c r="O226">
        <v>2</v>
      </c>
    </row>
    <row r="227" spans="1:15">
      <c r="A227" t="s">
        <v>384</v>
      </c>
      <c r="B227" t="str">
        <v>Cable Wrap Around Product Test</v>
      </c>
      <c r="C227" t="str">
        <v>TM-002639</v>
      </c>
      <c r="D227">
        <v>15</v>
      </c>
      <c r="E227">
        <v>11</v>
      </c>
      <c r="F227">
        <v>2</v>
      </c>
      <c r="G227">
        <v>15</v>
      </c>
      <c r="H227">
        <v>13</v>
      </c>
      <c r="I227">
        <v>10</v>
      </c>
      <c r="J227">
        <v>15</v>
      </c>
      <c r="K227">
        <v>15</v>
      </c>
      <c r="L227">
        <v>15</v>
      </c>
      <c r="M227">
        <v>15</v>
      </c>
      <c r="N227">
        <v>20</v>
      </c>
      <c r="O227">
        <v>2</v>
      </c>
    </row>
    <row r="228" spans="1:15">
      <c r="A228" t="s">
        <v>384</v>
      </c>
      <c r="B228" t="str">
        <v>DTM 721 Machine Current Draw &amp; Power Consumption</v>
      </c>
      <c r="C228" t="str">
        <v>TM-0000464</v>
      </c>
      <c r="D228">
        <v>15</v>
      </c>
      <c r="E228">
        <v>11</v>
      </c>
      <c r="F228">
        <v>2</v>
      </c>
      <c r="G228">
        <v>15</v>
      </c>
      <c r="H228">
        <v>13</v>
      </c>
      <c r="I228">
        <v>10</v>
      </c>
      <c r="J228">
        <v>15</v>
      </c>
      <c r="K228">
        <v>15</v>
      </c>
      <c r="L228">
        <v>15</v>
      </c>
      <c r="M228">
        <v>15</v>
      </c>
      <c r="N228">
        <v>20</v>
      </c>
      <c r="O228">
        <v>2</v>
      </c>
    </row>
    <row r="229" spans="1:15">
      <c r="A229" t="s">
        <v>384</v>
      </c>
      <c r="B229" t="str">
        <v>ISTA 3A: Packaged</v>
      </c>
      <c r="C229" t="str">
        <v>TM-0000880</v>
      </c>
      <c r="D229">
        <v>15</v>
      </c>
      <c r="E229">
        <v>11</v>
      </c>
      <c r="F229">
        <v>2</v>
      </c>
      <c r="G229">
        <v>15</v>
      </c>
      <c r="H229">
        <v>13</v>
      </c>
      <c r="I229">
        <v>10</v>
      </c>
      <c r="J229">
        <v>15</v>
      </c>
      <c r="K229">
        <v>15</v>
      </c>
      <c r="L229">
        <v>15</v>
      </c>
      <c r="M229">
        <v>15</v>
      </c>
      <c r="N229">
        <v>20</v>
      </c>
      <c r="O229">
        <v>2</v>
      </c>
    </row>
    <row r="230" spans="1:15">
      <c r="A230" t="s">
        <v>384</v>
      </c>
      <c r="B230" t="str">
        <v>Washable Part Robustness Lab Test</v>
      </c>
      <c r="C230" t="str">
        <v>TM-002447</v>
      </c>
      <c r="D230">
        <v>15</v>
      </c>
      <c r="E230">
        <v>11</v>
      </c>
      <c r="F230">
        <v>2</v>
      </c>
      <c r="G230">
        <v>15</v>
      </c>
      <c r="H230">
        <v>13</v>
      </c>
      <c r="I230">
        <v>10</v>
      </c>
      <c r="J230">
        <v>15</v>
      </c>
      <c r="K230">
        <v>15</v>
      </c>
      <c r="L230">
        <v>15</v>
      </c>
      <c r="M230">
        <v>15</v>
      </c>
      <c r="N230">
        <v>20</v>
      </c>
      <c r="O230">
        <v>2</v>
      </c>
    </row>
    <row r="231" spans="1:15">
      <c r="A231" t="s">
        <v>384</v>
      </c>
      <c r="B231" t="str">
        <v>DTM 912 Primary Air Flow Rate Test</v>
      </c>
      <c r="C231" t="str">
        <v>TM-0000777</v>
      </c>
      <c r="D231">
        <v>15</v>
      </c>
      <c r="E231">
        <v>11</v>
      </c>
      <c r="F231">
        <v>2</v>
      </c>
      <c r="G231">
        <v>15</v>
      </c>
      <c r="H231">
        <v>13</v>
      </c>
      <c r="I231">
        <v>10</v>
      </c>
      <c r="J231">
        <v>15</v>
      </c>
      <c r="K231">
        <v>15</v>
      </c>
      <c r="L231">
        <v>15</v>
      </c>
      <c r="M231">
        <v>15</v>
      </c>
      <c r="N231">
        <v>20</v>
      </c>
      <c r="O231">
        <v>2</v>
      </c>
    </row>
    <row r="232" spans="1:15">
      <c r="A232" t="s">
        <v>384</v>
      </c>
      <c r="B232" t="str">
        <v>Hairdryer evaporation performance (IEC Dry rate)</v>
      </c>
      <c r="C232" t="str">
        <v>TM-002118</v>
      </c>
      <c r="D232">
        <v>15</v>
      </c>
      <c r="E232">
        <v>11</v>
      </c>
      <c r="F232">
        <v>2</v>
      </c>
      <c r="G232">
        <v>15</v>
      </c>
      <c r="H232">
        <v>13</v>
      </c>
      <c r="I232">
        <v>10</v>
      </c>
      <c r="J232">
        <v>15</v>
      </c>
      <c r="K232">
        <v>15</v>
      </c>
      <c r="L232">
        <v>15</v>
      </c>
      <c r="M232">
        <v>15</v>
      </c>
      <c r="N232">
        <v>20</v>
      </c>
      <c r="O232">
        <v>2</v>
      </c>
    </row>
    <row r="233" spans="1:15">
      <c r="A233" t="s">
        <v>384</v>
      </c>
      <c r="B233" t="str">
        <v>Bristle Tension for brush attachments</v>
      </c>
      <c r="C233" t="str">
        <v>TM-200340</v>
      </c>
      <c r="D233">
        <v>15</v>
      </c>
      <c r="E233">
        <v>11</v>
      </c>
      <c r="F233">
        <v>2</v>
      </c>
      <c r="G233">
        <v>15</v>
      </c>
      <c r="H233">
        <v>13</v>
      </c>
      <c r="I233">
        <v>10</v>
      </c>
      <c r="J233">
        <v>15</v>
      </c>
      <c r="K233">
        <v>15</v>
      </c>
      <c r="L233">
        <v>15</v>
      </c>
      <c r="M233">
        <v>15</v>
      </c>
      <c r="N233">
        <v>20</v>
      </c>
      <c r="O233">
        <v>2</v>
      </c>
    </row>
    <row r="234" spans="1:15">
      <c r="A234" t="s">
        <v>384</v>
      </c>
      <c r="B234" t="str">
        <v>Air Flow Attachment to Surface &amp; Airflow Evenness (Red String)</v>
      </c>
      <c r="C234" t="str">
        <v>TM-003428</v>
      </c>
      <c r="D234">
        <v>15</v>
      </c>
      <c r="E234">
        <v>11</v>
      </c>
      <c r="F234">
        <v>2</v>
      </c>
      <c r="G234">
        <v>15</v>
      </c>
      <c r="H234">
        <v>13</v>
      </c>
      <c r="I234">
        <v>10</v>
      </c>
      <c r="J234">
        <v>15</v>
      </c>
      <c r="K234">
        <v>15</v>
      </c>
      <c r="L234">
        <v>15</v>
      </c>
      <c r="M234">
        <v>15</v>
      </c>
      <c r="N234">
        <v>20</v>
      </c>
      <c r="O234">
        <v>2</v>
      </c>
    </row>
    <row r="235" spans="1:15">
      <c r="A235" t="s">
        <v>384</v>
      </c>
      <c r="B235" t="str">
        <v>Assessment of Extreme Heat for Styling Barrels and Brushes</v>
      </c>
      <c r="C235" t="str">
        <v>TM-200168</v>
      </c>
      <c r="D235">
        <v>15</v>
      </c>
      <c r="E235">
        <v>11</v>
      </c>
      <c r="F235">
        <v>2</v>
      </c>
      <c r="G235">
        <v>15</v>
      </c>
      <c r="H235">
        <v>13</v>
      </c>
      <c r="I235">
        <v>10</v>
      </c>
      <c r="J235">
        <v>15</v>
      </c>
      <c r="K235">
        <v>15</v>
      </c>
      <c r="L235">
        <v>15</v>
      </c>
      <c r="M235">
        <v>15</v>
      </c>
      <c r="N235">
        <v>20</v>
      </c>
      <c r="O235">
        <v>2</v>
      </c>
    </row>
    <row r="236" spans="1:15">
      <c r="A236" t="s">
        <v>384</v>
      </c>
      <c r="B236" t="str">
        <v>General Measurements</v>
      </c>
      <c r="C236" t="str">
        <v>TM-002948</v>
      </c>
      <c r="D236">
        <v>10</v>
      </c>
      <c r="E236">
        <v>10</v>
      </c>
      <c r="F236">
        <v>4</v>
      </c>
      <c r="G236">
        <v>5</v>
      </c>
      <c r="H236">
        <v>14</v>
      </c>
      <c r="I236">
        <v>2</v>
      </c>
      <c r="J236">
        <v>20</v>
      </c>
      <c r="K236">
        <v>20</v>
      </c>
      <c r="L236">
        <v>7</v>
      </c>
      <c r="M236">
        <v>10</v>
      </c>
      <c r="N236">
        <v>18</v>
      </c>
      <c r="O236">
        <v>3</v>
      </c>
    </row>
    <row r="237" spans="1:15">
      <c r="A237" t="s">
        <v>384</v>
      </c>
      <c r="B237" t="str">
        <v>Hot Air Brush Performance Test</v>
      </c>
      <c r="C237" t="str">
        <v>TM-003156</v>
      </c>
      <c r="D237">
        <v>15</v>
      </c>
      <c r="E237">
        <v>11</v>
      </c>
      <c r="F237">
        <v>2</v>
      </c>
      <c r="G237">
        <v>15</v>
      </c>
      <c r="H237">
        <v>13</v>
      </c>
      <c r="I237">
        <v>10</v>
      </c>
      <c r="J237">
        <v>15</v>
      </c>
      <c r="K237">
        <v>15</v>
      </c>
      <c r="L237">
        <v>15</v>
      </c>
      <c r="M237">
        <v>15</v>
      </c>
      <c r="N237">
        <v>20</v>
      </c>
      <c r="O237">
        <v>2</v>
      </c>
    </row>
    <row r="238" spans="1:15">
      <c r="A238" t="s">
        <v>384</v>
      </c>
      <c r="B238" t="str">
        <v>Hair Tress Washing</v>
      </c>
      <c r="C238" t="str">
        <v>TM-003179</v>
      </c>
      <c r="D238">
        <v>15</v>
      </c>
      <c r="E238">
        <v>11</v>
      </c>
      <c r="F238">
        <v>2</v>
      </c>
      <c r="G238">
        <v>15</v>
      </c>
      <c r="H238">
        <v>13</v>
      </c>
      <c r="I238">
        <v>10</v>
      </c>
      <c r="J238">
        <v>15</v>
      </c>
      <c r="K238">
        <v>15</v>
      </c>
      <c r="L238">
        <v>15</v>
      </c>
      <c r="M238">
        <v>15</v>
      </c>
      <c r="N238">
        <v>20</v>
      </c>
      <c r="O238">
        <v>2</v>
      </c>
    </row>
    <row r="239" spans="1:15">
      <c r="A239" t="s">
        <v>384</v>
      </c>
      <c r="B239" t="str">
        <v>Damp Hair Tress Preparation Method</v>
      </c>
      <c r="C239" t="str">
        <v>TM-003159</v>
      </c>
      <c r="D239">
        <v>15</v>
      </c>
      <c r="E239">
        <v>11</v>
      </c>
      <c r="F239">
        <v>2</v>
      </c>
      <c r="G239">
        <v>15</v>
      </c>
      <c r="H239">
        <v>13</v>
      </c>
      <c r="I239">
        <v>10</v>
      </c>
      <c r="J239">
        <v>15</v>
      </c>
      <c r="K239">
        <v>15</v>
      </c>
      <c r="L239">
        <v>15</v>
      </c>
      <c r="M239">
        <v>15</v>
      </c>
      <c r="N239">
        <v>20</v>
      </c>
      <c r="O239">
        <v>2</v>
      </c>
    </row>
    <row r="240" spans="1:15">
      <c r="A240" t="s">
        <v>384</v>
      </c>
      <c r="B240" t="str">
        <v>Mechanical Smoothing of Flyaways</v>
      </c>
      <c r="C240" t="str">
        <v>TM-004976</v>
      </c>
      <c r="D240">
        <v>15</v>
      </c>
      <c r="E240">
        <v>11</v>
      </c>
      <c r="F240">
        <v>2</v>
      </c>
      <c r="G240">
        <v>15</v>
      </c>
      <c r="H240">
        <v>13</v>
      </c>
      <c r="I240">
        <v>10</v>
      </c>
      <c r="J240">
        <v>15</v>
      </c>
      <c r="K240">
        <v>15</v>
      </c>
      <c r="L240">
        <v>15</v>
      </c>
      <c r="M240">
        <v>15</v>
      </c>
      <c r="N240">
        <v>20</v>
      </c>
      <c r="O240">
        <v>2</v>
      </c>
    </row>
    <row r="241" spans="1:15">
      <c r="A241" t="s">
        <v>384</v>
      </c>
      <c r="B241" t="str">
        <v>Surface Temperature Measurement for Personal Care</v>
      </c>
      <c r="C241" t="str">
        <v>TM-200264</v>
      </c>
      <c r="D241">
        <v>15</v>
      </c>
      <c r="E241">
        <v>11</v>
      </c>
      <c r="F241">
        <v>2</v>
      </c>
      <c r="G241">
        <v>15</v>
      </c>
      <c r="H241">
        <v>13</v>
      </c>
      <c r="I241">
        <v>10</v>
      </c>
      <c r="J241">
        <v>15</v>
      </c>
      <c r="K241">
        <v>15</v>
      </c>
      <c r="L241">
        <v>15</v>
      </c>
      <c r="M241">
        <v>15</v>
      </c>
      <c r="N241">
        <v>20</v>
      </c>
      <c r="O241">
        <v>2</v>
      </c>
    </row>
    <row r="242" spans="1:15">
      <c r="A242" t="s">
        <v>384</v>
      </c>
      <c r="B242" t="str">
        <v>IMAGE ASSESSMENT</v>
      </c>
      <c r="C242" t="str">
        <v>TM-003318</v>
      </c>
      <c r="D242">
        <v>15</v>
      </c>
      <c r="E242">
        <v>11</v>
      </c>
      <c r="F242">
        <v>2</v>
      </c>
      <c r="G242">
        <v>15</v>
      </c>
      <c r="H242">
        <v>13</v>
      </c>
      <c r="I242">
        <v>10</v>
      </c>
      <c r="J242">
        <v>15</v>
      </c>
      <c r="K242">
        <v>15</v>
      </c>
      <c r="L242">
        <v>15</v>
      </c>
      <c r="M242">
        <v>15</v>
      </c>
      <c r="N242">
        <v>20</v>
      </c>
      <c r="O242">
        <v>2</v>
      </c>
    </row>
    <row r="243" spans="1:15">
      <c r="A243" t="s">
        <v>384</v>
      </c>
      <c r="B243" t="str">
        <v>Water Ingress - Salt Mist Test</v>
      </c>
      <c r="C243" t="str">
        <v>TM-100251</v>
      </c>
      <c r="D243">
        <v>15</v>
      </c>
      <c r="E243">
        <v>11</v>
      </c>
      <c r="F243">
        <v>2</v>
      </c>
      <c r="G243">
        <v>15</v>
      </c>
      <c r="H243">
        <v>13</v>
      </c>
      <c r="I243">
        <v>10</v>
      </c>
      <c r="J243">
        <v>15</v>
      </c>
      <c r="K243">
        <v>15</v>
      </c>
      <c r="L243">
        <v>15</v>
      </c>
      <c r="M243">
        <v>15</v>
      </c>
      <c r="N243">
        <v>20</v>
      </c>
      <c r="O243">
        <v>2</v>
      </c>
    </row>
    <row r="244" spans="1:15">
      <c r="A244" t="s">
        <v>384</v>
      </c>
      <c r="B244" t="str">
        <v>Pendulum Dynamic Impact Test</v>
      </c>
      <c r="C244" t="str">
        <v>TM-002590</v>
      </c>
      <c r="D244">
        <v>15</v>
      </c>
      <c r="E244">
        <v>11</v>
      </c>
      <c r="F244">
        <v>2</v>
      </c>
      <c r="G244">
        <v>15</v>
      </c>
      <c r="H244">
        <v>13</v>
      </c>
      <c r="I244">
        <v>10</v>
      </c>
      <c r="J244">
        <v>15</v>
      </c>
      <c r="K244">
        <v>15</v>
      </c>
      <c r="L244">
        <v>15</v>
      </c>
      <c r="M244">
        <v>15</v>
      </c>
      <c r="N244">
        <v>20</v>
      </c>
      <c r="O244">
        <v>2</v>
      </c>
    </row>
    <row r="245" spans="1:15">
      <c r="A245" t="s">
        <v>384</v>
      </c>
      <c r="B245" t="str">
        <v>Performance Life Test</v>
      </c>
      <c r="C245" t="str">
        <v>TM-100590</v>
      </c>
      <c r="D245">
        <v>15</v>
      </c>
      <c r="E245">
        <v>11</v>
      </c>
      <c r="F245">
        <v>2</v>
      </c>
      <c r="G245">
        <v>15</v>
      </c>
      <c r="H245">
        <v>13</v>
      </c>
      <c r="I245">
        <v>10</v>
      </c>
      <c r="J245">
        <v>15</v>
      </c>
      <c r="K245">
        <v>15</v>
      </c>
      <c r="L245">
        <v>15</v>
      </c>
      <c r="M245">
        <v>15</v>
      </c>
      <c r="N245">
        <v>20</v>
      </c>
      <c r="O245">
        <v>2</v>
      </c>
    </row>
    <row r="246" spans="1:15">
      <c r="A246" t="s">
        <v>384</v>
      </c>
      <c r="B246" t="str">
        <v>DTM332 Random, Low Shock, Sweep and High Shock Vibration Test</v>
      </c>
      <c r="C246" t="str">
        <v>TM-0000372</v>
      </c>
      <c r="D246">
        <v>15</v>
      </c>
      <c r="E246">
        <v>11</v>
      </c>
      <c r="F246">
        <v>2</v>
      </c>
      <c r="G246">
        <v>15</v>
      </c>
      <c r="H246">
        <v>13</v>
      </c>
      <c r="I246">
        <v>10</v>
      </c>
      <c r="J246">
        <v>15</v>
      </c>
      <c r="K246">
        <v>15</v>
      </c>
      <c r="L246">
        <v>15</v>
      </c>
      <c r="M246">
        <v>15</v>
      </c>
      <c r="N246">
        <v>20</v>
      </c>
      <c r="O246">
        <v>2</v>
      </c>
    </row>
    <row r="247" spans="1:15">
      <c r="A247" t="s">
        <v>384</v>
      </c>
      <c r="B247" t="str">
        <v>Thermal Protective Control Operating value test</v>
      </c>
      <c r="C247" t="str">
        <v>TM-200266</v>
      </c>
      <c r="D247">
        <v>15</v>
      </c>
      <c r="E247">
        <v>11</v>
      </c>
      <c r="F247">
        <v>2</v>
      </c>
      <c r="G247">
        <v>15</v>
      </c>
      <c r="H247">
        <v>13</v>
      </c>
      <c r="I247">
        <v>10</v>
      </c>
      <c r="J247">
        <v>15</v>
      </c>
      <c r="K247">
        <v>15</v>
      </c>
      <c r="L247">
        <v>15</v>
      </c>
      <c r="M247">
        <v>15</v>
      </c>
      <c r="N247">
        <v>20</v>
      </c>
      <c r="O247">
        <v>2</v>
      </c>
    </row>
    <row r="248" spans="1:15">
      <c r="A248" t="s">
        <v>384</v>
      </c>
      <c r="B248" t="str">
        <v>Leakage Current for Components and Sub-Assembly</v>
      </c>
      <c r="C248" t="str">
        <v>TM-200378</v>
      </c>
      <c r="D248">
        <v>15</v>
      </c>
      <c r="E248">
        <v>11</v>
      </c>
      <c r="F248">
        <v>2</v>
      </c>
      <c r="G248">
        <v>15</v>
      </c>
      <c r="H248">
        <v>13</v>
      </c>
      <c r="I248">
        <v>10</v>
      </c>
      <c r="J248">
        <v>15</v>
      </c>
      <c r="K248">
        <v>15</v>
      </c>
      <c r="L248">
        <v>15</v>
      </c>
      <c r="M248">
        <v>15</v>
      </c>
      <c r="N248">
        <v>20</v>
      </c>
      <c r="O248">
        <v>2</v>
      </c>
    </row>
    <row r="249" spans="1:15">
      <c r="A249" t="s">
        <v>384</v>
      </c>
      <c r="B249" t="str">
        <v>DTM 823 Salt Spray Test</v>
      </c>
      <c r="C249" t="str">
        <v>TM-0000527</v>
      </c>
      <c r="D249">
        <v>15</v>
      </c>
      <c r="E249">
        <v>11</v>
      </c>
      <c r="F249">
        <v>2</v>
      </c>
      <c r="G249">
        <v>15</v>
      </c>
      <c r="H249">
        <v>13</v>
      </c>
      <c r="I249">
        <v>10</v>
      </c>
      <c r="J249">
        <v>15</v>
      </c>
      <c r="K249">
        <v>15</v>
      </c>
      <c r="L249">
        <v>15</v>
      </c>
      <c r="M249">
        <v>15</v>
      </c>
      <c r="N249">
        <v>20</v>
      </c>
      <c r="O249">
        <v>2</v>
      </c>
    </row>
    <row r="250" spans="1:15">
      <c r="A250" t="s">
        <v>384</v>
      </c>
      <c r="B250" t="str">
        <v>DTM023 Switch Life Test</v>
      </c>
      <c r="C250" t="str">
        <v>TM-0000025</v>
      </c>
      <c r="D250">
        <v>15</v>
      </c>
      <c r="E250">
        <v>11</v>
      </c>
      <c r="F250">
        <v>2</v>
      </c>
      <c r="G250">
        <v>15</v>
      </c>
      <c r="H250">
        <v>13</v>
      </c>
      <c r="I250">
        <v>10</v>
      </c>
      <c r="J250">
        <v>15</v>
      </c>
      <c r="K250">
        <v>15</v>
      </c>
      <c r="L250">
        <v>15</v>
      </c>
      <c r="M250">
        <v>15</v>
      </c>
      <c r="N250">
        <v>20</v>
      </c>
      <c r="O250">
        <v>2</v>
      </c>
    </row>
    <row r="251" spans="1:15">
      <c r="A251" t="s">
        <v>384</v>
      </c>
      <c r="B251" t="str">
        <v>Thermal Cycling Storage Test</v>
      </c>
      <c r="C251" t="str">
        <v>TM-0000591</v>
      </c>
      <c r="D251">
        <v>15</v>
      </c>
      <c r="E251">
        <v>11</v>
      </c>
      <c r="F251">
        <v>2</v>
      </c>
      <c r="G251">
        <v>15</v>
      </c>
      <c r="H251">
        <v>13</v>
      </c>
      <c r="I251">
        <v>10</v>
      </c>
      <c r="J251">
        <v>15</v>
      </c>
      <c r="K251">
        <v>15</v>
      </c>
      <c r="L251">
        <v>15</v>
      </c>
      <c r="M251">
        <v>15</v>
      </c>
      <c r="N251">
        <v>20</v>
      </c>
      <c r="O251">
        <v>2</v>
      </c>
    </row>
    <row r="252" spans="1:15">
      <c r="A252" t="s">
        <v>384</v>
      </c>
      <c r="B252" t="str">
        <v>Personal Care Product Environmental Test</v>
      </c>
      <c r="C252" t="str">
        <v>TM-002644</v>
      </c>
      <c r="D252">
        <v>15</v>
      </c>
      <c r="E252">
        <v>11</v>
      </c>
      <c r="F252">
        <v>2</v>
      </c>
      <c r="G252">
        <v>15</v>
      </c>
      <c r="H252">
        <v>13</v>
      </c>
      <c r="I252">
        <v>10</v>
      </c>
      <c r="J252">
        <v>15</v>
      </c>
      <c r="K252">
        <v>15</v>
      </c>
      <c r="L252">
        <v>15</v>
      </c>
      <c r="M252">
        <v>15</v>
      </c>
      <c r="N252">
        <v>20</v>
      </c>
      <c r="O252">
        <v>2</v>
      </c>
    </row>
    <row r="253" spans="1:15">
      <c r="A253" t="s">
        <v>384</v>
      </c>
      <c r="B253" t="str">
        <v>DTM 858 Electronics High Acceleration Life Test</v>
      </c>
      <c r="C253" t="str">
        <v>TM-0000579</v>
      </c>
      <c r="D253">
        <v>15</v>
      </c>
      <c r="E253">
        <v>11</v>
      </c>
      <c r="F253">
        <v>2</v>
      </c>
      <c r="G253">
        <v>15</v>
      </c>
      <c r="H253">
        <v>13</v>
      </c>
      <c r="I253">
        <v>10</v>
      </c>
      <c r="J253">
        <v>15</v>
      </c>
      <c r="K253">
        <v>15</v>
      </c>
      <c r="L253">
        <v>15</v>
      </c>
      <c r="M253">
        <v>15</v>
      </c>
      <c r="N253">
        <v>20</v>
      </c>
      <c r="O253">
        <v>2</v>
      </c>
    </row>
    <row r="254" spans="1:15">
      <c r="A254" t="s">
        <v>384</v>
      </c>
      <c r="B254" t="str">
        <v>Personal Care Product Environmental Moisture Condensing Cycle Test</v>
      </c>
      <c r="C254" t="str">
        <v>TM-002647</v>
      </c>
      <c r="D254">
        <v>15</v>
      </c>
      <c r="E254">
        <v>11</v>
      </c>
      <c r="F254">
        <v>2</v>
      </c>
      <c r="G254">
        <v>15</v>
      </c>
      <c r="H254">
        <v>13</v>
      </c>
      <c r="I254">
        <v>10</v>
      </c>
      <c r="J254">
        <v>15</v>
      </c>
      <c r="K254">
        <v>15</v>
      </c>
      <c r="L254">
        <v>15</v>
      </c>
      <c r="M254">
        <v>15</v>
      </c>
      <c r="N254">
        <v>20</v>
      </c>
      <c r="O254">
        <v>2</v>
      </c>
    </row>
    <row r="255" spans="1:15">
      <c r="A255" t="s">
        <v>384</v>
      </c>
      <c r="B255" t="str">
        <v>Dyson Product Thermal and Humidity Shock Test</v>
      </c>
      <c r="C255" t="str">
        <v>TM-002648</v>
      </c>
      <c r="D255">
        <v>15</v>
      </c>
      <c r="E255">
        <v>11</v>
      </c>
      <c r="F255">
        <v>2</v>
      </c>
      <c r="G255">
        <v>15</v>
      </c>
      <c r="H255">
        <v>13</v>
      </c>
      <c r="I255">
        <v>10</v>
      </c>
      <c r="J255">
        <v>15</v>
      </c>
      <c r="K255">
        <v>15</v>
      </c>
      <c r="L255">
        <v>15</v>
      </c>
      <c r="M255">
        <v>15</v>
      </c>
      <c r="N255">
        <v>20</v>
      </c>
      <c r="O255">
        <v>2</v>
      </c>
    </row>
    <row r="256" spans="1:15">
      <c r="A256" t="s">
        <v>384</v>
      </c>
      <c r="B256" t="str">
        <v>DTM 351 Surge Handling Test</v>
      </c>
      <c r="C256" t="str">
        <v>TM-0000392</v>
      </c>
      <c r="D256">
        <v>15</v>
      </c>
      <c r="E256">
        <v>11</v>
      </c>
      <c r="F256">
        <v>2</v>
      </c>
      <c r="G256">
        <v>15</v>
      </c>
      <c r="H256">
        <v>13</v>
      </c>
      <c r="I256">
        <v>10</v>
      </c>
      <c r="J256">
        <v>15</v>
      </c>
      <c r="K256">
        <v>15</v>
      </c>
      <c r="L256">
        <v>15</v>
      </c>
      <c r="M256">
        <v>15</v>
      </c>
      <c r="N256">
        <v>20</v>
      </c>
      <c r="O256">
        <v>2</v>
      </c>
    </row>
    <row r="259" spans="1:15">
      <c r="A259" t="s">
        <v>381</v>
      </c>
      <c r="B259" t="str" cm="1">
        <f t="array" ref="B259:B326">IF($A259="","",_xlfn._xlws.FILTER(Capability!A2:A200,INDEX(Capability!D2:Z200,,MATCH($A259,Capability!D1:Z1,0))="Y"))</f>
        <v>Tress Imaging</v>
      </c>
      <c r="C259" t="str" cm="1">
        <f t="array" ref="C259:C326">IF(_xlfn.ANCHORARRAY(B259)="","",_xlfn._xlws.FILTER(Capability!B2:B200,INDEX(Capability!D2:Z200,,MATCH($A259,Capability!D1:Z1,0))="Y"))</f>
        <v>TM-003128</v>
      </c>
      <c r="D259">
        <v>15</v>
      </c>
      <c r="E259">
        <v>11</v>
      </c>
      <c r="F259">
        <v>2</v>
      </c>
      <c r="G259">
        <v>15</v>
      </c>
      <c r="H259">
        <v>13</v>
      </c>
      <c r="I259">
        <v>10</v>
      </c>
      <c r="J259">
        <v>15</v>
      </c>
      <c r="K259">
        <v>15</v>
      </c>
      <c r="L259">
        <v>15</v>
      </c>
      <c r="M259">
        <v>15</v>
      </c>
      <c r="N259">
        <v>20</v>
      </c>
      <c r="O259">
        <v>2</v>
      </c>
    </row>
    <row r="260" spans="1:15">
      <c r="A260" t="s">
        <v>381</v>
      </c>
      <c r="B260" t="str">
        <v>User Course Test (Personal Care)</v>
      </c>
      <c r="C260" t="str">
        <v>TM-002643</v>
      </c>
      <c r="D260">
        <v>15</v>
      </c>
      <c r="E260">
        <v>11</v>
      </c>
      <c r="F260">
        <v>2</v>
      </c>
      <c r="G260">
        <v>15</v>
      </c>
      <c r="H260">
        <v>13</v>
      </c>
      <c r="I260">
        <v>10</v>
      </c>
      <c r="J260">
        <v>15</v>
      </c>
      <c r="K260">
        <v>15</v>
      </c>
      <c r="L260">
        <v>15</v>
      </c>
      <c r="M260">
        <v>15</v>
      </c>
      <c r="N260">
        <v>20</v>
      </c>
      <c r="O260">
        <v>2</v>
      </c>
    </row>
    <row r="261" spans="1:15">
      <c r="A261" t="s">
        <v>381</v>
      </c>
      <c r="B261" t="str">
        <v>Drop Test</v>
      </c>
      <c r="C261" t="str">
        <v>TM-003440</v>
      </c>
      <c r="D261">
        <v>15</v>
      </c>
      <c r="E261">
        <v>11</v>
      </c>
      <c r="F261">
        <v>2</v>
      </c>
      <c r="G261">
        <v>15</v>
      </c>
      <c r="H261">
        <v>13</v>
      </c>
      <c r="I261">
        <v>10</v>
      </c>
      <c r="J261">
        <v>15</v>
      </c>
      <c r="K261">
        <v>15</v>
      </c>
      <c r="L261">
        <v>15</v>
      </c>
      <c r="M261">
        <v>15</v>
      </c>
      <c r="N261">
        <v>20</v>
      </c>
      <c r="O261">
        <v>2</v>
      </c>
    </row>
    <row r="262" spans="1:15">
      <c r="A262" t="s">
        <v>381</v>
      </c>
      <c r="B262" t="str">
        <v>DTM 808 Free Loading Shipment Simulation Test</v>
      </c>
      <c r="C262" t="str">
        <v>TM-0000523</v>
      </c>
      <c r="D262">
        <v>15</v>
      </c>
      <c r="E262">
        <v>11</v>
      </c>
      <c r="F262">
        <v>2</v>
      </c>
      <c r="G262">
        <v>15</v>
      </c>
      <c r="H262">
        <v>13</v>
      </c>
      <c r="I262">
        <v>10</v>
      </c>
      <c r="J262">
        <v>15</v>
      </c>
      <c r="K262">
        <v>15</v>
      </c>
      <c r="L262">
        <v>15</v>
      </c>
      <c r="M262">
        <v>15</v>
      </c>
      <c r="N262">
        <v>20</v>
      </c>
      <c r="O262">
        <v>2</v>
      </c>
    </row>
    <row r="263" spans="1:15">
      <c r="A263" t="s">
        <v>381</v>
      </c>
      <c r="B263" t="str">
        <v>DTM 712 - Materials - Chemical Resistance - Surface Application</v>
      </c>
      <c r="C263" t="str">
        <v>TM-0000458</v>
      </c>
      <c r="D263">
        <v>15</v>
      </c>
      <c r="E263">
        <v>11</v>
      </c>
      <c r="F263">
        <v>2</v>
      </c>
      <c r="G263">
        <v>15</v>
      </c>
      <c r="H263">
        <v>13</v>
      </c>
      <c r="I263">
        <v>10</v>
      </c>
      <c r="J263">
        <v>15</v>
      </c>
      <c r="K263">
        <v>15</v>
      </c>
      <c r="L263">
        <v>15</v>
      </c>
      <c r="M263">
        <v>15</v>
      </c>
      <c r="N263">
        <v>20</v>
      </c>
      <c r="O263">
        <v>2</v>
      </c>
    </row>
    <row r="264" spans="1:15">
      <c r="A264" t="s">
        <v>381</v>
      </c>
      <c r="B264" t="str">
        <v>DTM040 Packaging Drop Test</v>
      </c>
      <c r="C264" t="str">
        <v>TM-0000028</v>
      </c>
      <c r="D264">
        <v>15</v>
      </c>
      <c r="E264">
        <v>11</v>
      </c>
      <c r="F264">
        <v>2</v>
      </c>
      <c r="G264">
        <v>15</v>
      </c>
      <c r="H264">
        <v>13</v>
      </c>
      <c r="I264">
        <v>10</v>
      </c>
      <c r="J264">
        <v>15</v>
      </c>
      <c r="K264">
        <v>15</v>
      </c>
      <c r="L264">
        <v>15</v>
      </c>
      <c r="M264">
        <v>15</v>
      </c>
      <c r="N264">
        <v>20</v>
      </c>
      <c r="O264">
        <v>2</v>
      </c>
    </row>
    <row r="265" spans="1:15">
      <c r="A265" t="s">
        <v>381</v>
      </c>
      <c r="B265" t="str">
        <v>DTM 807 Palletized Shipment Simulation Test</v>
      </c>
      <c r="C265" t="str">
        <v>TM-0000516</v>
      </c>
      <c r="D265">
        <v>15</v>
      </c>
      <c r="E265">
        <v>11</v>
      </c>
      <c r="F265">
        <v>2</v>
      </c>
      <c r="G265">
        <v>15</v>
      </c>
      <c r="H265">
        <v>13</v>
      </c>
      <c r="I265">
        <v>10</v>
      </c>
      <c r="J265">
        <v>15</v>
      </c>
      <c r="K265">
        <v>15</v>
      </c>
      <c r="L265">
        <v>15</v>
      </c>
      <c r="M265">
        <v>15</v>
      </c>
      <c r="N265">
        <v>20</v>
      </c>
      <c r="O265">
        <v>2</v>
      </c>
    </row>
    <row r="266" spans="1:15">
      <c r="A266" t="s">
        <v>381</v>
      </c>
      <c r="B266" t="str">
        <v>Accelerated Usage Life Test</v>
      </c>
      <c r="C266" t="str">
        <v>TM-200130</v>
      </c>
      <c r="D266">
        <v>15</v>
      </c>
      <c r="E266">
        <v>11</v>
      </c>
      <c r="F266">
        <v>2</v>
      </c>
      <c r="G266">
        <v>15</v>
      </c>
      <c r="H266">
        <v>13</v>
      </c>
      <c r="I266">
        <v>10</v>
      </c>
      <c r="J266">
        <v>15</v>
      </c>
      <c r="K266">
        <v>15</v>
      </c>
      <c r="L266">
        <v>15</v>
      </c>
      <c r="M266">
        <v>15</v>
      </c>
      <c r="N266">
        <v>20</v>
      </c>
      <c r="O266">
        <v>2</v>
      </c>
    </row>
    <row r="267" spans="1:15">
      <c r="A267" t="s">
        <v>381</v>
      </c>
      <c r="B267" t="str">
        <v>Single Mode Life Lab Test</v>
      </c>
      <c r="C267" t="str">
        <v>TM-200124</v>
      </c>
      <c r="D267">
        <v>15</v>
      </c>
      <c r="E267">
        <v>11</v>
      </c>
      <c r="F267">
        <v>2</v>
      </c>
      <c r="G267">
        <v>15</v>
      </c>
      <c r="H267">
        <v>13</v>
      </c>
      <c r="I267">
        <v>10</v>
      </c>
      <c r="J267">
        <v>15</v>
      </c>
      <c r="K267">
        <v>15</v>
      </c>
      <c r="L267">
        <v>15</v>
      </c>
      <c r="M267">
        <v>15</v>
      </c>
      <c r="N267">
        <v>20</v>
      </c>
      <c r="O267">
        <v>2</v>
      </c>
    </row>
    <row r="268" spans="1:15">
      <c r="A268" t="s">
        <v>381</v>
      </c>
      <c r="B268" t="str">
        <v>Mechanical Load Test</v>
      </c>
      <c r="C268" t="str">
        <v>TM-003506</v>
      </c>
      <c r="D268">
        <v>15</v>
      </c>
      <c r="E268">
        <v>11</v>
      </c>
      <c r="F268">
        <v>2</v>
      </c>
      <c r="G268">
        <v>15</v>
      </c>
      <c r="H268">
        <v>13</v>
      </c>
      <c r="I268">
        <v>10</v>
      </c>
      <c r="J268">
        <v>15</v>
      </c>
      <c r="K268">
        <v>15</v>
      </c>
      <c r="L268">
        <v>15</v>
      </c>
      <c r="M268">
        <v>15</v>
      </c>
      <c r="N268">
        <v>20</v>
      </c>
      <c r="O268">
        <v>2</v>
      </c>
    </row>
    <row r="269" spans="1:15">
      <c r="A269" t="s">
        <v>381</v>
      </c>
      <c r="B269" t="str">
        <v xml:space="preserve">Cosmetic Durability </v>
      </c>
      <c r="C269" t="str">
        <v>TM-200181</v>
      </c>
      <c r="D269">
        <v>15</v>
      </c>
      <c r="E269">
        <v>11</v>
      </c>
      <c r="F269">
        <v>2</v>
      </c>
      <c r="G269">
        <v>15</v>
      </c>
      <c r="H269">
        <v>13</v>
      </c>
      <c r="I269">
        <v>10</v>
      </c>
      <c r="J269">
        <v>15</v>
      </c>
      <c r="K269">
        <v>15</v>
      </c>
      <c r="L269">
        <v>15</v>
      </c>
      <c r="M269">
        <v>15</v>
      </c>
      <c r="N269">
        <v>20</v>
      </c>
      <c r="O269">
        <v>2</v>
      </c>
    </row>
    <row r="270" spans="1:15">
      <c r="A270" t="s">
        <v>381</v>
      </c>
      <c r="B270" t="str">
        <v>DTM 533 Removable Parts, clips and catches</v>
      </c>
      <c r="C270" t="str">
        <v>TM-0000426</v>
      </c>
      <c r="D270">
        <v>15</v>
      </c>
      <c r="E270">
        <v>11</v>
      </c>
      <c r="F270">
        <v>2</v>
      </c>
      <c r="G270">
        <v>15</v>
      </c>
      <c r="H270">
        <v>13</v>
      </c>
      <c r="I270">
        <v>10</v>
      </c>
      <c r="J270">
        <v>15</v>
      </c>
      <c r="K270">
        <v>15</v>
      </c>
      <c r="L270">
        <v>15</v>
      </c>
      <c r="M270">
        <v>15</v>
      </c>
      <c r="N270">
        <v>20</v>
      </c>
      <c r="O270">
        <v>2</v>
      </c>
    </row>
    <row r="271" spans="1:15">
      <c r="A271" t="s">
        <v>381</v>
      </c>
      <c r="B271" t="str">
        <v>DTM 902 Tampo Durability Test</v>
      </c>
      <c r="C271" t="str">
        <v>TM-0000618</v>
      </c>
      <c r="D271">
        <v>15</v>
      </c>
      <c r="E271">
        <v>11</v>
      </c>
      <c r="F271">
        <v>2</v>
      </c>
      <c r="G271">
        <v>15</v>
      </c>
      <c r="H271">
        <v>13</v>
      </c>
      <c r="I271">
        <v>10</v>
      </c>
      <c r="J271">
        <v>15</v>
      </c>
      <c r="K271">
        <v>15</v>
      </c>
      <c r="L271">
        <v>15</v>
      </c>
      <c r="M271">
        <v>15</v>
      </c>
      <c r="N271">
        <v>20</v>
      </c>
      <c r="O271">
        <v>2</v>
      </c>
    </row>
    <row r="272" spans="1:15">
      <c r="A272" t="s">
        <v>381</v>
      </c>
      <c r="B272" t="str">
        <v>DTM 908 Pull Test</v>
      </c>
      <c r="C272" t="str">
        <v>TM-0000693</v>
      </c>
      <c r="D272">
        <v>15</v>
      </c>
      <c r="E272">
        <v>11</v>
      </c>
      <c r="F272">
        <v>2</v>
      </c>
      <c r="G272">
        <v>15</v>
      </c>
      <c r="H272">
        <v>13</v>
      </c>
      <c r="I272">
        <v>10</v>
      </c>
      <c r="J272">
        <v>15</v>
      </c>
      <c r="K272">
        <v>15</v>
      </c>
      <c r="L272">
        <v>15</v>
      </c>
      <c r="M272">
        <v>15</v>
      </c>
      <c r="N272">
        <v>20</v>
      </c>
      <c r="O272">
        <v>2</v>
      </c>
    </row>
    <row r="273" spans="1:15">
      <c r="A273" t="s">
        <v>381</v>
      </c>
      <c r="B273" t="str">
        <v>Contaminants &amp; Dust Ingress</v>
      </c>
      <c r="C273" t="str">
        <v>TM-003733</v>
      </c>
      <c r="D273">
        <v>15</v>
      </c>
      <c r="E273">
        <v>11</v>
      </c>
      <c r="F273">
        <v>2</v>
      </c>
      <c r="G273">
        <v>15</v>
      </c>
      <c r="H273">
        <v>13</v>
      </c>
      <c r="I273">
        <v>10</v>
      </c>
      <c r="J273">
        <v>15</v>
      </c>
      <c r="K273">
        <v>15</v>
      </c>
      <c r="L273">
        <v>15</v>
      </c>
      <c r="M273">
        <v>15</v>
      </c>
      <c r="N273">
        <v>20</v>
      </c>
      <c r="O273">
        <v>2</v>
      </c>
    </row>
    <row r="274" spans="1:15">
      <c r="A274" t="s">
        <v>381</v>
      </c>
      <c r="B274" t="str">
        <v>Moisture &amp; Liquid Ingress for Personal Care</v>
      </c>
      <c r="C274" t="str">
        <v>TM-003589</v>
      </c>
      <c r="D274">
        <v>15</v>
      </c>
      <c r="E274">
        <v>11</v>
      </c>
      <c r="F274">
        <v>2</v>
      </c>
      <c r="G274">
        <v>15</v>
      </c>
      <c r="H274">
        <v>13</v>
      </c>
      <c r="I274">
        <v>10</v>
      </c>
      <c r="J274">
        <v>15</v>
      </c>
      <c r="K274">
        <v>15</v>
      </c>
      <c r="L274">
        <v>15</v>
      </c>
      <c r="M274">
        <v>15</v>
      </c>
      <c r="N274">
        <v>20</v>
      </c>
      <c r="O274">
        <v>2</v>
      </c>
    </row>
    <row r="275" spans="1:15">
      <c r="A275" t="s">
        <v>381</v>
      </c>
      <c r="B275" t="str">
        <v>Water Ingress from Washable Filter</v>
      </c>
      <c r="C275" t="str">
        <v>TM-002621</v>
      </c>
      <c r="D275">
        <v>15</v>
      </c>
      <c r="E275">
        <v>11</v>
      </c>
      <c r="F275">
        <v>2</v>
      </c>
      <c r="G275">
        <v>15</v>
      </c>
      <c r="H275">
        <v>13</v>
      </c>
      <c r="I275">
        <v>10</v>
      </c>
      <c r="J275">
        <v>15</v>
      </c>
      <c r="K275">
        <v>15</v>
      </c>
      <c r="L275">
        <v>15</v>
      </c>
      <c r="M275">
        <v>15</v>
      </c>
      <c r="N275">
        <v>20</v>
      </c>
      <c r="O275">
        <v>2</v>
      </c>
    </row>
    <row r="276" spans="1:15">
      <c r="A276" t="s">
        <v>381</v>
      </c>
      <c r="B276" t="str">
        <v>Product Behavior Test</v>
      </c>
      <c r="C276" t="str">
        <v>TM-100505</v>
      </c>
      <c r="D276">
        <v>15</v>
      </c>
      <c r="E276">
        <v>11</v>
      </c>
      <c r="F276">
        <v>2</v>
      </c>
      <c r="G276">
        <v>15</v>
      </c>
      <c r="H276">
        <v>13</v>
      </c>
      <c r="I276">
        <v>10</v>
      </c>
      <c r="J276">
        <v>15</v>
      </c>
      <c r="K276">
        <v>15</v>
      </c>
      <c r="L276">
        <v>15</v>
      </c>
      <c r="M276">
        <v>15</v>
      </c>
      <c r="N276">
        <v>20</v>
      </c>
      <c r="O276">
        <v>2</v>
      </c>
    </row>
    <row r="277" spans="1:15">
      <c r="A277" t="s">
        <v>381</v>
      </c>
      <c r="B277" t="str">
        <v>DTM 028 Cable Oscillation Test</v>
      </c>
      <c r="C277" t="str">
        <v>TM-0000427</v>
      </c>
      <c r="D277">
        <v>10</v>
      </c>
      <c r="E277">
        <v>10</v>
      </c>
      <c r="F277">
        <v>4</v>
      </c>
      <c r="G277">
        <v>5</v>
      </c>
      <c r="H277">
        <v>14</v>
      </c>
      <c r="I277">
        <v>2</v>
      </c>
      <c r="J277">
        <v>20</v>
      </c>
      <c r="K277">
        <v>20</v>
      </c>
      <c r="L277">
        <v>7</v>
      </c>
      <c r="M277">
        <v>10</v>
      </c>
      <c r="N277">
        <v>18</v>
      </c>
      <c r="O277">
        <v>3</v>
      </c>
    </row>
    <row r="278" spans="1:15">
      <c r="A278" t="s">
        <v>381</v>
      </c>
      <c r="B278" t="str">
        <v>DTM815 Physical Resistance Test</v>
      </c>
      <c r="C278" t="str">
        <v>TM-0000539</v>
      </c>
      <c r="D278">
        <v>15</v>
      </c>
      <c r="E278">
        <v>11</v>
      </c>
      <c r="F278">
        <v>2</v>
      </c>
      <c r="G278">
        <v>15</v>
      </c>
      <c r="H278">
        <v>13</v>
      </c>
      <c r="I278">
        <v>10</v>
      </c>
      <c r="J278">
        <v>15</v>
      </c>
      <c r="K278">
        <v>15</v>
      </c>
      <c r="L278">
        <v>15</v>
      </c>
      <c r="M278">
        <v>15</v>
      </c>
      <c r="N278">
        <v>20</v>
      </c>
      <c r="O278">
        <v>2</v>
      </c>
    </row>
    <row r="279" spans="1:15">
      <c r="A279" t="s">
        <v>381</v>
      </c>
      <c r="B279" t="str">
        <v>PCBA Concentrated Saline Stress Test</v>
      </c>
      <c r="C279" t="str">
        <v>TM-002704</v>
      </c>
      <c r="D279">
        <v>15</v>
      </c>
      <c r="E279">
        <v>11</v>
      </c>
      <c r="F279">
        <v>2</v>
      </c>
      <c r="G279">
        <v>15</v>
      </c>
      <c r="H279">
        <v>13</v>
      </c>
      <c r="I279">
        <v>10</v>
      </c>
      <c r="J279">
        <v>15</v>
      </c>
      <c r="K279">
        <v>15</v>
      </c>
      <c r="L279">
        <v>15</v>
      </c>
      <c r="M279">
        <v>15</v>
      </c>
      <c r="N279">
        <v>20</v>
      </c>
      <c r="O279">
        <v>2</v>
      </c>
    </row>
    <row r="280" spans="1:15">
      <c r="A280" t="s">
        <v>381</v>
      </c>
      <c r="B280" t="str">
        <v>Hair Irons Full Product Mechanical Articulation Test (Hinge Life Lab)</v>
      </c>
      <c r="C280" t="str">
        <v>TM-003508</v>
      </c>
      <c r="D280">
        <v>15</v>
      </c>
      <c r="E280">
        <v>11</v>
      </c>
      <c r="F280">
        <v>2</v>
      </c>
      <c r="G280">
        <v>15</v>
      </c>
      <c r="H280">
        <v>13</v>
      </c>
      <c r="I280">
        <v>10</v>
      </c>
      <c r="J280">
        <v>15</v>
      </c>
      <c r="K280">
        <v>15</v>
      </c>
      <c r="L280">
        <v>15</v>
      </c>
      <c r="M280">
        <v>15</v>
      </c>
      <c r="N280">
        <v>20</v>
      </c>
      <c r="O280">
        <v>2</v>
      </c>
    </row>
    <row r="281" spans="1:15">
      <c r="A281" t="s">
        <v>381</v>
      </c>
      <c r="B281" t="str">
        <v>DTM923-Standby Power Consumption Measurement</v>
      </c>
      <c r="C281" t="str">
        <v>TM-100030</v>
      </c>
      <c r="D281">
        <v>15</v>
      </c>
      <c r="E281">
        <v>11</v>
      </c>
      <c r="F281">
        <v>2</v>
      </c>
      <c r="G281">
        <v>15</v>
      </c>
      <c r="H281">
        <v>13</v>
      </c>
      <c r="I281">
        <v>10</v>
      </c>
      <c r="J281">
        <v>15</v>
      </c>
      <c r="K281">
        <v>15</v>
      </c>
      <c r="L281">
        <v>15</v>
      </c>
      <c r="M281">
        <v>15</v>
      </c>
      <c r="N281">
        <v>20</v>
      </c>
      <c r="O281">
        <v>2</v>
      </c>
    </row>
    <row r="282" spans="1:15">
      <c r="A282" t="s">
        <v>381</v>
      </c>
      <c r="B282" t="str">
        <v>Integrated Product Verification - Connectivity</v>
      </c>
      <c r="C282" t="str">
        <v>TM-100448</v>
      </c>
      <c r="D282">
        <v>15</v>
      </c>
      <c r="E282">
        <v>11</v>
      </c>
      <c r="F282">
        <v>2</v>
      </c>
      <c r="G282">
        <v>15</v>
      </c>
      <c r="H282">
        <v>13</v>
      </c>
      <c r="I282">
        <v>10</v>
      </c>
      <c r="J282">
        <v>15</v>
      </c>
      <c r="K282">
        <v>15</v>
      </c>
      <c r="L282">
        <v>15</v>
      </c>
      <c r="M282">
        <v>15</v>
      </c>
      <c r="N282">
        <v>20</v>
      </c>
      <c r="O282">
        <v>2</v>
      </c>
    </row>
    <row r="283" spans="1:15">
      <c r="A283" t="s">
        <v>381</v>
      </c>
      <c r="B283" t="str">
        <v>Over-The-Air Update Test</v>
      </c>
      <c r="C283" t="str">
        <v>TM-100477</v>
      </c>
      <c r="D283">
        <v>15</v>
      </c>
      <c r="E283">
        <v>11</v>
      </c>
      <c r="F283">
        <v>2</v>
      </c>
      <c r="G283">
        <v>15</v>
      </c>
      <c r="H283">
        <v>13</v>
      </c>
      <c r="I283">
        <v>10</v>
      </c>
      <c r="J283">
        <v>15</v>
      </c>
      <c r="K283">
        <v>15</v>
      </c>
      <c r="L283">
        <v>15</v>
      </c>
      <c r="M283">
        <v>15</v>
      </c>
      <c r="N283">
        <v>20</v>
      </c>
      <c r="O283">
        <v>2</v>
      </c>
    </row>
    <row r="284" spans="1:15">
      <c r="A284" t="s">
        <v>381</v>
      </c>
      <c r="B284" t="str">
        <v>DTM948 Cordset Drop Arrest Test</v>
      </c>
      <c r="C284" t="str">
        <v>TM-0000847</v>
      </c>
      <c r="D284">
        <v>15</v>
      </c>
      <c r="E284">
        <v>11</v>
      </c>
      <c r="F284">
        <v>2</v>
      </c>
      <c r="G284">
        <v>15</v>
      </c>
      <c r="H284">
        <v>13</v>
      </c>
      <c r="I284">
        <v>10</v>
      </c>
      <c r="J284">
        <v>15</v>
      </c>
      <c r="K284">
        <v>15</v>
      </c>
      <c r="L284">
        <v>15</v>
      </c>
      <c r="M284">
        <v>15</v>
      </c>
      <c r="N284">
        <v>20</v>
      </c>
      <c r="O284">
        <v>2</v>
      </c>
    </row>
    <row r="285" spans="1:15">
      <c r="A285" t="s">
        <v>381</v>
      </c>
      <c r="B285" t="str">
        <v>Product Air Outlet Leakage Current Test</v>
      </c>
      <c r="C285" t="str">
        <v>TM-200338</v>
      </c>
      <c r="D285">
        <v>15</v>
      </c>
      <c r="E285">
        <v>11</v>
      </c>
      <c r="F285">
        <v>2</v>
      </c>
      <c r="G285">
        <v>15</v>
      </c>
      <c r="H285">
        <v>13</v>
      </c>
      <c r="I285">
        <v>10</v>
      </c>
      <c r="J285">
        <v>15</v>
      </c>
      <c r="K285">
        <v>15</v>
      </c>
      <c r="L285">
        <v>15</v>
      </c>
      <c r="M285">
        <v>15</v>
      </c>
      <c r="N285">
        <v>20</v>
      </c>
      <c r="O285">
        <v>2</v>
      </c>
    </row>
    <row r="286" spans="1:15">
      <c r="A286" t="s">
        <v>381</v>
      </c>
      <c r="B286" t="str">
        <v>DTM 900 Cordset Pull Out Test</v>
      </c>
      <c r="C286" t="str">
        <v>TM-0000674</v>
      </c>
      <c r="D286">
        <v>15</v>
      </c>
      <c r="E286">
        <v>11</v>
      </c>
      <c r="F286">
        <v>2</v>
      </c>
      <c r="G286">
        <v>15</v>
      </c>
      <c r="H286">
        <v>13</v>
      </c>
      <c r="I286">
        <v>10</v>
      </c>
      <c r="J286">
        <v>15</v>
      </c>
      <c r="K286">
        <v>15</v>
      </c>
      <c r="L286">
        <v>15</v>
      </c>
      <c r="M286">
        <v>15</v>
      </c>
      <c r="N286">
        <v>20</v>
      </c>
      <c r="O286">
        <v>2</v>
      </c>
    </row>
    <row r="287" spans="1:15">
      <c r="A287" t="s">
        <v>381</v>
      </c>
      <c r="B287" t="str">
        <v>Personal Long Hair Ingress</v>
      </c>
      <c r="C287" t="str">
        <v>TM-003706</v>
      </c>
      <c r="D287">
        <v>15</v>
      </c>
      <c r="E287">
        <v>11</v>
      </c>
      <c r="F287">
        <v>2</v>
      </c>
      <c r="G287">
        <v>15</v>
      </c>
      <c r="H287">
        <v>13</v>
      </c>
      <c r="I287">
        <v>10</v>
      </c>
      <c r="J287">
        <v>15</v>
      </c>
      <c r="K287">
        <v>15</v>
      </c>
      <c r="L287">
        <v>15</v>
      </c>
      <c r="M287">
        <v>15</v>
      </c>
      <c r="N287">
        <v>20</v>
      </c>
      <c r="O287">
        <v>2</v>
      </c>
    </row>
    <row r="288" spans="1:15">
      <c r="A288" t="s">
        <v>381</v>
      </c>
      <c r="B288" t="str">
        <v>DTM 560 Cord/Plug Oscillation Test</v>
      </c>
      <c r="C288" t="str">
        <v>TM-0000448</v>
      </c>
      <c r="D288">
        <v>15</v>
      </c>
      <c r="E288">
        <v>11</v>
      </c>
      <c r="F288">
        <v>2</v>
      </c>
      <c r="G288">
        <v>15</v>
      </c>
      <c r="H288">
        <v>13</v>
      </c>
      <c r="I288">
        <v>10</v>
      </c>
      <c r="J288">
        <v>15</v>
      </c>
      <c r="K288">
        <v>15</v>
      </c>
      <c r="L288">
        <v>15</v>
      </c>
      <c r="M288">
        <v>15</v>
      </c>
      <c r="N288">
        <v>20</v>
      </c>
      <c r="O288">
        <v>2</v>
      </c>
    </row>
    <row r="289" spans="1:15">
      <c r="A289" t="s">
        <v>381</v>
      </c>
      <c r="B289" t="str">
        <v>DTM 728 Plug Pin Bending Test</v>
      </c>
      <c r="C289" t="str">
        <v>TM-0000463</v>
      </c>
      <c r="D289">
        <v>15</v>
      </c>
      <c r="E289">
        <v>11</v>
      </c>
      <c r="F289">
        <v>2</v>
      </c>
      <c r="G289">
        <v>15</v>
      </c>
      <c r="H289">
        <v>13</v>
      </c>
      <c r="I289">
        <v>10</v>
      </c>
      <c r="J289">
        <v>15</v>
      </c>
      <c r="K289">
        <v>15</v>
      </c>
      <c r="L289">
        <v>15</v>
      </c>
      <c r="M289">
        <v>15</v>
      </c>
      <c r="N289">
        <v>20</v>
      </c>
      <c r="O289">
        <v>2</v>
      </c>
    </row>
    <row r="290" spans="1:15">
      <c r="A290" t="s">
        <v>381</v>
      </c>
      <c r="B290" t="str">
        <v>Cable Wrap Around Product Test</v>
      </c>
      <c r="C290" t="str">
        <v>TM-002639</v>
      </c>
      <c r="D290">
        <v>15</v>
      </c>
      <c r="E290">
        <v>11</v>
      </c>
      <c r="F290">
        <v>2</v>
      </c>
      <c r="G290">
        <v>15</v>
      </c>
      <c r="H290">
        <v>13</v>
      </c>
      <c r="I290">
        <v>10</v>
      </c>
      <c r="J290">
        <v>15</v>
      </c>
      <c r="K290">
        <v>15</v>
      </c>
      <c r="L290">
        <v>15</v>
      </c>
      <c r="M290">
        <v>15</v>
      </c>
      <c r="N290">
        <v>20</v>
      </c>
      <c r="O290">
        <v>2</v>
      </c>
    </row>
    <row r="291" spans="1:15">
      <c r="A291" t="s">
        <v>381</v>
      </c>
      <c r="B291" t="str">
        <v>DTM 721 Machine Current Draw &amp; Power Consumption</v>
      </c>
      <c r="C291" t="str">
        <v>TM-0000464</v>
      </c>
      <c r="D291">
        <v>15</v>
      </c>
      <c r="E291">
        <v>11</v>
      </c>
      <c r="F291">
        <v>2</v>
      </c>
      <c r="G291">
        <v>15</v>
      </c>
      <c r="H291">
        <v>13</v>
      </c>
      <c r="I291">
        <v>10</v>
      </c>
      <c r="J291">
        <v>15</v>
      </c>
      <c r="K291">
        <v>15</v>
      </c>
      <c r="L291">
        <v>15</v>
      </c>
      <c r="M291">
        <v>15</v>
      </c>
      <c r="N291">
        <v>20</v>
      </c>
      <c r="O291">
        <v>2</v>
      </c>
    </row>
    <row r="292" spans="1:15">
      <c r="A292" t="s">
        <v>381</v>
      </c>
      <c r="B292" t="str">
        <v>ISTA 3A: Packaged</v>
      </c>
      <c r="C292" t="str">
        <v>TM-0000880</v>
      </c>
      <c r="D292">
        <v>15</v>
      </c>
      <c r="E292">
        <v>11</v>
      </c>
      <c r="F292">
        <v>2</v>
      </c>
      <c r="G292">
        <v>15</v>
      </c>
      <c r="H292">
        <v>13</v>
      </c>
      <c r="I292">
        <v>10</v>
      </c>
      <c r="J292">
        <v>15</v>
      </c>
      <c r="K292">
        <v>15</v>
      </c>
      <c r="L292">
        <v>15</v>
      </c>
      <c r="M292">
        <v>15</v>
      </c>
      <c r="N292">
        <v>20</v>
      </c>
      <c r="O292">
        <v>2</v>
      </c>
    </row>
    <row r="293" spans="1:15">
      <c r="A293" t="s">
        <v>381</v>
      </c>
      <c r="B293" t="str">
        <v>Washable Part Robustness Lab Test</v>
      </c>
      <c r="C293" t="str">
        <v>TM-002447</v>
      </c>
      <c r="D293">
        <v>15</v>
      </c>
      <c r="E293">
        <v>11</v>
      </c>
      <c r="F293">
        <v>2</v>
      </c>
      <c r="G293">
        <v>15</v>
      </c>
      <c r="H293">
        <v>13</v>
      </c>
      <c r="I293">
        <v>10</v>
      </c>
      <c r="J293">
        <v>15</v>
      </c>
      <c r="K293">
        <v>15</v>
      </c>
      <c r="L293">
        <v>15</v>
      </c>
      <c r="M293">
        <v>15</v>
      </c>
      <c r="N293">
        <v>20</v>
      </c>
      <c r="O293">
        <v>2</v>
      </c>
    </row>
    <row r="294" spans="1:15">
      <c r="A294" t="s">
        <v>381</v>
      </c>
      <c r="B294" t="str">
        <v>DTM 912 Primary Air Flow Rate Test</v>
      </c>
      <c r="C294" t="str">
        <v>TM-0000777</v>
      </c>
      <c r="D294">
        <v>15</v>
      </c>
      <c r="E294">
        <v>11</v>
      </c>
      <c r="F294">
        <v>2</v>
      </c>
      <c r="G294">
        <v>15</v>
      </c>
      <c r="H294">
        <v>13</v>
      </c>
      <c r="I294">
        <v>10</v>
      </c>
      <c r="J294">
        <v>15</v>
      </c>
      <c r="K294">
        <v>15</v>
      </c>
      <c r="L294">
        <v>15</v>
      </c>
      <c r="M294">
        <v>15</v>
      </c>
      <c r="N294">
        <v>20</v>
      </c>
      <c r="O294">
        <v>2</v>
      </c>
    </row>
    <row r="295" spans="1:15">
      <c r="A295" t="s">
        <v>381</v>
      </c>
      <c r="B295" t="str">
        <v>Hairdryer evaporation performance (IEC Dry rate)</v>
      </c>
      <c r="C295" t="str">
        <v>TM-002118</v>
      </c>
      <c r="D295">
        <v>15</v>
      </c>
      <c r="E295">
        <v>11</v>
      </c>
      <c r="F295">
        <v>2</v>
      </c>
      <c r="G295">
        <v>15</v>
      </c>
      <c r="H295">
        <v>13</v>
      </c>
      <c r="I295">
        <v>10</v>
      </c>
      <c r="J295">
        <v>15</v>
      </c>
      <c r="K295">
        <v>15</v>
      </c>
      <c r="L295">
        <v>15</v>
      </c>
      <c r="M295">
        <v>15</v>
      </c>
      <c r="N295">
        <v>20</v>
      </c>
      <c r="O295">
        <v>2</v>
      </c>
    </row>
    <row r="296" spans="1:15">
      <c r="A296" t="s">
        <v>381</v>
      </c>
      <c r="B296" t="str">
        <v>Wrap Performance Test Method</v>
      </c>
      <c r="C296" t="str">
        <v>TM-003012</v>
      </c>
      <c r="D296">
        <v>15</v>
      </c>
      <c r="E296">
        <v>11</v>
      </c>
      <c r="F296">
        <v>2</v>
      </c>
      <c r="G296">
        <v>15</v>
      </c>
      <c r="H296">
        <v>13</v>
      </c>
      <c r="I296">
        <v>10</v>
      </c>
      <c r="J296">
        <v>15</v>
      </c>
      <c r="K296">
        <v>15</v>
      </c>
      <c r="L296">
        <v>15</v>
      </c>
      <c r="M296">
        <v>15</v>
      </c>
      <c r="N296">
        <v>20</v>
      </c>
      <c r="O296">
        <v>2</v>
      </c>
    </row>
    <row r="297" spans="1:15">
      <c r="A297" t="s">
        <v>381</v>
      </c>
      <c r="B297" t="str">
        <v>Straightener Style and Dry Time Performance</v>
      </c>
      <c r="C297" t="str">
        <v>TM-003732</v>
      </c>
      <c r="D297">
        <v>15</v>
      </c>
      <c r="E297">
        <v>11</v>
      </c>
      <c r="F297">
        <v>2</v>
      </c>
      <c r="G297">
        <v>15</v>
      </c>
      <c r="H297">
        <v>13</v>
      </c>
      <c r="I297">
        <v>10</v>
      </c>
      <c r="J297">
        <v>15</v>
      </c>
      <c r="K297">
        <v>15</v>
      </c>
      <c r="L297">
        <v>15</v>
      </c>
      <c r="M297">
        <v>15</v>
      </c>
      <c r="N297">
        <v>20</v>
      </c>
      <c r="O297">
        <v>2</v>
      </c>
    </row>
    <row r="298" spans="1:15">
      <c r="A298" t="s">
        <v>381</v>
      </c>
      <c r="B298" t="str">
        <v>General Measurements</v>
      </c>
      <c r="C298" t="str">
        <v>TM-002948</v>
      </c>
      <c r="D298">
        <v>15</v>
      </c>
      <c r="E298">
        <v>11</v>
      </c>
      <c r="F298">
        <v>2</v>
      </c>
      <c r="G298">
        <v>15</v>
      </c>
      <c r="H298">
        <v>13</v>
      </c>
      <c r="I298">
        <v>10</v>
      </c>
      <c r="J298">
        <v>15</v>
      </c>
      <c r="K298">
        <v>15</v>
      </c>
      <c r="L298">
        <v>15</v>
      </c>
      <c r="M298">
        <v>15</v>
      </c>
      <c r="N298">
        <v>20</v>
      </c>
      <c r="O298">
        <v>2</v>
      </c>
    </row>
    <row r="299" spans="1:15">
      <c r="A299" t="s">
        <v>381</v>
      </c>
      <c r="B299" t="str">
        <v>(UL) Outlet air temperature of a hair drying appliance</v>
      </c>
      <c r="C299" t="str">
        <v>TM-002888</v>
      </c>
      <c r="D299">
        <v>15</v>
      </c>
      <c r="E299">
        <v>11</v>
      </c>
      <c r="F299">
        <v>2</v>
      </c>
      <c r="G299">
        <v>15</v>
      </c>
      <c r="H299">
        <v>13</v>
      </c>
      <c r="I299">
        <v>10</v>
      </c>
      <c r="J299">
        <v>15</v>
      </c>
      <c r="K299">
        <v>15</v>
      </c>
      <c r="L299">
        <v>15</v>
      </c>
      <c r="M299">
        <v>15</v>
      </c>
      <c r="N299">
        <v>20</v>
      </c>
      <c r="O299">
        <v>2</v>
      </c>
    </row>
    <row r="300" spans="1:15">
      <c r="A300" t="s">
        <v>381</v>
      </c>
      <c r="B300" t="str">
        <v>Hair Tress Washing</v>
      </c>
      <c r="C300" t="str">
        <v>TM-003179</v>
      </c>
      <c r="D300">
        <v>15</v>
      </c>
      <c r="E300">
        <v>11</v>
      </c>
      <c r="F300">
        <v>2</v>
      </c>
      <c r="G300">
        <v>15</v>
      </c>
      <c r="H300">
        <v>13</v>
      </c>
      <c r="I300">
        <v>10</v>
      </c>
      <c r="J300">
        <v>15</v>
      </c>
      <c r="K300">
        <v>15</v>
      </c>
      <c r="L300">
        <v>15</v>
      </c>
      <c r="M300">
        <v>15</v>
      </c>
      <c r="N300">
        <v>20</v>
      </c>
      <c r="O300">
        <v>2</v>
      </c>
    </row>
    <row r="301" spans="1:15">
      <c r="A301" t="s">
        <v>381</v>
      </c>
      <c r="B301" t="str">
        <v>Damp Hair Tress Preparation Method</v>
      </c>
      <c r="C301" t="str">
        <v>TM-003159</v>
      </c>
      <c r="D301">
        <v>15</v>
      </c>
      <c r="E301">
        <v>11</v>
      </c>
      <c r="F301">
        <v>2</v>
      </c>
      <c r="G301">
        <v>15</v>
      </c>
      <c r="H301">
        <v>13</v>
      </c>
      <c r="I301">
        <v>10</v>
      </c>
      <c r="J301">
        <v>15</v>
      </c>
      <c r="K301">
        <v>15</v>
      </c>
      <c r="L301">
        <v>15</v>
      </c>
      <c r="M301">
        <v>15</v>
      </c>
      <c r="N301">
        <v>20</v>
      </c>
      <c r="O301">
        <v>2</v>
      </c>
    </row>
    <row r="302" spans="1:15">
      <c r="A302" t="s">
        <v>381</v>
      </c>
      <c r="B302" t="str">
        <v>Surface Temperature Measurement for Personal Care</v>
      </c>
      <c r="C302" t="str">
        <v>TM-200264</v>
      </c>
      <c r="D302">
        <v>15</v>
      </c>
      <c r="E302">
        <v>11</v>
      </c>
      <c r="F302">
        <v>2</v>
      </c>
      <c r="G302">
        <v>15</v>
      </c>
      <c r="H302">
        <v>13</v>
      </c>
      <c r="I302">
        <v>10</v>
      </c>
      <c r="J302">
        <v>15</v>
      </c>
      <c r="K302">
        <v>15</v>
      </c>
      <c r="L302">
        <v>15</v>
      </c>
      <c r="M302">
        <v>15</v>
      </c>
      <c r="N302">
        <v>20</v>
      </c>
      <c r="O302">
        <v>2</v>
      </c>
    </row>
    <row r="303" spans="1:15">
      <c r="A303" t="s">
        <v>381</v>
      </c>
      <c r="B303" t="str">
        <v>Hair Straighteners Plate Flexibility Test</v>
      </c>
      <c r="C303" t="str">
        <v>TM-200256</v>
      </c>
      <c r="D303">
        <v>15</v>
      </c>
      <c r="E303">
        <v>11</v>
      </c>
      <c r="F303">
        <v>2</v>
      </c>
      <c r="G303">
        <v>15</v>
      </c>
      <c r="H303">
        <v>13</v>
      </c>
      <c r="I303">
        <v>10</v>
      </c>
      <c r="J303">
        <v>15</v>
      </c>
      <c r="K303">
        <v>15</v>
      </c>
      <c r="L303">
        <v>15</v>
      </c>
      <c r="M303">
        <v>15</v>
      </c>
      <c r="N303">
        <v>20</v>
      </c>
      <c r="O303">
        <v>2</v>
      </c>
    </row>
    <row r="304" spans="1:15">
      <c r="A304" t="s">
        <v>381</v>
      </c>
      <c r="B304" t="str">
        <v>IMAGE ASSESSMENT</v>
      </c>
      <c r="C304" t="str">
        <v>TM-003318</v>
      </c>
      <c r="D304">
        <v>15</v>
      </c>
      <c r="E304">
        <v>11</v>
      </c>
      <c r="F304">
        <v>2</v>
      </c>
      <c r="G304">
        <v>15</v>
      </c>
      <c r="H304">
        <v>13</v>
      </c>
      <c r="I304">
        <v>10</v>
      </c>
      <c r="J304">
        <v>15</v>
      </c>
      <c r="K304">
        <v>15</v>
      </c>
      <c r="L304">
        <v>15</v>
      </c>
      <c r="M304">
        <v>15</v>
      </c>
      <c r="N304">
        <v>20</v>
      </c>
      <c r="O304">
        <v>2</v>
      </c>
    </row>
    <row r="305" spans="1:15">
      <c r="A305" t="s">
        <v>381</v>
      </c>
      <c r="B305" t="str">
        <v>Assessment of Extreme Heat for Hair Straightening Appliance</v>
      </c>
      <c r="C305" t="str">
        <v>TM-200321</v>
      </c>
      <c r="D305">
        <v>15</v>
      </c>
      <c r="E305">
        <v>11</v>
      </c>
      <c r="F305">
        <v>2</v>
      </c>
      <c r="G305">
        <v>15</v>
      </c>
      <c r="H305">
        <v>13</v>
      </c>
      <c r="I305">
        <v>10</v>
      </c>
      <c r="J305">
        <v>15</v>
      </c>
      <c r="K305">
        <v>15</v>
      </c>
      <c r="L305">
        <v>15</v>
      </c>
      <c r="M305">
        <v>15</v>
      </c>
      <c r="N305">
        <v>20</v>
      </c>
      <c r="O305">
        <v>2</v>
      </c>
    </row>
    <row r="306" spans="1:15">
      <c r="A306" t="s">
        <v>381</v>
      </c>
      <c r="B306" t="str">
        <v>Comfort Assessment – Measuring Tension Range</v>
      </c>
      <c r="C306" t="str">
        <v>TM-005049</v>
      </c>
      <c r="D306">
        <v>15</v>
      </c>
      <c r="E306">
        <v>11</v>
      </c>
      <c r="F306">
        <v>2</v>
      </c>
      <c r="G306">
        <v>15</v>
      </c>
      <c r="H306">
        <v>13</v>
      </c>
      <c r="I306">
        <v>10</v>
      </c>
      <c r="J306">
        <v>15</v>
      </c>
      <c r="K306">
        <v>15</v>
      </c>
      <c r="L306">
        <v>15</v>
      </c>
      <c r="M306">
        <v>15</v>
      </c>
      <c r="N306">
        <v>20</v>
      </c>
      <c r="O306">
        <v>2</v>
      </c>
    </row>
    <row r="307" spans="1:15">
      <c r="A307" t="s">
        <v>381</v>
      </c>
      <c r="B307" t="str">
        <v>Measurement of ion density for hair drying appliances</v>
      </c>
      <c r="C307" t="str">
        <v>TM-200306</v>
      </c>
      <c r="D307">
        <v>15</v>
      </c>
      <c r="E307">
        <v>11</v>
      </c>
      <c r="F307">
        <v>2</v>
      </c>
      <c r="G307">
        <v>15</v>
      </c>
      <c r="H307">
        <v>13</v>
      </c>
      <c r="I307">
        <v>10</v>
      </c>
      <c r="J307">
        <v>15</v>
      </c>
      <c r="K307">
        <v>15</v>
      </c>
      <c r="L307">
        <v>15</v>
      </c>
      <c r="M307">
        <v>15</v>
      </c>
      <c r="N307">
        <v>20</v>
      </c>
      <c r="O307">
        <v>2</v>
      </c>
    </row>
    <row r="308" spans="1:15">
      <c r="A308" t="s">
        <v>381</v>
      </c>
      <c r="B308" t="str">
        <v>Water Ingress - Salt Mist Test</v>
      </c>
      <c r="C308" t="str">
        <v>TM-100251</v>
      </c>
      <c r="D308">
        <v>15</v>
      </c>
      <c r="E308">
        <v>11</v>
      </c>
      <c r="F308">
        <v>2</v>
      </c>
      <c r="G308">
        <v>15</v>
      </c>
      <c r="H308">
        <v>13</v>
      </c>
      <c r="I308">
        <v>10</v>
      </c>
      <c r="J308">
        <v>15</v>
      </c>
      <c r="K308">
        <v>15</v>
      </c>
      <c r="L308">
        <v>15</v>
      </c>
      <c r="M308">
        <v>15</v>
      </c>
      <c r="N308">
        <v>20</v>
      </c>
      <c r="O308">
        <v>2</v>
      </c>
    </row>
    <row r="309" spans="1:15">
      <c r="A309" t="s">
        <v>381</v>
      </c>
      <c r="B309" t="str">
        <v>Real Hair Rough Dry Test Method</v>
      </c>
      <c r="C309" t="str">
        <v>TM-005481</v>
      </c>
      <c r="D309">
        <v>15</v>
      </c>
      <c r="E309">
        <v>11</v>
      </c>
      <c r="F309">
        <v>2</v>
      </c>
      <c r="G309">
        <v>15</v>
      </c>
      <c r="H309">
        <v>13</v>
      </c>
      <c r="I309">
        <v>10</v>
      </c>
      <c r="J309">
        <v>15</v>
      </c>
      <c r="K309">
        <v>15</v>
      </c>
      <c r="L309">
        <v>15</v>
      </c>
      <c r="M309">
        <v>15</v>
      </c>
      <c r="N309">
        <v>20</v>
      </c>
      <c r="O309">
        <v>2</v>
      </c>
    </row>
    <row r="310" spans="1:15">
      <c r="A310" t="s">
        <v>381</v>
      </c>
      <c r="B310" t="str">
        <v>US N332 ALCI Test Method ALCI/PRCD test method</v>
      </c>
      <c r="C310" t="str">
        <v>TM-002832</v>
      </c>
      <c r="D310">
        <v>15</v>
      </c>
      <c r="E310">
        <v>11</v>
      </c>
      <c r="F310">
        <v>2</v>
      </c>
      <c r="G310">
        <v>15</v>
      </c>
      <c r="H310">
        <v>13</v>
      </c>
      <c r="I310">
        <v>10</v>
      </c>
      <c r="J310">
        <v>15</v>
      </c>
      <c r="K310">
        <v>15</v>
      </c>
      <c r="L310">
        <v>15</v>
      </c>
      <c r="M310">
        <v>15</v>
      </c>
      <c r="N310">
        <v>20</v>
      </c>
      <c r="O310">
        <v>2</v>
      </c>
    </row>
    <row r="311" spans="1:15">
      <c r="A311" t="s">
        <v>381</v>
      </c>
      <c r="B311" t="str">
        <v>Pendulum Dynamic Impact Test</v>
      </c>
      <c r="C311" t="str">
        <v>TM-002590</v>
      </c>
      <c r="D311">
        <v>15</v>
      </c>
      <c r="E311">
        <v>11</v>
      </c>
      <c r="F311">
        <v>2</v>
      </c>
      <c r="G311">
        <v>15</v>
      </c>
      <c r="H311">
        <v>13</v>
      </c>
      <c r="I311">
        <v>10</v>
      </c>
      <c r="J311">
        <v>15</v>
      </c>
      <c r="K311">
        <v>15</v>
      </c>
      <c r="L311">
        <v>15</v>
      </c>
      <c r="M311">
        <v>15</v>
      </c>
      <c r="N311">
        <v>20</v>
      </c>
      <c r="O311">
        <v>2</v>
      </c>
    </row>
    <row r="312" spans="1:15">
      <c r="A312" t="s">
        <v>381</v>
      </c>
      <c r="B312" t="str">
        <v>Performance Life Test</v>
      </c>
      <c r="C312" t="str">
        <v>TM-100590</v>
      </c>
      <c r="D312">
        <v>15</v>
      </c>
      <c r="E312">
        <v>11</v>
      </c>
      <c r="F312">
        <v>2</v>
      </c>
      <c r="G312">
        <v>15</v>
      </c>
      <c r="H312">
        <v>13</v>
      </c>
      <c r="I312">
        <v>10</v>
      </c>
      <c r="J312">
        <v>15</v>
      </c>
      <c r="K312">
        <v>15</v>
      </c>
      <c r="L312">
        <v>15</v>
      </c>
      <c r="M312">
        <v>15</v>
      </c>
      <c r="N312">
        <v>20</v>
      </c>
      <c r="O312">
        <v>2</v>
      </c>
    </row>
    <row r="313" spans="1:15">
      <c r="A313" t="s">
        <v>381</v>
      </c>
      <c r="B313" t="str">
        <v>DTM332 Random, Low Shock, Sweep and High Shock Vibration Test</v>
      </c>
      <c r="C313" t="str">
        <v>TM-0000372</v>
      </c>
      <c r="D313">
        <v>15</v>
      </c>
      <c r="E313">
        <v>11</v>
      </c>
      <c r="F313">
        <v>2</v>
      </c>
      <c r="G313">
        <v>15</v>
      </c>
      <c r="H313">
        <v>13</v>
      </c>
      <c r="I313">
        <v>10</v>
      </c>
      <c r="J313">
        <v>15</v>
      </c>
      <c r="K313">
        <v>15</v>
      </c>
      <c r="L313">
        <v>15</v>
      </c>
      <c r="M313">
        <v>15</v>
      </c>
      <c r="N313">
        <v>20</v>
      </c>
      <c r="O313">
        <v>2</v>
      </c>
    </row>
    <row r="314" spans="1:15">
      <c r="A314" t="s">
        <v>381</v>
      </c>
      <c r="B314" t="str">
        <v>Hair Irons Flexible Plate Fatigue Life Test</v>
      </c>
      <c r="C314" t="str">
        <v>TM-003330</v>
      </c>
      <c r="D314">
        <v>15</v>
      </c>
      <c r="E314">
        <v>11</v>
      </c>
      <c r="F314">
        <v>2</v>
      </c>
      <c r="G314">
        <v>15</v>
      </c>
      <c r="H314">
        <v>13</v>
      </c>
      <c r="I314">
        <v>10</v>
      </c>
      <c r="J314">
        <v>15</v>
      </c>
      <c r="K314">
        <v>15</v>
      </c>
      <c r="L314">
        <v>15</v>
      </c>
      <c r="M314">
        <v>15</v>
      </c>
      <c r="N314">
        <v>20</v>
      </c>
      <c r="O314">
        <v>2</v>
      </c>
    </row>
    <row r="315" spans="1:15">
      <c r="A315" t="s">
        <v>381</v>
      </c>
      <c r="B315" t="str">
        <v>Luminance Measurement of an In-Product LCD or LED Control Panel</v>
      </c>
      <c r="C315" t="str">
        <v>TM-100457</v>
      </c>
      <c r="D315">
        <v>15</v>
      </c>
      <c r="E315">
        <v>11</v>
      </c>
      <c r="F315">
        <v>2</v>
      </c>
      <c r="G315">
        <v>15</v>
      </c>
      <c r="H315">
        <v>13</v>
      </c>
      <c r="I315">
        <v>10</v>
      </c>
      <c r="J315">
        <v>15</v>
      </c>
      <c r="K315">
        <v>15</v>
      </c>
      <c r="L315">
        <v>15</v>
      </c>
      <c r="M315">
        <v>15</v>
      </c>
      <c r="N315">
        <v>20</v>
      </c>
      <c r="O315">
        <v>2</v>
      </c>
    </row>
    <row r="316" spans="1:15">
      <c r="A316" t="s">
        <v>381</v>
      </c>
      <c r="B316" t="str">
        <v>Thermal Protective Control Operating value test</v>
      </c>
      <c r="C316" t="str">
        <v>TM-200266</v>
      </c>
      <c r="D316">
        <v>15</v>
      </c>
      <c r="E316">
        <v>11</v>
      </c>
      <c r="F316">
        <v>2</v>
      </c>
      <c r="G316">
        <v>15</v>
      </c>
      <c r="H316">
        <v>13</v>
      </c>
      <c r="I316">
        <v>10</v>
      </c>
      <c r="J316">
        <v>15</v>
      </c>
      <c r="K316">
        <v>15</v>
      </c>
      <c r="L316">
        <v>15</v>
      </c>
      <c r="M316">
        <v>15</v>
      </c>
      <c r="N316">
        <v>20</v>
      </c>
      <c r="O316">
        <v>2</v>
      </c>
    </row>
    <row r="317" spans="1:15">
      <c r="A317" t="s">
        <v>381</v>
      </c>
      <c r="B317" t="str">
        <v>Leakage Current for Components and Sub-Assembly</v>
      </c>
      <c r="C317" t="str">
        <v>TM-200378</v>
      </c>
      <c r="D317">
        <v>15</v>
      </c>
      <c r="E317">
        <v>11</v>
      </c>
      <c r="F317">
        <v>2</v>
      </c>
      <c r="G317">
        <v>15</v>
      </c>
      <c r="H317">
        <v>13</v>
      </c>
      <c r="I317">
        <v>10</v>
      </c>
      <c r="J317">
        <v>15</v>
      </c>
      <c r="K317">
        <v>15</v>
      </c>
      <c r="L317">
        <v>15</v>
      </c>
      <c r="M317">
        <v>15</v>
      </c>
      <c r="N317">
        <v>20</v>
      </c>
      <c r="O317">
        <v>2</v>
      </c>
    </row>
    <row r="318" spans="1:15">
      <c r="A318" t="s">
        <v>381</v>
      </c>
      <c r="B318" t="str">
        <v>DTM 823 Salt Spray Test</v>
      </c>
      <c r="C318" t="str">
        <v>TM-0000527</v>
      </c>
      <c r="D318">
        <v>10</v>
      </c>
      <c r="E318">
        <v>10</v>
      </c>
      <c r="F318">
        <v>4</v>
      </c>
      <c r="G318">
        <v>5</v>
      </c>
      <c r="H318">
        <v>14</v>
      </c>
      <c r="I318">
        <v>2</v>
      </c>
      <c r="J318">
        <v>20</v>
      </c>
      <c r="K318">
        <v>20</v>
      </c>
      <c r="L318">
        <v>7</v>
      </c>
      <c r="M318">
        <v>10</v>
      </c>
      <c r="N318">
        <v>18</v>
      </c>
      <c r="O318">
        <v>3</v>
      </c>
    </row>
    <row r="319" spans="1:15">
      <c r="A319" t="s">
        <v>381</v>
      </c>
      <c r="B319" t="str">
        <v>DTM023 Switch Life Test</v>
      </c>
      <c r="C319" t="str">
        <v>TM-0000025</v>
      </c>
      <c r="D319">
        <v>15</v>
      </c>
      <c r="E319">
        <v>11</v>
      </c>
      <c r="F319">
        <v>2</v>
      </c>
      <c r="G319">
        <v>15</v>
      </c>
      <c r="H319">
        <v>13</v>
      </c>
      <c r="I319">
        <v>10</v>
      </c>
      <c r="J319">
        <v>15</v>
      </c>
      <c r="K319">
        <v>15</v>
      </c>
      <c r="L319">
        <v>15</v>
      </c>
      <c r="M319">
        <v>15</v>
      </c>
      <c r="N319">
        <v>20</v>
      </c>
      <c r="O319">
        <v>2</v>
      </c>
    </row>
    <row r="320" spans="1:15">
      <c r="A320" t="s">
        <v>381</v>
      </c>
      <c r="B320" t="str">
        <v>Hot Rub Test for Hair Iron Plate Surface Finishing</v>
      </c>
      <c r="C320" t="str">
        <v>TM-003659</v>
      </c>
      <c r="D320">
        <v>15</v>
      </c>
      <c r="E320">
        <v>11</v>
      </c>
      <c r="F320">
        <v>2</v>
      </c>
      <c r="G320">
        <v>15</v>
      </c>
      <c r="H320">
        <v>13</v>
      </c>
      <c r="I320">
        <v>10</v>
      </c>
      <c r="J320">
        <v>15</v>
      </c>
      <c r="K320">
        <v>15</v>
      </c>
      <c r="L320">
        <v>15</v>
      </c>
      <c r="M320">
        <v>15</v>
      </c>
      <c r="N320">
        <v>20</v>
      </c>
      <c r="O320">
        <v>2</v>
      </c>
    </row>
    <row r="321" spans="1:15">
      <c r="A321" t="s">
        <v>381</v>
      </c>
      <c r="B321" t="str">
        <v>Thermal Cycling Storage Test</v>
      </c>
      <c r="C321" t="str">
        <v>TM-0000591</v>
      </c>
      <c r="D321">
        <v>15</v>
      </c>
      <c r="E321">
        <v>11</v>
      </c>
      <c r="F321">
        <v>2</v>
      </c>
      <c r="G321">
        <v>15</v>
      </c>
      <c r="H321">
        <v>13</v>
      </c>
      <c r="I321">
        <v>10</v>
      </c>
      <c r="J321">
        <v>15</v>
      </c>
      <c r="K321">
        <v>15</v>
      </c>
      <c r="L321">
        <v>15</v>
      </c>
      <c r="M321">
        <v>15</v>
      </c>
      <c r="N321">
        <v>20</v>
      </c>
      <c r="O321">
        <v>2</v>
      </c>
    </row>
    <row r="322" spans="1:15">
      <c r="A322" t="s">
        <v>381</v>
      </c>
      <c r="B322" t="str">
        <v>Personal Care Product Environmental Test</v>
      </c>
      <c r="C322" t="str">
        <v>TM-002644</v>
      </c>
      <c r="D322">
        <v>15</v>
      </c>
      <c r="E322">
        <v>11</v>
      </c>
      <c r="F322">
        <v>2</v>
      </c>
      <c r="G322">
        <v>15</v>
      </c>
      <c r="H322">
        <v>13</v>
      </c>
      <c r="I322">
        <v>10</v>
      </c>
      <c r="J322">
        <v>15</v>
      </c>
      <c r="K322">
        <v>15</v>
      </c>
      <c r="L322">
        <v>15</v>
      </c>
      <c r="M322">
        <v>15</v>
      </c>
      <c r="N322">
        <v>20</v>
      </c>
      <c r="O322">
        <v>2</v>
      </c>
    </row>
    <row r="323" spans="1:15">
      <c r="A323" t="s">
        <v>381</v>
      </c>
      <c r="B323" t="str">
        <v>DTM 858 Electronics High Acceleration Life Test</v>
      </c>
      <c r="C323" t="str">
        <v>TM-0000579</v>
      </c>
      <c r="D323">
        <v>15</v>
      </c>
      <c r="E323">
        <v>11</v>
      </c>
      <c r="F323">
        <v>2</v>
      </c>
      <c r="G323">
        <v>15</v>
      </c>
      <c r="H323">
        <v>13</v>
      </c>
      <c r="I323">
        <v>10</v>
      </c>
      <c r="J323">
        <v>15</v>
      </c>
      <c r="K323">
        <v>15</v>
      </c>
      <c r="L323">
        <v>15</v>
      </c>
      <c r="M323">
        <v>15</v>
      </c>
      <c r="N323">
        <v>20</v>
      </c>
      <c r="O323">
        <v>2</v>
      </c>
    </row>
    <row r="324" spans="1:15">
      <c r="A324" t="s">
        <v>381</v>
      </c>
      <c r="B324" t="str">
        <v>Personal Care Product Environmental Moisture Condensing Cycle Test</v>
      </c>
      <c r="C324" t="str">
        <v>TM-002647</v>
      </c>
      <c r="D324">
        <v>15</v>
      </c>
      <c r="E324">
        <v>11</v>
      </c>
      <c r="F324">
        <v>2</v>
      </c>
      <c r="G324">
        <v>15</v>
      </c>
      <c r="H324">
        <v>13</v>
      </c>
      <c r="I324">
        <v>10</v>
      </c>
      <c r="J324">
        <v>15</v>
      </c>
      <c r="K324">
        <v>15</v>
      </c>
      <c r="L324">
        <v>15</v>
      </c>
      <c r="M324">
        <v>15</v>
      </c>
      <c r="N324">
        <v>20</v>
      </c>
      <c r="O324">
        <v>2</v>
      </c>
    </row>
    <row r="325" spans="1:15">
      <c r="A325" t="s">
        <v>381</v>
      </c>
      <c r="B325" t="str">
        <v>Dyson Product Thermal and Humidity Shock Test</v>
      </c>
      <c r="C325" t="str">
        <v>TM-002648</v>
      </c>
      <c r="D325">
        <v>15</v>
      </c>
      <c r="E325">
        <v>11</v>
      </c>
      <c r="F325">
        <v>2</v>
      </c>
      <c r="G325">
        <v>15</v>
      </c>
      <c r="H325">
        <v>13</v>
      </c>
      <c r="I325">
        <v>10</v>
      </c>
      <c r="J325">
        <v>15</v>
      </c>
      <c r="K325">
        <v>15</v>
      </c>
      <c r="L325">
        <v>15</v>
      </c>
      <c r="M325">
        <v>15</v>
      </c>
      <c r="N325">
        <v>20</v>
      </c>
      <c r="O325">
        <v>2</v>
      </c>
    </row>
    <row r="326" spans="1:15">
      <c r="A326" t="s">
        <v>381</v>
      </c>
      <c r="B326" t="str">
        <v>DTM 351 Surge Handling Test</v>
      </c>
      <c r="C326" t="str">
        <v>TM-0000392</v>
      </c>
      <c r="D326">
        <v>15</v>
      </c>
      <c r="E326">
        <v>11</v>
      </c>
      <c r="F326">
        <v>2</v>
      </c>
      <c r="G326">
        <v>15</v>
      </c>
      <c r="H326">
        <v>13</v>
      </c>
      <c r="I326">
        <v>10</v>
      </c>
      <c r="J326">
        <v>15</v>
      </c>
      <c r="K326">
        <v>15</v>
      </c>
      <c r="L326">
        <v>15</v>
      </c>
      <c r="M326">
        <v>15</v>
      </c>
      <c r="N326">
        <v>20</v>
      </c>
      <c r="O326">
        <v>2</v>
      </c>
    </row>
    <row r="330" spans="1:15">
      <c r="A330" t="s">
        <v>385</v>
      </c>
      <c r="B330" t="str" cm="1">
        <f t="array" ref="B330:B386">IF($A330="","",_xlfn._xlws.FILTER(Capability!A2:A200,INDEX(Capability!D2:Z200,,MATCH($A330,Capability!D1:Z1,0))="Y"))</f>
        <v>Tress Imaging</v>
      </c>
      <c r="C330" t="str" cm="1">
        <f t="array" ref="C330:C386">IF(_xlfn.ANCHORARRAY(B330)="","",_xlfn._xlws.FILTER(Capability!B2:B200,INDEX(Capability!D2:Z200,,MATCH($A330,Capability!D1:Z1,0))="Y"))</f>
        <v>TM-003128</v>
      </c>
      <c r="D330">
        <v>15</v>
      </c>
      <c r="E330">
        <v>11</v>
      </c>
      <c r="F330">
        <v>2</v>
      </c>
      <c r="G330">
        <v>15</v>
      </c>
      <c r="H330">
        <v>13</v>
      </c>
      <c r="I330">
        <v>10</v>
      </c>
      <c r="J330">
        <v>15</v>
      </c>
      <c r="K330">
        <v>15</v>
      </c>
      <c r="L330">
        <v>15</v>
      </c>
      <c r="M330">
        <v>15</v>
      </c>
      <c r="N330">
        <v>20</v>
      </c>
      <c r="O330">
        <v>2</v>
      </c>
    </row>
    <row r="331" spans="1:15">
      <c r="A331" t="s">
        <v>385</v>
      </c>
      <c r="B331" t="str">
        <v>User Course Test (Personal Care)</v>
      </c>
      <c r="C331" t="str">
        <v>TM-002643</v>
      </c>
      <c r="D331">
        <v>15</v>
      </c>
      <c r="E331">
        <v>11</v>
      </c>
      <c r="F331">
        <v>2</v>
      </c>
      <c r="G331">
        <v>15</v>
      </c>
      <c r="H331">
        <v>13</v>
      </c>
      <c r="I331">
        <v>10</v>
      </c>
      <c r="J331">
        <v>15</v>
      </c>
      <c r="K331">
        <v>15</v>
      </c>
      <c r="L331">
        <v>15</v>
      </c>
      <c r="M331">
        <v>15</v>
      </c>
      <c r="N331">
        <v>20</v>
      </c>
      <c r="O331">
        <v>2</v>
      </c>
    </row>
    <row r="332" spans="1:15">
      <c r="A332" t="s">
        <v>385</v>
      </c>
      <c r="B332" t="str">
        <v>Drop Test</v>
      </c>
      <c r="C332" t="str">
        <v>TM-003440</v>
      </c>
      <c r="D332">
        <v>15</v>
      </c>
      <c r="E332">
        <v>11</v>
      </c>
      <c r="F332">
        <v>2</v>
      </c>
      <c r="G332">
        <v>15</v>
      </c>
      <c r="H332">
        <v>13</v>
      </c>
      <c r="I332">
        <v>10</v>
      </c>
      <c r="J332">
        <v>15</v>
      </c>
      <c r="K332">
        <v>15</v>
      </c>
      <c r="L332">
        <v>15</v>
      </c>
      <c r="M332">
        <v>15</v>
      </c>
      <c r="N332">
        <v>20</v>
      </c>
      <c r="O332">
        <v>2</v>
      </c>
    </row>
    <row r="333" spans="1:15">
      <c r="A333" t="s">
        <v>385</v>
      </c>
      <c r="B333" t="str">
        <v>DTM 808 Free Loading Shipment Simulation Test</v>
      </c>
      <c r="C333" t="str">
        <v>TM-0000523</v>
      </c>
      <c r="D333">
        <v>15</v>
      </c>
      <c r="E333">
        <v>11</v>
      </c>
      <c r="F333">
        <v>2</v>
      </c>
      <c r="G333">
        <v>15</v>
      </c>
      <c r="H333">
        <v>13</v>
      </c>
      <c r="I333">
        <v>10</v>
      </c>
      <c r="J333">
        <v>15</v>
      </c>
      <c r="K333">
        <v>15</v>
      </c>
      <c r="L333">
        <v>15</v>
      </c>
      <c r="M333">
        <v>15</v>
      </c>
      <c r="N333">
        <v>20</v>
      </c>
      <c r="O333">
        <v>2</v>
      </c>
    </row>
    <row r="334" spans="1:15">
      <c r="A334" t="s">
        <v>385</v>
      </c>
      <c r="B334" t="str">
        <v>DTM 712 - Materials - Chemical Resistance - Surface Application</v>
      </c>
      <c r="C334" t="str">
        <v>TM-0000458</v>
      </c>
      <c r="D334">
        <v>15</v>
      </c>
      <c r="E334">
        <v>11</v>
      </c>
      <c r="F334">
        <v>2</v>
      </c>
      <c r="G334">
        <v>15</v>
      </c>
      <c r="H334">
        <v>13</v>
      </c>
      <c r="I334">
        <v>10</v>
      </c>
      <c r="J334">
        <v>15</v>
      </c>
      <c r="K334">
        <v>15</v>
      </c>
      <c r="L334">
        <v>15</v>
      </c>
      <c r="M334">
        <v>15</v>
      </c>
      <c r="N334">
        <v>20</v>
      </c>
      <c r="O334">
        <v>2</v>
      </c>
    </row>
    <row r="335" spans="1:15">
      <c r="A335" t="s">
        <v>385</v>
      </c>
      <c r="B335" t="str">
        <v>DTM040 Packaging Drop Test</v>
      </c>
      <c r="C335" t="str">
        <v>TM-0000028</v>
      </c>
      <c r="D335">
        <v>15</v>
      </c>
      <c r="E335">
        <v>11</v>
      </c>
      <c r="F335">
        <v>2</v>
      </c>
      <c r="G335">
        <v>15</v>
      </c>
      <c r="H335">
        <v>13</v>
      </c>
      <c r="I335">
        <v>10</v>
      </c>
      <c r="J335">
        <v>15</v>
      </c>
      <c r="K335">
        <v>15</v>
      </c>
      <c r="L335">
        <v>15</v>
      </c>
      <c r="M335">
        <v>15</v>
      </c>
      <c r="N335">
        <v>20</v>
      </c>
      <c r="O335">
        <v>2</v>
      </c>
    </row>
    <row r="336" spans="1:15">
      <c r="A336" t="s">
        <v>385</v>
      </c>
      <c r="B336" t="str">
        <v>DTM 807 Palletized Shipment Simulation Test</v>
      </c>
      <c r="C336" t="str">
        <v>TM-0000516</v>
      </c>
      <c r="D336">
        <v>15</v>
      </c>
      <c r="E336">
        <v>11</v>
      </c>
      <c r="F336">
        <v>2</v>
      </c>
      <c r="G336">
        <v>15</v>
      </c>
      <c r="H336">
        <v>13</v>
      </c>
      <c r="I336">
        <v>10</v>
      </c>
      <c r="J336">
        <v>15</v>
      </c>
      <c r="K336">
        <v>15</v>
      </c>
      <c r="L336">
        <v>15</v>
      </c>
      <c r="M336">
        <v>15</v>
      </c>
      <c r="N336">
        <v>20</v>
      </c>
      <c r="O336">
        <v>2</v>
      </c>
    </row>
    <row r="337" spans="1:15">
      <c r="A337" t="s">
        <v>385</v>
      </c>
      <c r="B337" t="str">
        <v>Accelerated Usage Life Test</v>
      </c>
      <c r="C337" t="str">
        <v>TM-200130</v>
      </c>
      <c r="D337">
        <v>15</v>
      </c>
      <c r="E337">
        <v>11</v>
      </c>
      <c r="F337">
        <v>2</v>
      </c>
      <c r="G337">
        <v>15</v>
      </c>
      <c r="H337">
        <v>13</v>
      </c>
      <c r="I337">
        <v>10</v>
      </c>
      <c r="J337">
        <v>15</v>
      </c>
      <c r="K337">
        <v>15</v>
      </c>
      <c r="L337">
        <v>15</v>
      </c>
      <c r="M337">
        <v>15</v>
      </c>
      <c r="N337">
        <v>20</v>
      </c>
      <c r="O337">
        <v>2</v>
      </c>
    </row>
    <row r="338" spans="1:15">
      <c r="A338" t="s">
        <v>385</v>
      </c>
      <c r="B338" t="str">
        <v>Single Mode Life Lab Test</v>
      </c>
      <c r="C338" t="str">
        <v>TM-200124</v>
      </c>
      <c r="D338">
        <v>15</v>
      </c>
      <c r="E338">
        <v>11</v>
      </c>
      <c r="F338">
        <v>2</v>
      </c>
      <c r="G338">
        <v>15</v>
      </c>
      <c r="H338">
        <v>13</v>
      </c>
      <c r="I338">
        <v>10</v>
      </c>
      <c r="J338">
        <v>15</v>
      </c>
      <c r="K338">
        <v>15</v>
      </c>
      <c r="L338">
        <v>15</v>
      </c>
      <c r="M338">
        <v>15</v>
      </c>
      <c r="N338">
        <v>20</v>
      </c>
      <c r="O338">
        <v>2</v>
      </c>
    </row>
    <row r="339" spans="1:15">
      <c r="A339" t="s">
        <v>385</v>
      </c>
      <c r="B339" t="str">
        <v>Mechanical Load Test</v>
      </c>
      <c r="C339" t="str">
        <v>TM-003506</v>
      </c>
      <c r="D339">
        <v>15</v>
      </c>
      <c r="E339">
        <v>11</v>
      </c>
      <c r="F339">
        <v>2</v>
      </c>
      <c r="G339">
        <v>15</v>
      </c>
      <c r="H339">
        <v>13</v>
      </c>
      <c r="I339">
        <v>10</v>
      </c>
      <c r="J339">
        <v>15</v>
      </c>
      <c r="K339">
        <v>15</v>
      </c>
      <c r="L339">
        <v>15</v>
      </c>
      <c r="M339">
        <v>15</v>
      </c>
      <c r="N339">
        <v>20</v>
      </c>
      <c r="O339">
        <v>2</v>
      </c>
    </row>
    <row r="340" spans="1:15">
      <c r="A340" t="s">
        <v>385</v>
      </c>
      <c r="B340" t="str">
        <v xml:space="preserve">Cosmetic Durability </v>
      </c>
      <c r="C340" t="str">
        <v>TM-200181</v>
      </c>
      <c r="D340">
        <v>15</v>
      </c>
      <c r="E340">
        <v>11</v>
      </c>
      <c r="F340">
        <v>2</v>
      </c>
      <c r="G340">
        <v>15</v>
      </c>
      <c r="H340">
        <v>13</v>
      </c>
      <c r="I340">
        <v>10</v>
      </c>
      <c r="J340">
        <v>15</v>
      </c>
      <c r="K340">
        <v>15</v>
      </c>
      <c r="L340">
        <v>15</v>
      </c>
      <c r="M340">
        <v>15</v>
      </c>
      <c r="N340">
        <v>20</v>
      </c>
      <c r="O340">
        <v>2</v>
      </c>
    </row>
    <row r="341" spans="1:15">
      <c r="A341" t="s">
        <v>385</v>
      </c>
      <c r="B341" t="str">
        <v>DTM 533 Removable Parts, clips and catches</v>
      </c>
      <c r="C341" t="str">
        <v>TM-0000426</v>
      </c>
      <c r="D341">
        <v>15</v>
      </c>
      <c r="E341">
        <v>11</v>
      </c>
      <c r="F341">
        <v>2</v>
      </c>
      <c r="G341">
        <v>15</v>
      </c>
      <c r="H341">
        <v>13</v>
      </c>
      <c r="I341">
        <v>10</v>
      </c>
      <c r="J341">
        <v>15</v>
      </c>
      <c r="K341">
        <v>15</v>
      </c>
      <c r="L341">
        <v>15</v>
      </c>
      <c r="M341">
        <v>15</v>
      </c>
      <c r="N341">
        <v>20</v>
      </c>
      <c r="O341">
        <v>2</v>
      </c>
    </row>
    <row r="342" spans="1:15">
      <c r="A342" t="s">
        <v>385</v>
      </c>
      <c r="B342" t="str">
        <v>DTM 902 Tampo Durability Test</v>
      </c>
      <c r="C342" t="str">
        <v>TM-0000618</v>
      </c>
      <c r="D342">
        <v>15</v>
      </c>
      <c r="E342">
        <v>11</v>
      </c>
      <c r="F342">
        <v>2</v>
      </c>
      <c r="G342">
        <v>15</v>
      </c>
      <c r="H342">
        <v>13</v>
      </c>
      <c r="I342">
        <v>10</v>
      </c>
      <c r="J342">
        <v>15</v>
      </c>
      <c r="K342">
        <v>15</v>
      </c>
      <c r="L342">
        <v>15</v>
      </c>
      <c r="M342">
        <v>15</v>
      </c>
      <c r="N342">
        <v>20</v>
      </c>
      <c r="O342">
        <v>2</v>
      </c>
    </row>
    <row r="343" spans="1:15">
      <c r="A343" t="s">
        <v>385</v>
      </c>
      <c r="B343" t="str">
        <v>DTM 908 Pull Test</v>
      </c>
      <c r="C343" t="str">
        <v>TM-0000693</v>
      </c>
      <c r="D343">
        <v>15</v>
      </c>
      <c r="E343">
        <v>11</v>
      </c>
      <c r="F343">
        <v>2</v>
      </c>
      <c r="G343">
        <v>15</v>
      </c>
      <c r="H343">
        <v>13</v>
      </c>
      <c r="I343">
        <v>10</v>
      </c>
      <c r="J343">
        <v>15</v>
      </c>
      <c r="K343">
        <v>15</v>
      </c>
      <c r="L343">
        <v>15</v>
      </c>
      <c r="M343">
        <v>15</v>
      </c>
      <c r="N343">
        <v>20</v>
      </c>
      <c r="O343">
        <v>2</v>
      </c>
    </row>
    <row r="344" spans="1:15">
      <c r="A344" t="s">
        <v>385</v>
      </c>
      <c r="B344" t="str">
        <v>Contaminants &amp; Dust Ingress</v>
      </c>
      <c r="C344" t="str">
        <v>TM-003733</v>
      </c>
      <c r="D344">
        <v>15</v>
      </c>
      <c r="E344">
        <v>11</v>
      </c>
      <c r="F344">
        <v>2</v>
      </c>
      <c r="G344">
        <v>15</v>
      </c>
      <c r="H344">
        <v>13</v>
      </c>
      <c r="I344">
        <v>10</v>
      </c>
      <c r="J344">
        <v>15</v>
      </c>
      <c r="K344">
        <v>15</v>
      </c>
      <c r="L344">
        <v>15</v>
      </c>
      <c r="M344">
        <v>15</v>
      </c>
      <c r="N344">
        <v>20</v>
      </c>
      <c r="O344">
        <v>2</v>
      </c>
    </row>
    <row r="345" spans="1:15">
      <c r="A345" t="s">
        <v>385</v>
      </c>
      <c r="B345" t="str">
        <v>Moisture &amp; Liquid Ingress for Personal Care</v>
      </c>
      <c r="C345" t="str">
        <v>TM-003589</v>
      </c>
      <c r="D345">
        <v>15</v>
      </c>
      <c r="E345">
        <v>11</v>
      </c>
      <c r="F345">
        <v>2</v>
      </c>
      <c r="G345">
        <v>15</v>
      </c>
      <c r="H345">
        <v>13</v>
      </c>
      <c r="I345">
        <v>10</v>
      </c>
      <c r="J345">
        <v>15</v>
      </c>
      <c r="K345">
        <v>15</v>
      </c>
      <c r="L345">
        <v>15</v>
      </c>
      <c r="M345">
        <v>15</v>
      </c>
      <c r="N345">
        <v>20</v>
      </c>
      <c r="O345">
        <v>2</v>
      </c>
    </row>
    <row r="346" spans="1:15">
      <c r="A346" t="s">
        <v>385</v>
      </c>
      <c r="B346" t="str">
        <v>Water Ingress from Washable Filter</v>
      </c>
      <c r="C346" t="str">
        <v>TM-002621</v>
      </c>
      <c r="D346">
        <v>15</v>
      </c>
      <c r="E346">
        <v>11</v>
      </c>
      <c r="F346">
        <v>2</v>
      </c>
      <c r="G346">
        <v>15</v>
      </c>
      <c r="H346">
        <v>13</v>
      </c>
      <c r="I346">
        <v>10</v>
      </c>
      <c r="J346">
        <v>15</v>
      </c>
      <c r="K346">
        <v>15</v>
      </c>
      <c r="L346">
        <v>15</v>
      </c>
      <c r="M346">
        <v>15</v>
      </c>
      <c r="N346">
        <v>20</v>
      </c>
      <c r="O346">
        <v>2</v>
      </c>
    </row>
    <row r="347" spans="1:15">
      <c r="A347" t="s">
        <v>385</v>
      </c>
      <c r="B347" t="str">
        <v>Product Behavior Test</v>
      </c>
      <c r="C347" t="str">
        <v>TM-100505</v>
      </c>
      <c r="D347">
        <v>15</v>
      </c>
      <c r="E347">
        <v>11</v>
      </c>
      <c r="F347">
        <v>2</v>
      </c>
      <c r="G347">
        <v>15</v>
      </c>
      <c r="H347">
        <v>13</v>
      </c>
      <c r="I347">
        <v>10</v>
      </c>
      <c r="J347">
        <v>15</v>
      </c>
      <c r="K347">
        <v>15</v>
      </c>
      <c r="L347">
        <v>15</v>
      </c>
      <c r="M347">
        <v>15</v>
      </c>
      <c r="N347">
        <v>20</v>
      </c>
      <c r="O347">
        <v>2</v>
      </c>
    </row>
    <row r="348" spans="1:15">
      <c r="A348" t="s">
        <v>385</v>
      </c>
      <c r="B348" t="str">
        <v>DTM 028 Cable Oscillation Test</v>
      </c>
      <c r="C348" t="str">
        <v>TM-0000427</v>
      </c>
      <c r="D348">
        <v>15</v>
      </c>
      <c r="E348">
        <v>11</v>
      </c>
      <c r="F348">
        <v>2</v>
      </c>
      <c r="G348">
        <v>15</v>
      </c>
      <c r="H348">
        <v>13</v>
      </c>
      <c r="I348">
        <v>10</v>
      </c>
      <c r="J348">
        <v>15</v>
      </c>
      <c r="K348">
        <v>15</v>
      </c>
      <c r="L348">
        <v>15</v>
      </c>
      <c r="M348">
        <v>15</v>
      </c>
      <c r="N348">
        <v>20</v>
      </c>
      <c r="O348">
        <v>2</v>
      </c>
    </row>
    <row r="349" spans="1:15">
      <c r="A349" t="s">
        <v>385</v>
      </c>
      <c r="B349" t="str">
        <v>DTM815 Physical Resistance Test</v>
      </c>
      <c r="C349" t="str">
        <v>TM-0000539</v>
      </c>
      <c r="D349">
        <v>15</v>
      </c>
      <c r="E349">
        <v>11</v>
      </c>
      <c r="F349">
        <v>2</v>
      </c>
      <c r="G349">
        <v>15</v>
      </c>
      <c r="H349">
        <v>13</v>
      </c>
      <c r="I349">
        <v>10</v>
      </c>
      <c r="J349">
        <v>15</v>
      </c>
      <c r="K349">
        <v>15</v>
      </c>
      <c r="L349">
        <v>15</v>
      </c>
      <c r="M349">
        <v>15</v>
      </c>
      <c r="N349">
        <v>20</v>
      </c>
      <c r="O349">
        <v>2</v>
      </c>
    </row>
    <row r="350" spans="1:15">
      <c r="A350" t="s">
        <v>385</v>
      </c>
      <c r="B350" t="str">
        <v>PCBA Concentrated Saline Stress Test</v>
      </c>
      <c r="C350" t="str">
        <v>TM-002704</v>
      </c>
      <c r="D350">
        <v>15</v>
      </c>
      <c r="E350">
        <v>11</v>
      </c>
      <c r="F350">
        <v>2</v>
      </c>
      <c r="G350">
        <v>15</v>
      </c>
      <c r="H350">
        <v>13</v>
      </c>
      <c r="I350">
        <v>10</v>
      </c>
      <c r="J350">
        <v>15</v>
      </c>
      <c r="K350">
        <v>15</v>
      </c>
      <c r="L350">
        <v>15</v>
      </c>
      <c r="M350">
        <v>15</v>
      </c>
      <c r="N350">
        <v>20</v>
      </c>
      <c r="O350">
        <v>2</v>
      </c>
    </row>
    <row r="351" spans="1:15">
      <c r="A351" t="s">
        <v>385</v>
      </c>
      <c r="B351" t="str">
        <v>DTM923-Standby Power Consumption Measurement</v>
      </c>
      <c r="C351" t="str">
        <v>TM-100030</v>
      </c>
      <c r="D351">
        <v>15</v>
      </c>
      <c r="E351">
        <v>11</v>
      </c>
      <c r="F351">
        <v>2</v>
      </c>
      <c r="G351">
        <v>15</v>
      </c>
      <c r="H351">
        <v>13</v>
      </c>
      <c r="I351">
        <v>10</v>
      </c>
      <c r="J351">
        <v>15</v>
      </c>
      <c r="K351">
        <v>15</v>
      </c>
      <c r="L351">
        <v>15</v>
      </c>
      <c r="M351">
        <v>15</v>
      </c>
      <c r="N351">
        <v>20</v>
      </c>
      <c r="O351">
        <v>2</v>
      </c>
    </row>
    <row r="352" spans="1:15">
      <c r="A352" t="s">
        <v>385</v>
      </c>
      <c r="B352" t="str">
        <v>Integrated Product Verification - Connectivity</v>
      </c>
      <c r="C352" t="str">
        <v>TM-100448</v>
      </c>
      <c r="D352">
        <v>15</v>
      </c>
      <c r="E352">
        <v>11</v>
      </c>
      <c r="F352">
        <v>2</v>
      </c>
      <c r="G352">
        <v>15</v>
      </c>
      <c r="H352">
        <v>13</v>
      </c>
      <c r="I352">
        <v>10</v>
      </c>
      <c r="J352">
        <v>15</v>
      </c>
      <c r="K352">
        <v>15</v>
      </c>
      <c r="L352">
        <v>15</v>
      </c>
      <c r="M352">
        <v>15</v>
      </c>
      <c r="N352">
        <v>20</v>
      </c>
      <c r="O352">
        <v>2</v>
      </c>
    </row>
    <row r="353" spans="1:15">
      <c r="A353" t="s">
        <v>385</v>
      </c>
      <c r="B353" t="str">
        <v>Over-The-Air Update Test</v>
      </c>
      <c r="C353" t="str">
        <v>TM-100477</v>
      </c>
      <c r="D353">
        <v>15</v>
      </c>
      <c r="E353">
        <v>11</v>
      </c>
      <c r="F353">
        <v>2</v>
      </c>
      <c r="G353">
        <v>15</v>
      </c>
      <c r="H353">
        <v>13</v>
      </c>
      <c r="I353">
        <v>10</v>
      </c>
      <c r="J353">
        <v>15</v>
      </c>
      <c r="K353">
        <v>15</v>
      </c>
      <c r="L353">
        <v>15</v>
      </c>
      <c r="M353">
        <v>15</v>
      </c>
      <c r="N353">
        <v>20</v>
      </c>
      <c r="O353">
        <v>2</v>
      </c>
    </row>
    <row r="354" spans="1:15">
      <c r="A354" t="s">
        <v>385</v>
      </c>
      <c r="B354" t="str">
        <v>DTM948 Cordset Drop Arrest Test</v>
      </c>
      <c r="C354" t="str">
        <v>TM-0000847</v>
      </c>
      <c r="D354">
        <v>15</v>
      </c>
      <c r="E354">
        <v>11</v>
      </c>
      <c r="F354">
        <v>2</v>
      </c>
      <c r="G354">
        <v>15</v>
      </c>
      <c r="H354">
        <v>13</v>
      </c>
      <c r="I354">
        <v>10</v>
      </c>
      <c r="J354">
        <v>15</v>
      </c>
      <c r="K354">
        <v>15</v>
      </c>
      <c r="L354">
        <v>15</v>
      </c>
      <c r="M354">
        <v>15</v>
      </c>
      <c r="N354">
        <v>20</v>
      </c>
      <c r="O354">
        <v>2</v>
      </c>
    </row>
    <row r="355" spans="1:15">
      <c r="A355" t="s">
        <v>385</v>
      </c>
      <c r="B355" t="str">
        <v>DTM 900 Cordset Pull Out Test</v>
      </c>
      <c r="C355" t="str">
        <v>TM-0000674</v>
      </c>
      <c r="D355">
        <v>15</v>
      </c>
      <c r="E355">
        <v>11</v>
      </c>
      <c r="F355">
        <v>2</v>
      </c>
      <c r="G355">
        <v>15</v>
      </c>
      <c r="H355">
        <v>13</v>
      </c>
      <c r="I355">
        <v>10</v>
      </c>
      <c r="J355">
        <v>15</v>
      </c>
      <c r="K355">
        <v>15</v>
      </c>
      <c r="L355">
        <v>15</v>
      </c>
      <c r="M355">
        <v>15</v>
      </c>
      <c r="N355">
        <v>20</v>
      </c>
      <c r="O355">
        <v>2</v>
      </c>
    </row>
    <row r="356" spans="1:15">
      <c r="A356" t="s">
        <v>385</v>
      </c>
      <c r="B356" t="str">
        <v>Personal Long Hair Ingress</v>
      </c>
      <c r="C356" t="str">
        <v>TM-003706</v>
      </c>
      <c r="D356">
        <v>15</v>
      </c>
      <c r="E356">
        <v>11</v>
      </c>
      <c r="F356">
        <v>2</v>
      </c>
      <c r="G356">
        <v>15</v>
      </c>
      <c r="H356">
        <v>13</v>
      </c>
      <c r="I356">
        <v>10</v>
      </c>
      <c r="J356">
        <v>15</v>
      </c>
      <c r="K356">
        <v>15</v>
      </c>
      <c r="L356">
        <v>15</v>
      </c>
      <c r="M356">
        <v>15</v>
      </c>
      <c r="N356">
        <v>20</v>
      </c>
      <c r="O356">
        <v>2</v>
      </c>
    </row>
    <row r="357" spans="1:15">
      <c r="A357" t="s">
        <v>385</v>
      </c>
      <c r="B357" t="str">
        <v>DTM 560 Cord/Plug Oscillation Test</v>
      </c>
      <c r="C357" t="str">
        <v>TM-0000448</v>
      </c>
      <c r="D357">
        <v>15</v>
      </c>
      <c r="E357">
        <v>11</v>
      </c>
      <c r="F357">
        <v>2</v>
      </c>
      <c r="G357">
        <v>15</v>
      </c>
      <c r="H357">
        <v>13</v>
      </c>
      <c r="I357">
        <v>10</v>
      </c>
      <c r="J357">
        <v>15</v>
      </c>
      <c r="K357">
        <v>15</v>
      </c>
      <c r="L357">
        <v>15</v>
      </c>
      <c r="M357">
        <v>15</v>
      </c>
      <c r="N357">
        <v>20</v>
      </c>
      <c r="O357">
        <v>2</v>
      </c>
    </row>
    <row r="358" spans="1:15">
      <c r="A358" t="s">
        <v>385</v>
      </c>
      <c r="B358" t="str">
        <v>DTM 728 Plug Pin Bending Test</v>
      </c>
      <c r="C358" t="str">
        <v>TM-0000463</v>
      </c>
      <c r="D358">
        <v>15</v>
      </c>
      <c r="E358">
        <v>11</v>
      </c>
      <c r="F358">
        <v>2</v>
      </c>
      <c r="G358">
        <v>15</v>
      </c>
      <c r="H358">
        <v>13</v>
      </c>
      <c r="I358">
        <v>10</v>
      </c>
      <c r="J358">
        <v>15</v>
      </c>
      <c r="K358">
        <v>15</v>
      </c>
      <c r="L358">
        <v>15</v>
      </c>
      <c r="M358">
        <v>15</v>
      </c>
      <c r="N358">
        <v>20</v>
      </c>
      <c r="O358">
        <v>2</v>
      </c>
    </row>
    <row r="359" spans="1:15">
      <c r="A359" t="s">
        <v>385</v>
      </c>
      <c r="B359" t="str">
        <v>Cable Wrap Around Product Test</v>
      </c>
      <c r="C359" t="str">
        <v>TM-002639</v>
      </c>
      <c r="D359">
        <v>10</v>
      </c>
      <c r="E359">
        <v>10</v>
      </c>
      <c r="F359">
        <v>4</v>
      </c>
      <c r="G359">
        <v>5</v>
      </c>
      <c r="H359">
        <v>14</v>
      </c>
      <c r="I359">
        <v>2</v>
      </c>
      <c r="J359">
        <v>20</v>
      </c>
      <c r="K359">
        <v>20</v>
      </c>
      <c r="L359">
        <v>7</v>
      </c>
      <c r="M359">
        <v>10</v>
      </c>
      <c r="N359">
        <v>18</v>
      </c>
      <c r="O359">
        <v>3</v>
      </c>
    </row>
    <row r="360" spans="1:15">
      <c r="A360" t="s">
        <v>385</v>
      </c>
      <c r="B360" t="str">
        <v>DTM 721 Machine Current Draw &amp; Power Consumption</v>
      </c>
      <c r="C360" t="str">
        <v>TM-0000464</v>
      </c>
      <c r="D360">
        <v>15</v>
      </c>
      <c r="E360">
        <v>11</v>
      </c>
      <c r="F360">
        <v>2</v>
      </c>
      <c r="G360">
        <v>15</v>
      </c>
      <c r="H360">
        <v>13</v>
      </c>
      <c r="I360">
        <v>10</v>
      </c>
      <c r="J360">
        <v>15</v>
      </c>
      <c r="K360">
        <v>15</v>
      </c>
      <c r="L360">
        <v>15</v>
      </c>
      <c r="M360">
        <v>15</v>
      </c>
      <c r="N360">
        <v>20</v>
      </c>
      <c r="O360">
        <v>2</v>
      </c>
    </row>
    <row r="361" spans="1:15">
      <c r="A361" t="s">
        <v>385</v>
      </c>
      <c r="B361" t="str">
        <v>ISTA 3A: Packaged</v>
      </c>
      <c r="C361" t="str">
        <v>TM-0000880</v>
      </c>
      <c r="D361">
        <v>15</v>
      </c>
      <c r="E361">
        <v>11</v>
      </c>
      <c r="F361">
        <v>2</v>
      </c>
      <c r="G361">
        <v>15</v>
      </c>
      <c r="H361">
        <v>13</v>
      </c>
      <c r="I361">
        <v>10</v>
      </c>
      <c r="J361">
        <v>15</v>
      </c>
      <c r="K361">
        <v>15</v>
      </c>
      <c r="L361">
        <v>15</v>
      </c>
      <c r="M361">
        <v>15</v>
      </c>
      <c r="N361">
        <v>20</v>
      </c>
      <c r="O361">
        <v>2</v>
      </c>
    </row>
    <row r="362" spans="1:15">
      <c r="A362" t="s">
        <v>385</v>
      </c>
      <c r="B362" t="str">
        <v>Washable Part Robustness Lab Test</v>
      </c>
      <c r="C362" t="str">
        <v>TM-002447</v>
      </c>
      <c r="D362">
        <v>15</v>
      </c>
      <c r="E362">
        <v>11</v>
      </c>
      <c r="F362">
        <v>2</v>
      </c>
      <c r="G362">
        <v>15</v>
      </c>
      <c r="H362">
        <v>13</v>
      </c>
      <c r="I362">
        <v>10</v>
      </c>
      <c r="J362">
        <v>15</v>
      </c>
      <c r="K362">
        <v>15</v>
      </c>
      <c r="L362">
        <v>15</v>
      </c>
      <c r="M362">
        <v>15</v>
      </c>
      <c r="N362">
        <v>20</v>
      </c>
      <c r="O362">
        <v>2</v>
      </c>
    </row>
    <row r="363" spans="1:15">
      <c r="A363" t="s">
        <v>385</v>
      </c>
      <c r="B363" t="str">
        <v>DTM 912 Primary Air Flow Rate Test</v>
      </c>
      <c r="C363" t="str">
        <v>TM-0000777</v>
      </c>
      <c r="D363">
        <v>15</v>
      </c>
      <c r="E363">
        <v>11</v>
      </c>
      <c r="F363">
        <v>2</v>
      </c>
      <c r="G363">
        <v>15</v>
      </c>
      <c r="H363">
        <v>13</v>
      </c>
      <c r="I363">
        <v>10</v>
      </c>
      <c r="J363">
        <v>15</v>
      </c>
      <c r="K363">
        <v>15</v>
      </c>
      <c r="L363">
        <v>15</v>
      </c>
      <c r="M363">
        <v>15</v>
      </c>
      <c r="N363">
        <v>20</v>
      </c>
      <c r="O363">
        <v>2</v>
      </c>
    </row>
    <row r="364" spans="1:15">
      <c r="A364" t="s">
        <v>385</v>
      </c>
      <c r="B364" t="str">
        <v>Wrap Initiation for round barrel attachments</v>
      </c>
      <c r="C364" t="str">
        <v>TM-200333</v>
      </c>
      <c r="D364">
        <v>15</v>
      </c>
      <c r="E364">
        <v>11</v>
      </c>
      <c r="F364">
        <v>2</v>
      </c>
      <c r="G364">
        <v>15</v>
      </c>
      <c r="H364">
        <v>13</v>
      </c>
      <c r="I364">
        <v>10</v>
      </c>
      <c r="J364">
        <v>15</v>
      </c>
      <c r="K364">
        <v>15</v>
      </c>
      <c r="L364">
        <v>15</v>
      </c>
      <c r="M364">
        <v>15</v>
      </c>
      <c r="N364">
        <v>20</v>
      </c>
      <c r="O364">
        <v>2</v>
      </c>
    </row>
    <row r="365" spans="1:15">
      <c r="A365" t="s">
        <v>385</v>
      </c>
      <c r="B365" t="str">
        <v>Wrap Performance Test Method</v>
      </c>
      <c r="C365" t="str">
        <v>TM-003012</v>
      </c>
      <c r="D365">
        <v>15</v>
      </c>
      <c r="E365">
        <v>11</v>
      </c>
      <c r="F365">
        <v>2</v>
      </c>
      <c r="G365">
        <v>15</v>
      </c>
      <c r="H365">
        <v>13</v>
      </c>
      <c r="I365">
        <v>10</v>
      </c>
      <c r="J365">
        <v>15</v>
      </c>
      <c r="K365">
        <v>15</v>
      </c>
      <c r="L365">
        <v>15</v>
      </c>
      <c r="M365">
        <v>15</v>
      </c>
      <c r="N365">
        <v>20</v>
      </c>
      <c r="O365">
        <v>2</v>
      </c>
    </row>
    <row r="366" spans="1:15">
      <c r="A366" t="s">
        <v>385</v>
      </c>
      <c r="B366" t="str">
        <v>Assessment of Extreme Heat for Styling Barrels and Brushes</v>
      </c>
      <c r="C366" t="str">
        <v>TM-200168</v>
      </c>
      <c r="D366">
        <v>15</v>
      </c>
      <c r="E366">
        <v>11</v>
      </c>
      <c r="F366">
        <v>2</v>
      </c>
      <c r="G366">
        <v>15</v>
      </c>
      <c r="H366">
        <v>13</v>
      </c>
      <c r="I366">
        <v>10</v>
      </c>
      <c r="J366">
        <v>15</v>
      </c>
      <c r="K366">
        <v>15</v>
      </c>
      <c r="L366">
        <v>15</v>
      </c>
      <c r="M366">
        <v>15</v>
      </c>
      <c r="N366">
        <v>20</v>
      </c>
      <c r="O366">
        <v>2</v>
      </c>
    </row>
    <row r="367" spans="1:15">
      <c r="A367" t="s">
        <v>385</v>
      </c>
      <c r="B367" t="str">
        <v>General Measurements</v>
      </c>
      <c r="C367" t="str">
        <v>TM-002948</v>
      </c>
      <c r="D367">
        <v>15</v>
      </c>
      <c r="E367">
        <v>11</v>
      </c>
      <c r="F367">
        <v>2</v>
      </c>
      <c r="G367">
        <v>15</v>
      </c>
      <c r="H367">
        <v>13</v>
      </c>
      <c r="I367">
        <v>10</v>
      </c>
      <c r="J367">
        <v>15</v>
      </c>
      <c r="K367">
        <v>15</v>
      </c>
      <c r="L367">
        <v>15</v>
      </c>
      <c r="M367">
        <v>15</v>
      </c>
      <c r="N367">
        <v>20</v>
      </c>
      <c r="O367">
        <v>2</v>
      </c>
    </row>
    <row r="368" spans="1:15">
      <c r="A368" t="s">
        <v>385</v>
      </c>
      <c r="B368" t="str">
        <v>Hair Tress Washing</v>
      </c>
      <c r="C368" t="str">
        <v>TM-003179</v>
      </c>
      <c r="D368">
        <v>15</v>
      </c>
      <c r="E368">
        <v>11</v>
      </c>
      <c r="F368">
        <v>2</v>
      </c>
      <c r="G368">
        <v>15</v>
      </c>
      <c r="H368">
        <v>13</v>
      </c>
      <c r="I368">
        <v>10</v>
      </c>
      <c r="J368">
        <v>15</v>
      </c>
      <c r="K368">
        <v>15</v>
      </c>
      <c r="L368">
        <v>15</v>
      </c>
      <c r="M368">
        <v>15</v>
      </c>
      <c r="N368">
        <v>20</v>
      </c>
      <c r="O368">
        <v>2</v>
      </c>
    </row>
    <row r="369" spans="1:15">
      <c r="A369" t="s">
        <v>385</v>
      </c>
      <c r="B369" t="str">
        <v>Damp Hair Tress Preparation Method</v>
      </c>
      <c r="C369" t="str">
        <v>TM-003159</v>
      </c>
      <c r="D369">
        <v>15</v>
      </c>
      <c r="E369">
        <v>11</v>
      </c>
      <c r="F369">
        <v>2</v>
      </c>
      <c r="G369">
        <v>15</v>
      </c>
      <c r="H369">
        <v>13</v>
      </c>
      <c r="I369">
        <v>10</v>
      </c>
      <c r="J369">
        <v>15</v>
      </c>
      <c r="K369">
        <v>15</v>
      </c>
      <c r="L369">
        <v>15</v>
      </c>
      <c r="M369">
        <v>15</v>
      </c>
      <c r="N369">
        <v>20</v>
      </c>
      <c r="O369">
        <v>2</v>
      </c>
    </row>
    <row r="370" spans="1:15">
      <c r="A370" t="s">
        <v>385</v>
      </c>
      <c r="B370" t="str">
        <v>Surface Temperature Measurement for Personal Care</v>
      </c>
      <c r="C370" t="str">
        <v>TM-200264</v>
      </c>
      <c r="D370">
        <v>15</v>
      </c>
      <c r="E370">
        <v>11</v>
      </c>
      <c r="F370">
        <v>2</v>
      </c>
      <c r="G370">
        <v>15</v>
      </c>
      <c r="H370">
        <v>13</v>
      </c>
      <c r="I370">
        <v>10</v>
      </c>
      <c r="J370">
        <v>15</v>
      </c>
      <c r="K370">
        <v>15</v>
      </c>
      <c r="L370">
        <v>15</v>
      </c>
      <c r="M370">
        <v>15</v>
      </c>
      <c r="N370">
        <v>20</v>
      </c>
      <c r="O370">
        <v>2</v>
      </c>
    </row>
    <row r="371" spans="1:15">
      <c r="A371" t="s">
        <v>385</v>
      </c>
      <c r="B371" t="str">
        <v>IMAGE ASSESSMENT</v>
      </c>
      <c r="C371" t="str">
        <v>TM-003318</v>
      </c>
      <c r="D371">
        <v>15</v>
      </c>
      <c r="E371">
        <v>11</v>
      </c>
      <c r="F371">
        <v>2</v>
      </c>
      <c r="G371">
        <v>15</v>
      </c>
      <c r="H371">
        <v>13</v>
      </c>
      <c r="I371">
        <v>10</v>
      </c>
      <c r="J371">
        <v>15</v>
      </c>
      <c r="K371">
        <v>15</v>
      </c>
      <c r="L371">
        <v>15</v>
      </c>
      <c r="M371">
        <v>15</v>
      </c>
      <c r="N371">
        <v>20</v>
      </c>
      <c r="O371">
        <v>2</v>
      </c>
    </row>
    <row r="372" spans="1:15">
      <c r="A372" t="s">
        <v>385</v>
      </c>
      <c r="B372" t="str">
        <v>Water Ingress - Salt Mist Test</v>
      </c>
      <c r="C372" t="str">
        <v>TM-100251</v>
      </c>
      <c r="D372">
        <v>15</v>
      </c>
      <c r="E372">
        <v>11</v>
      </c>
      <c r="F372">
        <v>2</v>
      </c>
      <c r="G372">
        <v>15</v>
      </c>
      <c r="H372">
        <v>13</v>
      </c>
      <c r="I372">
        <v>10</v>
      </c>
      <c r="J372">
        <v>15</v>
      </c>
      <c r="K372">
        <v>15</v>
      </c>
      <c r="L372">
        <v>15</v>
      </c>
      <c r="M372">
        <v>15</v>
      </c>
      <c r="N372">
        <v>20</v>
      </c>
      <c r="O372">
        <v>2</v>
      </c>
    </row>
    <row r="373" spans="1:15">
      <c r="A373" t="s">
        <v>385</v>
      </c>
      <c r="B373" t="str">
        <v>US N332 ALCI Test Method ALCI/PRCD test method</v>
      </c>
      <c r="C373" t="str">
        <v>TM-002832</v>
      </c>
      <c r="D373">
        <v>15</v>
      </c>
      <c r="E373">
        <v>11</v>
      </c>
      <c r="F373">
        <v>2</v>
      </c>
      <c r="G373">
        <v>15</v>
      </c>
      <c r="H373">
        <v>13</v>
      </c>
      <c r="I373">
        <v>10</v>
      </c>
      <c r="J373">
        <v>15</v>
      </c>
      <c r="K373">
        <v>15</v>
      </c>
      <c r="L373">
        <v>15</v>
      </c>
      <c r="M373">
        <v>15</v>
      </c>
      <c r="N373">
        <v>20</v>
      </c>
      <c r="O373">
        <v>2</v>
      </c>
    </row>
    <row r="374" spans="1:15">
      <c r="A374" t="s">
        <v>385</v>
      </c>
      <c r="B374" t="str">
        <v>Pendulum Dynamic Impact Test</v>
      </c>
      <c r="C374" t="str">
        <v>TM-002590</v>
      </c>
      <c r="D374">
        <v>15</v>
      </c>
      <c r="E374">
        <v>11</v>
      </c>
      <c r="F374">
        <v>2</v>
      </c>
      <c r="G374">
        <v>15</v>
      </c>
      <c r="H374">
        <v>13</v>
      </c>
      <c r="I374">
        <v>10</v>
      </c>
      <c r="J374">
        <v>15</v>
      </c>
      <c r="K374">
        <v>15</v>
      </c>
      <c r="L374">
        <v>15</v>
      </c>
      <c r="M374">
        <v>15</v>
      </c>
      <c r="N374">
        <v>20</v>
      </c>
      <c r="O374">
        <v>2</v>
      </c>
    </row>
    <row r="375" spans="1:15">
      <c r="A375" t="s">
        <v>385</v>
      </c>
      <c r="B375" t="str">
        <v>Performance Life Test</v>
      </c>
      <c r="C375" t="str">
        <v>TM-100590</v>
      </c>
      <c r="D375">
        <v>15</v>
      </c>
      <c r="E375">
        <v>11</v>
      </c>
      <c r="F375">
        <v>2</v>
      </c>
      <c r="G375">
        <v>15</v>
      </c>
      <c r="H375">
        <v>13</v>
      </c>
      <c r="I375">
        <v>10</v>
      </c>
      <c r="J375">
        <v>15</v>
      </c>
      <c r="K375">
        <v>15</v>
      </c>
      <c r="L375">
        <v>15</v>
      </c>
      <c r="M375">
        <v>15</v>
      </c>
      <c r="N375">
        <v>20</v>
      </c>
      <c r="O375">
        <v>2</v>
      </c>
    </row>
    <row r="376" spans="1:15">
      <c r="A376" t="s">
        <v>385</v>
      </c>
      <c r="B376" t="str">
        <v>DTM332 Random, Low Shock, Sweep and High Shock Vibration Test</v>
      </c>
      <c r="C376" t="str">
        <v>TM-0000372</v>
      </c>
      <c r="D376">
        <v>15</v>
      </c>
      <c r="E376">
        <v>11</v>
      </c>
      <c r="F376">
        <v>2</v>
      </c>
      <c r="G376">
        <v>15</v>
      </c>
      <c r="H376">
        <v>13</v>
      </c>
      <c r="I376">
        <v>10</v>
      </c>
      <c r="J376">
        <v>15</v>
      </c>
      <c r="K376">
        <v>15</v>
      </c>
      <c r="L376">
        <v>15</v>
      </c>
      <c r="M376">
        <v>15</v>
      </c>
      <c r="N376">
        <v>20</v>
      </c>
      <c r="O376">
        <v>2</v>
      </c>
    </row>
    <row r="377" spans="1:15">
      <c r="A377" t="s">
        <v>385</v>
      </c>
      <c r="B377" t="str">
        <v>Thermal Protective Control Operating value test</v>
      </c>
      <c r="C377" t="str">
        <v>TM-200266</v>
      </c>
      <c r="D377">
        <v>15</v>
      </c>
      <c r="E377">
        <v>11</v>
      </c>
      <c r="F377">
        <v>2</v>
      </c>
      <c r="G377">
        <v>15</v>
      </c>
      <c r="H377">
        <v>13</v>
      </c>
      <c r="I377">
        <v>10</v>
      </c>
      <c r="J377">
        <v>15</v>
      </c>
      <c r="K377">
        <v>15</v>
      </c>
      <c r="L377">
        <v>15</v>
      </c>
      <c r="M377">
        <v>15</v>
      </c>
      <c r="N377">
        <v>20</v>
      </c>
      <c r="O377">
        <v>2</v>
      </c>
    </row>
    <row r="378" spans="1:15">
      <c r="A378" t="s">
        <v>385</v>
      </c>
      <c r="B378" t="str">
        <v>Leakage Current for Components and Sub-Assembly</v>
      </c>
      <c r="C378" t="str">
        <v>TM-200378</v>
      </c>
      <c r="D378">
        <v>15</v>
      </c>
      <c r="E378">
        <v>11</v>
      </c>
      <c r="F378">
        <v>2</v>
      </c>
      <c r="G378">
        <v>15</v>
      </c>
      <c r="H378">
        <v>13</v>
      </c>
      <c r="I378">
        <v>10</v>
      </c>
      <c r="J378">
        <v>15</v>
      </c>
      <c r="K378">
        <v>15</v>
      </c>
      <c r="L378">
        <v>15</v>
      </c>
      <c r="M378">
        <v>15</v>
      </c>
      <c r="N378">
        <v>20</v>
      </c>
      <c r="O378">
        <v>2</v>
      </c>
    </row>
    <row r="379" spans="1:15">
      <c r="A379" t="s">
        <v>385</v>
      </c>
      <c r="B379" t="str">
        <v>DTM 823 Salt Spray Test</v>
      </c>
      <c r="C379" t="str">
        <v>TM-0000527</v>
      </c>
      <c r="D379">
        <v>15</v>
      </c>
      <c r="E379">
        <v>11</v>
      </c>
      <c r="F379">
        <v>2</v>
      </c>
      <c r="G379">
        <v>15</v>
      </c>
      <c r="H379">
        <v>13</v>
      </c>
      <c r="I379">
        <v>10</v>
      </c>
      <c r="J379">
        <v>15</v>
      </c>
      <c r="K379">
        <v>15</v>
      </c>
      <c r="L379">
        <v>15</v>
      </c>
      <c r="M379">
        <v>15</v>
      </c>
      <c r="N379">
        <v>20</v>
      </c>
      <c r="O379">
        <v>2</v>
      </c>
    </row>
    <row r="380" spans="1:15">
      <c r="A380" t="s">
        <v>385</v>
      </c>
      <c r="B380" t="str">
        <v>DTM023 Switch Life Test</v>
      </c>
      <c r="C380" t="str">
        <v>TM-0000025</v>
      </c>
      <c r="D380">
        <v>15</v>
      </c>
      <c r="E380">
        <v>11</v>
      </c>
      <c r="F380">
        <v>2</v>
      </c>
      <c r="G380">
        <v>15</v>
      </c>
      <c r="H380">
        <v>13</v>
      </c>
      <c r="I380">
        <v>10</v>
      </c>
      <c r="J380">
        <v>15</v>
      </c>
      <c r="K380">
        <v>15</v>
      </c>
      <c r="L380">
        <v>15</v>
      </c>
      <c r="M380">
        <v>15</v>
      </c>
      <c r="N380">
        <v>20</v>
      </c>
      <c r="O380">
        <v>2</v>
      </c>
    </row>
    <row r="381" spans="1:15">
      <c r="A381" t="s">
        <v>385</v>
      </c>
      <c r="B381" t="str">
        <v>Thermal Cycling Storage Test</v>
      </c>
      <c r="C381" t="str">
        <v>TM-0000591</v>
      </c>
      <c r="D381">
        <v>15</v>
      </c>
      <c r="E381">
        <v>11</v>
      </c>
      <c r="F381">
        <v>2</v>
      </c>
      <c r="G381">
        <v>15</v>
      </c>
      <c r="H381">
        <v>13</v>
      </c>
      <c r="I381">
        <v>10</v>
      </c>
      <c r="J381">
        <v>15</v>
      </c>
      <c r="K381">
        <v>15</v>
      </c>
      <c r="L381">
        <v>15</v>
      </c>
      <c r="M381">
        <v>15</v>
      </c>
      <c r="N381">
        <v>20</v>
      </c>
      <c r="O381">
        <v>2</v>
      </c>
    </row>
    <row r="382" spans="1:15">
      <c r="A382" t="s">
        <v>385</v>
      </c>
      <c r="B382" t="str">
        <v>Personal Care Product Environmental Test</v>
      </c>
      <c r="C382" t="str">
        <v>TM-002644</v>
      </c>
      <c r="D382">
        <v>15</v>
      </c>
      <c r="E382">
        <v>11</v>
      </c>
      <c r="F382">
        <v>2</v>
      </c>
      <c r="G382">
        <v>15</v>
      </c>
      <c r="H382">
        <v>13</v>
      </c>
      <c r="I382">
        <v>10</v>
      </c>
      <c r="J382">
        <v>15</v>
      </c>
      <c r="K382">
        <v>15</v>
      </c>
      <c r="L382">
        <v>15</v>
      </c>
      <c r="M382">
        <v>15</v>
      </c>
      <c r="N382">
        <v>20</v>
      </c>
      <c r="O382">
        <v>2</v>
      </c>
    </row>
    <row r="383" spans="1:15">
      <c r="A383" t="s">
        <v>385</v>
      </c>
      <c r="B383" t="str">
        <v>DTM 858 Electronics High Acceleration Life Test</v>
      </c>
      <c r="C383" t="str">
        <v>TM-0000579</v>
      </c>
      <c r="D383">
        <v>15</v>
      </c>
      <c r="E383">
        <v>11</v>
      </c>
      <c r="F383">
        <v>2</v>
      </c>
      <c r="G383">
        <v>15</v>
      </c>
      <c r="H383">
        <v>13</v>
      </c>
      <c r="I383">
        <v>10</v>
      </c>
      <c r="J383">
        <v>15</v>
      </c>
      <c r="K383">
        <v>15</v>
      </c>
      <c r="L383">
        <v>15</v>
      </c>
      <c r="M383">
        <v>15</v>
      </c>
      <c r="N383">
        <v>20</v>
      </c>
      <c r="O383">
        <v>2</v>
      </c>
    </row>
    <row r="384" spans="1:15">
      <c r="A384" t="s">
        <v>385</v>
      </c>
      <c r="B384" t="str">
        <v>Personal Care Product Environmental Moisture Condensing Cycle Test</v>
      </c>
      <c r="C384" t="str">
        <v>TM-002647</v>
      </c>
      <c r="D384">
        <v>15</v>
      </c>
      <c r="E384">
        <v>11</v>
      </c>
      <c r="F384">
        <v>2</v>
      </c>
      <c r="G384">
        <v>15</v>
      </c>
      <c r="H384">
        <v>13</v>
      </c>
      <c r="I384">
        <v>10</v>
      </c>
      <c r="J384">
        <v>15</v>
      </c>
      <c r="K384">
        <v>15</v>
      </c>
      <c r="L384">
        <v>15</v>
      </c>
      <c r="M384">
        <v>15</v>
      </c>
      <c r="N384">
        <v>20</v>
      </c>
      <c r="O384">
        <v>2</v>
      </c>
    </row>
    <row r="385" spans="1:15">
      <c r="A385" t="s">
        <v>385</v>
      </c>
      <c r="B385" t="str">
        <v>Dyson Product Thermal and Humidity Shock Test</v>
      </c>
      <c r="C385" t="str">
        <v>TM-002648</v>
      </c>
      <c r="D385">
        <v>15</v>
      </c>
      <c r="E385">
        <v>11</v>
      </c>
      <c r="F385">
        <v>2</v>
      </c>
      <c r="G385">
        <v>15</v>
      </c>
      <c r="H385">
        <v>13</v>
      </c>
      <c r="I385">
        <v>10</v>
      </c>
      <c r="J385">
        <v>15</v>
      </c>
      <c r="K385">
        <v>15</v>
      </c>
      <c r="L385">
        <v>15</v>
      </c>
      <c r="M385">
        <v>15</v>
      </c>
      <c r="N385">
        <v>20</v>
      </c>
      <c r="O385">
        <v>2</v>
      </c>
    </row>
    <row r="386" spans="1:15">
      <c r="A386" t="s">
        <v>385</v>
      </c>
      <c r="B386" t="str">
        <v>DTM 351 Surge Handling Test</v>
      </c>
      <c r="C386" t="str">
        <v>TM-0000392</v>
      </c>
      <c r="D386">
        <v>15</v>
      </c>
      <c r="E386">
        <v>11</v>
      </c>
      <c r="F386">
        <v>2</v>
      </c>
      <c r="G386">
        <v>15</v>
      </c>
      <c r="H386">
        <v>13</v>
      </c>
      <c r="I386">
        <v>10</v>
      </c>
      <c r="J386">
        <v>15</v>
      </c>
      <c r="K386">
        <v>15</v>
      </c>
      <c r="L386">
        <v>15</v>
      </c>
      <c r="M386">
        <v>15</v>
      </c>
      <c r="N386">
        <v>20</v>
      </c>
      <c r="O386">
        <v>2</v>
      </c>
    </row>
    <row r="390" spans="1:15">
      <c r="A390" t="s">
        <v>386</v>
      </c>
      <c r="B390" t="str" cm="1">
        <f t="array" ref="B390:B428">IF($A390="","",_xlfn._xlws.FILTER(Capability!A2:A200,INDEX(Capability!D2:Z200,,MATCH($A390,Capability!D1:Z1,0))="Y"))</f>
        <v>User Course Test (Personal Care)</v>
      </c>
      <c r="C390" t="str" cm="1">
        <f t="array" ref="C390:C428">IF(_xlfn.ANCHORARRAY(B390)="","",_xlfn._xlws.FILTER(Capability!B2:B200,INDEX(Capability!D2:Z200,,MATCH($A390,Capability!D1:Z1,0))="Y"))</f>
        <v>TM-002643</v>
      </c>
      <c r="D390">
        <v>15</v>
      </c>
      <c r="E390">
        <v>11</v>
      </c>
      <c r="F390">
        <v>2</v>
      </c>
      <c r="G390">
        <v>15</v>
      </c>
      <c r="H390">
        <v>13</v>
      </c>
      <c r="I390">
        <v>10</v>
      </c>
      <c r="J390">
        <v>15</v>
      </c>
      <c r="K390">
        <v>15</v>
      </c>
      <c r="L390">
        <v>15</v>
      </c>
      <c r="M390">
        <v>15</v>
      </c>
      <c r="N390">
        <v>20</v>
      </c>
      <c r="O390">
        <v>2</v>
      </c>
    </row>
    <row r="391" spans="1:15">
      <c r="A391" t="s">
        <v>386</v>
      </c>
      <c r="B391" t="str">
        <v>Drop Test</v>
      </c>
      <c r="C391" t="str">
        <v>TM-003440</v>
      </c>
      <c r="D391">
        <v>15</v>
      </c>
      <c r="E391">
        <v>11</v>
      </c>
      <c r="F391">
        <v>2</v>
      </c>
      <c r="G391">
        <v>15</v>
      </c>
      <c r="H391">
        <v>13</v>
      </c>
      <c r="I391">
        <v>10</v>
      </c>
      <c r="J391">
        <v>15</v>
      </c>
      <c r="K391">
        <v>15</v>
      </c>
      <c r="L391">
        <v>15</v>
      </c>
      <c r="M391">
        <v>15</v>
      </c>
      <c r="N391">
        <v>20</v>
      </c>
      <c r="O391">
        <v>2</v>
      </c>
    </row>
    <row r="392" spans="1:15">
      <c r="A392" t="s">
        <v>386</v>
      </c>
      <c r="B392" t="str">
        <v>DTM 808 Free Loading Shipment Simulation Test</v>
      </c>
      <c r="C392" t="str">
        <v>TM-0000523</v>
      </c>
      <c r="D392">
        <v>15</v>
      </c>
      <c r="E392">
        <v>11</v>
      </c>
      <c r="F392">
        <v>2</v>
      </c>
      <c r="G392">
        <v>15</v>
      </c>
      <c r="H392">
        <v>13</v>
      </c>
      <c r="I392">
        <v>10</v>
      </c>
      <c r="J392">
        <v>15</v>
      </c>
      <c r="K392">
        <v>15</v>
      </c>
      <c r="L392">
        <v>15</v>
      </c>
      <c r="M392">
        <v>15</v>
      </c>
      <c r="N392">
        <v>20</v>
      </c>
      <c r="O392">
        <v>2</v>
      </c>
    </row>
    <row r="393" spans="1:15">
      <c r="A393" t="s">
        <v>386</v>
      </c>
      <c r="B393" t="str">
        <v>DTM 712 - Materials - Chemical Resistance - Surface Application</v>
      </c>
      <c r="C393" t="str">
        <v>TM-0000458</v>
      </c>
      <c r="D393">
        <v>15</v>
      </c>
      <c r="E393">
        <v>11</v>
      </c>
      <c r="F393">
        <v>2</v>
      </c>
      <c r="G393">
        <v>15</v>
      </c>
      <c r="H393">
        <v>13</v>
      </c>
      <c r="I393">
        <v>10</v>
      </c>
      <c r="J393">
        <v>15</v>
      </c>
      <c r="K393">
        <v>15</v>
      </c>
      <c r="L393">
        <v>15</v>
      </c>
      <c r="M393">
        <v>15</v>
      </c>
      <c r="N393">
        <v>20</v>
      </c>
      <c r="O393">
        <v>2</v>
      </c>
    </row>
    <row r="394" spans="1:15">
      <c r="A394" t="s">
        <v>386</v>
      </c>
      <c r="B394" t="str">
        <v>DTM040 Packaging Drop Test</v>
      </c>
      <c r="C394" t="str">
        <v>TM-0000028</v>
      </c>
      <c r="D394">
        <v>15</v>
      </c>
      <c r="E394">
        <v>11</v>
      </c>
      <c r="F394">
        <v>2</v>
      </c>
      <c r="G394">
        <v>15</v>
      </c>
      <c r="H394">
        <v>13</v>
      </c>
      <c r="I394">
        <v>10</v>
      </c>
      <c r="J394">
        <v>15</v>
      </c>
      <c r="K394">
        <v>15</v>
      </c>
      <c r="L394">
        <v>15</v>
      </c>
      <c r="M394">
        <v>15</v>
      </c>
      <c r="N394">
        <v>20</v>
      </c>
      <c r="O394">
        <v>2</v>
      </c>
    </row>
    <row r="395" spans="1:15">
      <c r="A395" t="s">
        <v>386</v>
      </c>
      <c r="B395" t="str">
        <v>DTM 807 Palletized Shipment Simulation Test</v>
      </c>
      <c r="C395" t="str">
        <v>TM-0000516</v>
      </c>
      <c r="D395">
        <v>15</v>
      </c>
      <c r="E395">
        <v>11</v>
      </c>
      <c r="F395">
        <v>2</v>
      </c>
      <c r="G395">
        <v>15</v>
      </c>
      <c r="H395">
        <v>13</v>
      </c>
      <c r="I395">
        <v>10</v>
      </c>
      <c r="J395">
        <v>15</v>
      </c>
      <c r="K395">
        <v>15</v>
      </c>
      <c r="L395">
        <v>15</v>
      </c>
      <c r="M395">
        <v>15</v>
      </c>
      <c r="N395">
        <v>20</v>
      </c>
      <c r="O395">
        <v>2</v>
      </c>
    </row>
    <row r="396" spans="1:15">
      <c r="A396" t="s">
        <v>386</v>
      </c>
      <c r="B396" t="str">
        <v>Single Mode Life Lab Test</v>
      </c>
      <c r="C396" t="str">
        <v>TM-200124</v>
      </c>
      <c r="D396">
        <v>15</v>
      </c>
      <c r="E396">
        <v>11</v>
      </c>
      <c r="F396">
        <v>2</v>
      </c>
      <c r="G396">
        <v>15</v>
      </c>
      <c r="H396">
        <v>13</v>
      </c>
      <c r="I396">
        <v>10</v>
      </c>
      <c r="J396">
        <v>15</v>
      </c>
      <c r="K396">
        <v>15</v>
      </c>
      <c r="L396">
        <v>15</v>
      </c>
      <c r="M396">
        <v>15</v>
      </c>
      <c r="N396">
        <v>20</v>
      </c>
      <c r="O396">
        <v>2</v>
      </c>
    </row>
    <row r="397" spans="1:15">
      <c r="A397" t="s">
        <v>386</v>
      </c>
      <c r="B397" t="str">
        <v>Mechanical Load Test</v>
      </c>
      <c r="C397" t="str">
        <v>TM-003506</v>
      </c>
      <c r="D397">
        <v>15</v>
      </c>
      <c r="E397">
        <v>11</v>
      </c>
      <c r="F397">
        <v>2</v>
      </c>
      <c r="G397">
        <v>15</v>
      </c>
      <c r="H397">
        <v>13</v>
      </c>
      <c r="I397">
        <v>10</v>
      </c>
      <c r="J397">
        <v>15</v>
      </c>
      <c r="K397">
        <v>15</v>
      </c>
      <c r="L397">
        <v>15</v>
      </c>
      <c r="M397">
        <v>15</v>
      </c>
      <c r="N397">
        <v>20</v>
      </c>
      <c r="O397">
        <v>2</v>
      </c>
    </row>
    <row r="398" spans="1:15">
      <c r="A398" t="s">
        <v>386</v>
      </c>
      <c r="B398" t="str">
        <v xml:space="preserve">Cosmetic Durability </v>
      </c>
      <c r="C398" t="str">
        <v>TM-200181</v>
      </c>
      <c r="D398">
        <v>15</v>
      </c>
      <c r="E398">
        <v>11</v>
      </c>
      <c r="F398">
        <v>2</v>
      </c>
      <c r="G398">
        <v>15</v>
      </c>
      <c r="H398">
        <v>13</v>
      </c>
      <c r="I398">
        <v>10</v>
      </c>
      <c r="J398">
        <v>15</v>
      </c>
      <c r="K398">
        <v>15</v>
      </c>
      <c r="L398">
        <v>15</v>
      </c>
      <c r="M398">
        <v>15</v>
      </c>
      <c r="N398">
        <v>20</v>
      </c>
      <c r="O398">
        <v>2</v>
      </c>
    </row>
    <row r="399" spans="1:15">
      <c r="A399" t="s">
        <v>386</v>
      </c>
      <c r="B399" t="str">
        <v>DTM 533 Removable Parts, clips and catches</v>
      </c>
      <c r="C399" t="str">
        <v>TM-0000426</v>
      </c>
      <c r="D399">
        <v>15</v>
      </c>
      <c r="E399">
        <v>11</v>
      </c>
      <c r="F399">
        <v>2</v>
      </c>
      <c r="G399">
        <v>15</v>
      </c>
      <c r="H399">
        <v>13</v>
      </c>
      <c r="I399">
        <v>10</v>
      </c>
      <c r="J399">
        <v>15</v>
      </c>
      <c r="K399">
        <v>15</v>
      </c>
      <c r="L399">
        <v>15</v>
      </c>
      <c r="M399">
        <v>15</v>
      </c>
      <c r="N399">
        <v>20</v>
      </c>
      <c r="O399">
        <v>2</v>
      </c>
    </row>
    <row r="400" spans="1:15">
      <c r="A400" t="s">
        <v>386</v>
      </c>
      <c r="B400" t="str">
        <v>DTM 902 Tampo Durability Test</v>
      </c>
      <c r="C400" t="str">
        <v>TM-0000618</v>
      </c>
      <c r="D400">
        <v>10</v>
      </c>
      <c r="E400">
        <v>10</v>
      </c>
      <c r="F400">
        <v>4</v>
      </c>
      <c r="G400">
        <v>5</v>
      </c>
      <c r="H400">
        <v>14</v>
      </c>
      <c r="I400">
        <v>2</v>
      </c>
      <c r="J400">
        <v>20</v>
      </c>
      <c r="K400">
        <v>20</v>
      </c>
      <c r="L400">
        <v>7</v>
      </c>
      <c r="M400">
        <v>10</v>
      </c>
      <c r="N400">
        <v>18</v>
      </c>
      <c r="O400">
        <v>3</v>
      </c>
    </row>
    <row r="401" spans="1:15">
      <c r="A401" t="s">
        <v>386</v>
      </c>
      <c r="B401" t="str">
        <v>DTM 908 Pull Test</v>
      </c>
      <c r="C401" t="str">
        <v>TM-0000693</v>
      </c>
      <c r="D401">
        <v>15</v>
      </c>
      <c r="E401">
        <v>11</v>
      </c>
      <c r="F401">
        <v>2</v>
      </c>
      <c r="G401">
        <v>15</v>
      </c>
      <c r="H401">
        <v>13</v>
      </c>
      <c r="I401">
        <v>10</v>
      </c>
      <c r="J401">
        <v>15</v>
      </c>
      <c r="K401">
        <v>15</v>
      </c>
      <c r="L401">
        <v>15</v>
      </c>
      <c r="M401">
        <v>15</v>
      </c>
      <c r="N401">
        <v>20</v>
      </c>
      <c r="O401">
        <v>2</v>
      </c>
    </row>
    <row r="402" spans="1:15">
      <c r="A402" t="s">
        <v>386</v>
      </c>
      <c r="B402" t="str">
        <v>Contaminants &amp; Dust Ingress</v>
      </c>
      <c r="C402" t="str">
        <v>TM-003733</v>
      </c>
      <c r="D402">
        <v>15</v>
      </c>
      <c r="E402">
        <v>11</v>
      </c>
      <c r="F402">
        <v>2</v>
      </c>
      <c r="G402">
        <v>15</v>
      </c>
      <c r="H402">
        <v>13</v>
      </c>
      <c r="I402">
        <v>10</v>
      </c>
      <c r="J402">
        <v>15</v>
      </c>
      <c r="K402">
        <v>15</v>
      </c>
      <c r="L402">
        <v>15</v>
      </c>
      <c r="M402">
        <v>15</v>
      </c>
      <c r="N402">
        <v>20</v>
      </c>
      <c r="O402">
        <v>2</v>
      </c>
    </row>
    <row r="403" spans="1:15">
      <c r="A403" t="s">
        <v>386</v>
      </c>
      <c r="B403" t="str">
        <v>Moisture &amp; Liquid Ingress for Personal Care</v>
      </c>
      <c r="C403" t="str">
        <v>TM-003589</v>
      </c>
      <c r="D403">
        <v>15</v>
      </c>
      <c r="E403">
        <v>11</v>
      </c>
      <c r="F403">
        <v>2</v>
      </c>
      <c r="G403">
        <v>15</v>
      </c>
      <c r="H403">
        <v>13</v>
      </c>
      <c r="I403">
        <v>10</v>
      </c>
      <c r="J403">
        <v>15</v>
      </c>
      <c r="K403">
        <v>15</v>
      </c>
      <c r="L403">
        <v>15</v>
      </c>
      <c r="M403">
        <v>15</v>
      </c>
      <c r="N403">
        <v>20</v>
      </c>
      <c r="O403">
        <v>2</v>
      </c>
    </row>
    <row r="404" spans="1:15">
      <c r="A404" t="s">
        <v>386</v>
      </c>
      <c r="B404" t="str">
        <v>Product Behavior Test</v>
      </c>
      <c r="C404" t="str">
        <v>TM-100505</v>
      </c>
      <c r="D404">
        <v>15</v>
      </c>
      <c r="E404">
        <v>11</v>
      </c>
      <c r="F404">
        <v>2</v>
      </c>
      <c r="G404">
        <v>15</v>
      </c>
      <c r="H404">
        <v>13</v>
      </c>
      <c r="I404">
        <v>10</v>
      </c>
      <c r="J404">
        <v>15</v>
      </c>
      <c r="K404">
        <v>15</v>
      </c>
      <c r="L404">
        <v>15</v>
      </c>
      <c r="M404">
        <v>15</v>
      </c>
      <c r="N404">
        <v>20</v>
      </c>
      <c r="O404">
        <v>2</v>
      </c>
    </row>
    <row r="405" spans="1:15">
      <c r="A405" t="s">
        <v>386</v>
      </c>
      <c r="B405" t="str">
        <v>DTM815 Physical Resistance Test</v>
      </c>
      <c r="C405" t="str">
        <v>TM-0000539</v>
      </c>
      <c r="D405">
        <v>15</v>
      </c>
      <c r="E405">
        <v>11</v>
      </c>
      <c r="F405">
        <v>2</v>
      </c>
      <c r="G405">
        <v>15</v>
      </c>
      <c r="H405">
        <v>13</v>
      </c>
      <c r="I405">
        <v>10</v>
      </c>
      <c r="J405">
        <v>15</v>
      </c>
      <c r="K405">
        <v>15</v>
      </c>
      <c r="L405">
        <v>15</v>
      </c>
      <c r="M405">
        <v>15</v>
      </c>
      <c r="N405">
        <v>20</v>
      </c>
      <c r="O405">
        <v>2</v>
      </c>
    </row>
    <row r="406" spans="1:15">
      <c r="A406" t="s">
        <v>386</v>
      </c>
      <c r="B406" t="str">
        <v>PCBA Concentrated Saline Stress Test</v>
      </c>
      <c r="C406" t="str">
        <v>TM-002704</v>
      </c>
      <c r="D406">
        <v>15</v>
      </c>
      <c r="E406">
        <v>11</v>
      </c>
      <c r="F406">
        <v>2</v>
      </c>
      <c r="G406">
        <v>15</v>
      </c>
      <c r="H406">
        <v>13</v>
      </c>
      <c r="I406">
        <v>10</v>
      </c>
      <c r="J406">
        <v>15</v>
      </c>
      <c r="K406">
        <v>15</v>
      </c>
      <c r="L406">
        <v>15</v>
      </c>
      <c r="M406">
        <v>15</v>
      </c>
      <c r="N406">
        <v>20</v>
      </c>
      <c r="O406">
        <v>2</v>
      </c>
    </row>
    <row r="407" spans="1:15">
      <c r="A407" t="s">
        <v>386</v>
      </c>
      <c r="B407" t="str">
        <v>DTM923-Standby Power Consumption Measurement</v>
      </c>
      <c r="C407" t="str">
        <v>TM-100030</v>
      </c>
      <c r="D407">
        <v>15</v>
      </c>
      <c r="E407">
        <v>11</v>
      </c>
      <c r="F407">
        <v>2</v>
      </c>
      <c r="G407">
        <v>15</v>
      </c>
      <c r="H407">
        <v>13</v>
      </c>
      <c r="I407">
        <v>10</v>
      </c>
      <c r="J407">
        <v>15</v>
      </c>
      <c r="K407">
        <v>15</v>
      </c>
      <c r="L407">
        <v>15</v>
      </c>
      <c r="M407">
        <v>15</v>
      </c>
      <c r="N407">
        <v>20</v>
      </c>
      <c r="O407">
        <v>2</v>
      </c>
    </row>
    <row r="408" spans="1:15">
      <c r="A408" t="s">
        <v>386</v>
      </c>
      <c r="B408" t="str">
        <v>Integrated Product Verification - Connectivity</v>
      </c>
      <c r="C408" t="str">
        <v>TM-100448</v>
      </c>
      <c r="D408">
        <v>15</v>
      </c>
      <c r="E408">
        <v>11</v>
      </c>
      <c r="F408">
        <v>2</v>
      </c>
      <c r="G408">
        <v>15</v>
      </c>
      <c r="H408">
        <v>13</v>
      </c>
      <c r="I408">
        <v>10</v>
      </c>
      <c r="J408">
        <v>15</v>
      </c>
      <c r="K408">
        <v>15</v>
      </c>
      <c r="L408">
        <v>15</v>
      </c>
      <c r="M408">
        <v>15</v>
      </c>
      <c r="N408">
        <v>20</v>
      </c>
      <c r="O408">
        <v>2</v>
      </c>
    </row>
    <row r="409" spans="1:15">
      <c r="A409" t="s">
        <v>386</v>
      </c>
      <c r="B409" t="str">
        <v>Over-The-Air Update Test</v>
      </c>
      <c r="C409" t="str">
        <v>TM-100477</v>
      </c>
      <c r="D409">
        <v>15</v>
      </c>
      <c r="E409">
        <v>11</v>
      </c>
      <c r="F409">
        <v>2</v>
      </c>
      <c r="G409">
        <v>15</v>
      </c>
      <c r="H409">
        <v>13</v>
      </c>
      <c r="I409">
        <v>10</v>
      </c>
      <c r="J409">
        <v>15</v>
      </c>
      <c r="K409">
        <v>15</v>
      </c>
      <c r="L409">
        <v>15</v>
      </c>
      <c r="M409">
        <v>15</v>
      </c>
      <c r="N409">
        <v>20</v>
      </c>
      <c r="O409">
        <v>2</v>
      </c>
    </row>
    <row r="410" spans="1:15">
      <c r="A410" t="s">
        <v>386</v>
      </c>
      <c r="B410" t="str">
        <v>Personal Long Hair Ingress</v>
      </c>
      <c r="C410" t="str">
        <v>TM-003706</v>
      </c>
      <c r="D410">
        <v>15</v>
      </c>
      <c r="E410">
        <v>11</v>
      </c>
      <c r="F410">
        <v>2</v>
      </c>
      <c r="G410">
        <v>15</v>
      </c>
      <c r="H410">
        <v>13</v>
      </c>
      <c r="I410">
        <v>10</v>
      </c>
      <c r="J410">
        <v>15</v>
      </c>
      <c r="K410">
        <v>15</v>
      </c>
      <c r="L410">
        <v>15</v>
      </c>
      <c r="M410">
        <v>15</v>
      </c>
      <c r="N410">
        <v>20</v>
      </c>
      <c r="O410">
        <v>2</v>
      </c>
    </row>
    <row r="411" spans="1:15">
      <c r="A411" t="s">
        <v>386</v>
      </c>
      <c r="B411" t="str">
        <v>DTM 721 Machine Current Draw &amp; Power Consumption</v>
      </c>
      <c r="C411" t="str">
        <v>TM-0000464</v>
      </c>
      <c r="D411">
        <v>15</v>
      </c>
      <c r="E411">
        <v>11</v>
      </c>
      <c r="F411">
        <v>2</v>
      </c>
      <c r="G411">
        <v>15</v>
      </c>
      <c r="H411">
        <v>13</v>
      </c>
      <c r="I411">
        <v>10</v>
      </c>
      <c r="J411">
        <v>15</v>
      </c>
      <c r="K411">
        <v>15</v>
      </c>
      <c r="L411">
        <v>15</v>
      </c>
      <c r="M411">
        <v>15</v>
      </c>
      <c r="N411">
        <v>20</v>
      </c>
      <c r="O411">
        <v>2</v>
      </c>
    </row>
    <row r="412" spans="1:15">
      <c r="A412" t="s">
        <v>386</v>
      </c>
      <c r="B412" t="str">
        <v>ISTA 3A: Packaged</v>
      </c>
      <c r="C412" t="str">
        <v>TM-0000880</v>
      </c>
      <c r="D412">
        <v>15</v>
      </c>
      <c r="E412">
        <v>11</v>
      </c>
      <c r="F412">
        <v>2</v>
      </c>
      <c r="G412">
        <v>15</v>
      </c>
      <c r="H412">
        <v>13</v>
      </c>
      <c r="I412">
        <v>10</v>
      </c>
      <c r="J412">
        <v>15</v>
      </c>
      <c r="K412">
        <v>15</v>
      </c>
      <c r="L412">
        <v>15</v>
      </c>
      <c r="M412">
        <v>15</v>
      </c>
      <c r="N412">
        <v>20</v>
      </c>
      <c r="O412">
        <v>2</v>
      </c>
    </row>
    <row r="413" spans="1:15">
      <c r="A413" t="s">
        <v>386</v>
      </c>
      <c r="B413" t="str">
        <v>General Measurements</v>
      </c>
      <c r="C413" t="str">
        <v>TM-002948</v>
      </c>
      <c r="D413">
        <v>15</v>
      </c>
      <c r="E413">
        <v>11</v>
      </c>
      <c r="F413">
        <v>2</v>
      </c>
      <c r="G413">
        <v>15</v>
      </c>
      <c r="H413">
        <v>13</v>
      </c>
      <c r="I413">
        <v>10</v>
      </c>
      <c r="J413">
        <v>15</v>
      </c>
      <c r="K413">
        <v>15</v>
      </c>
      <c r="L413">
        <v>15</v>
      </c>
      <c r="M413">
        <v>15</v>
      </c>
      <c r="N413">
        <v>20</v>
      </c>
      <c r="O413">
        <v>2</v>
      </c>
    </row>
    <row r="414" spans="1:15">
      <c r="A414" t="s">
        <v>386</v>
      </c>
      <c r="B414" t="str">
        <v>Water Ingress - Salt Mist Test</v>
      </c>
      <c r="C414" t="str">
        <v>TM-100251</v>
      </c>
      <c r="D414">
        <v>15</v>
      </c>
      <c r="E414">
        <v>11</v>
      </c>
      <c r="F414">
        <v>2</v>
      </c>
      <c r="G414">
        <v>15</v>
      </c>
      <c r="H414">
        <v>13</v>
      </c>
      <c r="I414">
        <v>10</v>
      </c>
      <c r="J414">
        <v>15</v>
      </c>
      <c r="K414">
        <v>15</v>
      </c>
      <c r="L414">
        <v>15</v>
      </c>
      <c r="M414">
        <v>15</v>
      </c>
      <c r="N414">
        <v>20</v>
      </c>
      <c r="O414">
        <v>2</v>
      </c>
    </row>
    <row r="415" spans="1:15">
      <c r="A415" t="s">
        <v>386</v>
      </c>
      <c r="B415" t="str">
        <v>Pendulum Dynamic Impact Test</v>
      </c>
      <c r="C415" t="str">
        <v>TM-002590</v>
      </c>
      <c r="D415">
        <v>15</v>
      </c>
      <c r="E415">
        <v>11</v>
      </c>
      <c r="F415">
        <v>2</v>
      </c>
      <c r="G415">
        <v>15</v>
      </c>
      <c r="H415">
        <v>13</v>
      </c>
      <c r="I415">
        <v>10</v>
      </c>
      <c r="J415">
        <v>15</v>
      </c>
      <c r="K415">
        <v>15</v>
      </c>
      <c r="L415">
        <v>15</v>
      </c>
      <c r="M415">
        <v>15</v>
      </c>
      <c r="N415">
        <v>20</v>
      </c>
      <c r="O415">
        <v>2</v>
      </c>
    </row>
    <row r="416" spans="1:15">
      <c r="A416" t="s">
        <v>386</v>
      </c>
      <c r="B416" t="str">
        <v>Performance Life Test</v>
      </c>
      <c r="C416" t="str">
        <v>TM-100590</v>
      </c>
      <c r="D416">
        <v>15</v>
      </c>
      <c r="E416">
        <v>11</v>
      </c>
      <c r="F416">
        <v>2</v>
      </c>
      <c r="G416">
        <v>15</v>
      </c>
      <c r="H416">
        <v>13</v>
      </c>
      <c r="I416">
        <v>10</v>
      </c>
      <c r="J416">
        <v>15</v>
      </c>
      <c r="K416">
        <v>15</v>
      </c>
      <c r="L416">
        <v>15</v>
      </c>
      <c r="M416">
        <v>15</v>
      </c>
      <c r="N416">
        <v>20</v>
      </c>
      <c r="O416">
        <v>2</v>
      </c>
    </row>
    <row r="417" spans="1:15">
      <c r="A417" t="s">
        <v>386</v>
      </c>
      <c r="B417" t="str">
        <v>DTM332 Random, Low Shock, Sweep and High Shock Vibration Test</v>
      </c>
      <c r="C417" t="str">
        <v>TM-0000372</v>
      </c>
      <c r="D417">
        <v>15</v>
      </c>
      <c r="E417">
        <v>11</v>
      </c>
      <c r="F417">
        <v>2</v>
      </c>
      <c r="G417">
        <v>15</v>
      </c>
      <c r="H417">
        <v>13</v>
      </c>
      <c r="I417">
        <v>10</v>
      </c>
      <c r="J417">
        <v>15</v>
      </c>
      <c r="K417">
        <v>15</v>
      </c>
      <c r="L417">
        <v>15</v>
      </c>
      <c r="M417">
        <v>15</v>
      </c>
      <c r="N417">
        <v>20</v>
      </c>
      <c r="O417">
        <v>2</v>
      </c>
    </row>
    <row r="418" spans="1:15">
      <c r="A418" t="s">
        <v>386</v>
      </c>
      <c r="B418" t="str">
        <v>Luminance Measurement of an In-Product LCD or LED Control Panel</v>
      </c>
      <c r="C418" t="str">
        <v>TM-100457</v>
      </c>
      <c r="D418">
        <v>15</v>
      </c>
      <c r="E418">
        <v>11</v>
      </c>
      <c r="F418">
        <v>2</v>
      </c>
      <c r="G418">
        <v>15</v>
      </c>
      <c r="H418">
        <v>13</v>
      </c>
      <c r="I418">
        <v>10</v>
      </c>
      <c r="J418">
        <v>15</v>
      </c>
      <c r="K418">
        <v>15</v>
      </c>
      <c r="L418">
        <v>15</v>
      </c>
      <c r="M418">
        <v>15</v>
      </c>
      <c r="N418">
        <v>20</v>
      </c>
      <c r="O418">
        <v>2</v>
      </c>
    </row>
    <row r="419" spans="1:15">
      <c r="A419" t="s">
        <v>386</v>
      </c>
      <c r="B419" t="str">
        <v>Thermal Protective Control Operating value test</v>
      </c>
      <c r="C419" t="str">
        <v>TM-200266</v>
      </c>
      <c r="D419">
        <v>15</v>
      </c>
      <c r="E419">
        <v>11</v>
      </c>
      <c r="F419">
        <v>2</v>
      </c>
      <c r="G419">
        <v>15</v>
      </c>
      <c r="H419">
        <v>13</v>
      </c>
      <c r="I419">
        <v>10</v>
      </c>
      <c r="J419">
        <v>15</v>
      </c>
      <c r="K419">
        <v>15</v>
      </c>
      <c r="L419">
        <v>15</v>
      </c>
      <c r="M419">
        <v>15</v>
      </c>
      <c r="N419">
        <v>20</v>
      </c>
      <c r="O419">
        <v>2</v>
      </c>
    </row>
    <row r="420" spans="1:15">
      <c r="A420" t="s">
        <v>386</v>
      </c>
      <c r="B420" t="str">
        <v>Leakage Current for Components and Sub-Assembly</v>
      </c>
      <c r="C420" t="str">
        <v>TM-200378</v>
      </c>
      <c r="D420">
        <v>15</v>
      </c>
      <c r="E420">
        <v>11</v>
      </c>
      <c r="F420">
        <v>2</v>
      </c>
      <c r="G420">
        <v>15</v>
      </c>
      <c r="H420">
        <v>13</v>
      </c>
      <c r="I420">
        <v>10</v>
      </c>
      <c r="J420">
        <v>15</v>
      </c>
      <c r="K420">
        <v>15</v>
      </c>
      <c r="L420">
        <v>15</v>
      </c>
      <c r="M420">
        <v>15</v>
      </c>
      <c r="N420">
        <v>20</v>
      </c>
      <c r="O420">
        <v>2</v>
      </c>
    </row>
    <row r="421" spans="1:15">
      <c r="A421" t="s">
        <v>386</v>
      </c>
      <c r="B421" t="str">
        <v>DTM 823 Salt Spray Test</v>
      </c>
      <c r="C421" t="str">
        <v>TM-0000527</v>
      </c>
      <c r="D421">
        <v>15</v>
      </c>
      <c r="E421">
        <v>11</v>
      </c>
      <c r="F421">
        <v>2</v>
      </c>
      <c r="G421">
        <v>15</v>
      </c>
      <c r="H421">
        <v>13</v>
      </c>
      <c r="I421">
        <v>10</v>
      </c>
      <c r="J421">
        <v>15</v>
      </c>
      <c r="K421">
        <v>15</v>
      </c>
      <c r="L421">
        <v>15</v>
      </c>
      <c r="M421">
        <v>15</v>
      </c>
      <c r="N421">
        <v>20</v>
      </c>
      <c r="O421">
        <v>2</v>
      </c>
    </row>
    <row r="422" spans="1:15">
      <c r="A422" t="s">
        <v>386</v>
      </c>
      <c r="B422" t="str">
        <v>DTM023 Switch Life Test</v>
      </c>
      <c r="C422" t="str">
        <v>TM-0000025</v>
      </c>
      <c r="D422">
        <v>15</v>
      </c>
      <c r="E422">
        <v>11</v>
      </c>
      <c r="F422">
        <v>2</v>
      </c>
      <c r="G422">
        <v>15</v>
      </c>
      <c r="H422">
        <v>13</v>
      </c>
      <c r="I422">
        <v>10</v>
      </c>
      <c r="J422">
        <v>15</v>
      </c>
      <c r="K422">
        <v>15</v>
      </c>
      <c r="L422">
        <v>15</v>
      </c>
      <c r="M422">
        <v>15</v>
      </c>
      <c r="N422">
        <v>20</v>
      </c>
      <c r="O422">
        <v>2</v>
      </c>
    </row>
    <row r="423" spans="1:15">
      <c r="A423" t="s">
        <v>386</v>
      </c>
      <c r="B423" t="str">
        <v>Thermal Cycling Storage Test</v>
      </c>
      <c r="C423" t="str">
        <v>TM-0000591</v>
      </c>
      <c r="D423">
        <v>15</v>
      </c>
      <c r="E423">
        <v>11</v>
      </c>
      <c r="F423">
        <v>2</v>
      </c>
      <c r="G423">
        <v>15</v>
      </c>
      <c r="H423">
        <v>13</v>
      </c>
      <c r="I423">
        <v>10</v>
      </c>
      <c r="J423">
        <v>15</v>
      </c>
      <c r="K423">
        <v>15</v>
      </c>
      <c r="L423">
        <v>15</v>
      </c>
      <c r="M423">
        <v>15</v>
      </c>
      <c r="N423">
        <v>20</v>
      </c>
      <c r="O423">
        <v>2</v>
      </c>
    </row>
    <row r="424" spans="1:15">
      <c r="A424" t="s">
        <v>386</v>
      </c>
      <c r="B424" t="str">
        <v>Personal Care Product Environmental Test</v>
      </c>
      <c r="C424" t="str">
        <v>TM-002644</v>
      </c>
      <c r="D424">
        <v>15</v>
      </c>
      <c r="E424">
        <v>11</v>
      </c>
      <c r="F424">
        <v>2</v>
      </c>
      <c r="G424">
        <v>15</v>
      </c>
      <c r="H424">
        <v>13</v>
      </c>
      <c r="I424">
        <v>10</v>
      </c>
      <c r="J424">
        <v>15</v>
      </c>
      <c r="K424">
        <v>15</v>
      </c>
      <c r="L424">
        <v>15</v>
      </c>
      <c r="M424">
        <v>15</v>
      </c>
      <c r="N424">
        <v>20</v>
      </c>
      <c r="O424">
        <v>2</v>
      </c>
    </row>
    <row r="425" spans="1:15">
      <c r="A425" t="s">
        <v>386</v>
      </c>
      <c r="B425" t="str">
        <v>DTM 858 Electronics High Acceleration Life Test</v>
      </c>
      <c r="C425" t="str">
        <v>TM-0000579</v>
      </c>
      <c r="D425">
        <v>15</v>
      </c>
      <c r="E425">
        <v>11</v>
      </c>
      <c r="F425">
        <v>2</v>
      </c>
      <c r="G425">
        <v>15</v>
      </c>
      <c r="H425">
        <v>13</v>
      </c>
      <c r="I425">
        <v>10</v>
      </c>
      <c r="J425">
        <v>15</v>
      </c>
      <c r="K425">
        <v>15</v>
      </c>
      <c r="L425">
        <v>15</v>
      </c>
      <c r="M425">
        <v>15</v>
      </c>
      <c r="N425">
        <v>20</v>
      </c>
      <c r="O425">
        <v>2</v>
      </c>
    </row>
    <row r="426" spans="1:15">
      <c r="A426" t="s">
        <v>386</v>
      </c>
      <c r="B426" t="str">
        <v>Personal Care Product Environmental Moisture Condensing Cycle Test</v>
      </c>
      <c r="C426" t="str">
        <v>TM-002647</v>
      </c>
      <c r="D426">
        <v>15</v>
      </c>
      <c r="E426">
        <v>11</v>
      </c>
      <c r="F426">
        <v>2</v>
      </c>
      <c r="G426">
        <v>15</v>
      </c>
      <c r="H426">
        <v>13</v>
      </c>
      <c r="I426">
        <v>10</v>
      </c>
      <c r="J426">
        <v>15</v>
      </c>
      <c r="K426">
        <v>15</v>
      </c>
      <c r="L426">
        <v>15</v>
      </c>
      <c r="M426">
        <v>15</v>
      </c>
      <c r="N426">
        <v>20</v>
      </c>
      <c r="O426">
        <v>2</v>
      </c>
    </row>
    <row r="427" spans="1:15">
      <c r="A427" t="s">
        <v>386</v>
      </c>
      <c r="B427" t="str">
        <v>Dyson Product Thermal and Humidity Shock Test</v>
      </c>
      <c r="C427" t="str">
        <v>TM-002648</v>
      </c>
      <c r="D427">
        <v>15</v>
      </c>
      <c r="E427">
        <v>11</v>
      </c>
      <c r="F427">
        <v>2</v>
      </c>
      <c r="G427">
        <v>15</v>
      </c>
      <c r="H427">
        <v>13</v>
      </c>
      <c r="I427">
        <v>10</v>
      </c>
      <c r="J427">
        <v>15</v>
      </c>
      <c r="K427">
        <v>15</v>
      </c>
      <c r="L427">
        <v>15</v>
      </c>
      <c r="M427">
        <v>15</v>
      </c>
      <c r="N427">
        <v>20</v>
      </c>
      <c r="O427">
        <v>2</v>
      </c>
    </row>
    <row r="428" spans="1:15">
      <c r="A428" t="s">
        <v>386</v>
      </c>
      <c r="B428" t="str">
        <v>DTM 351 Surge Handling Test</v>
      </c>
      <c r="C428" t="str">
        <v>TM-0000392</v>
      </c>
      <c r="D428">
        <v>15</v>
      </c>
      <c r="E428">
        <v>11</v>
      </c>
      <c r="F428">
        <v>2</v>
      </c>
      <c r="G428">
        <v>15</v>
      </c>
      <c r="H428">
        <v>13</v>
      </c>
      <c r="I428">
        <v>10</v>
      </c>
      <c r="J428">
        <v>15</v>
      </c>
      <c r="K428">
        <v>15</v>
      </c>
      <c r="L428">
        <v>15</v>
      </c>
      <c r="M428">
        <v>15</v>
      </c>
      <c r="N428">
        <v>20</v>
      </c>
      <c r="O428">
        <v>2</v>
      </c>
    </row>
    <row r="431" spans="1:15">
      <c r="A431" t="s">
        <v>382</v>
      </c>
      <c r="B431" t="str" cm="1">
        <f t="array" ref="B431:B500">IF($A431="","",_xlfn._xlws.FILTER(Capability!A2:A200,INDEX(Capability!D2:Z200,,MATCH($A431,Capability!D1:Z1,0))="Y"))</f>
        <v>Hair Styling Product - Retention Test</v>
      </c>
      <c r="C431" t="str" cm="1">
        <f t="array" ref="C431:C500">IF(_xlfn.ANCHORARRAY(B431)="","",_xlfn._xlws.FILTER(Capability!B2:B200,INDEX(Capability!D2:Z200,,MATCH($A431,Capability!D1:Z1,0))="Y"))</f>
        <v>TM-002725</v>
      </c>
      <c r="D431">
        <v>15</v>
      </c>
      <c r="E431">
        <v>11</v>
      </c>
      <c r="F431">
        <v>2</v>
      </c>
      <c r="G431">
        <v>15</v>
      </c>
      <c r="H431">
        <v>13</v>
      </c>
      <c r="I431">
        <v>10</v>
      </c>
      <c r="J431">
        <v>15</v>
      </c>
      <c r="K431">
        <v>15</v>
      </c>
      <c r="L431">
        <v>15</v>
      </c>
      <c r="M431">
        <v>15</v>
      </c>
      <c r="N431">
        <v>20</v>
      </c>
      <c r="O431">
        <v>2</v>
      </c>
    </row>
    <row r="432" spans="1:15">
      <c r="A432" t="s">
        <v>382</v>
      </c>
      <c r="B432" t="str">
        <v>Tress Imaging</v>
      </c>
      <c r="C432" t="str">
        <v>TM-003128</v>
      </c>
      <c r="D432">
        <v>15</v>
      </c>
      <c r="E432">
        <v>11</v>
      </c>
      <c r="F432">
        <v>2</v>
      </c>
      <c r="G432">
        <v>15</v>
      </c>
      <c r="H432">
        <v>13</v>
      </c>
      <c r="I432">
        <v>10</v>
      </c>
      <c r="J432">
        <v>15</v>
      </c>
      <c r="K432">
        <v>15</v>
      </c>
      <c r="L432">
        <v>15</v>
      </c>
      <c r="M432">
        <v>15</v>
      </c>
      <c r="N432">
        <v>20</v>
      </c>
      <c r="O432">
        <v>2</v>
      </c>
    </row>
    <row r="433" spans="1:15">
      <c r="A433" t="s">
        <v>382</v>
      </c>
      <c r="B433" t="str">
        <v>User Course Test (Personal Care)</v>
      </c>
      <c r="C433" t="str">
        <v>TM-002643</v>
      </c>
      <c r="D433">
        <v>15</v>
      </c>
      <c r="E433">
        <v>11</v>
      </c>
      <c r="F433">
        <v>2</v>
      </c>
      <c r="G433">
        <v>15</v>
      </c>
      <c r="H433">
        <v>13</v>
      </c>
      <c r="I433">
        <v>10</v>
      </c>
      <c r="J433">
        <v>15</v>
      </c>
      <c r="K433">
        <v>15</v>
      </c>
      <c r="L433">
        <v>15</v>
      </c>
      <c r="M433">
        <v>15</v>
      </c>
      <c r="N433">
        <v>20</v>
      </c>
      <c r="O433">
        <v>2</v>
      </c>
    </row>
    <row r="434" spans="1:15">
      <c r="A434" t="s">
        <v>382</v>
      </c>
      <c r="B434" t="str">
        <v>Drop Test</v>
      </c>
      <c r="C434" t="str">
        <v>TM-003440</v>
      </c>
      <c r="D434">
        <v>15</v>
      </c>
      <c r="E434">
        <v>11</v>
      </c>
      <c r="F434">
        <v>2</v>
      </c>
      <c r="G434">
        <v>15</v>
      </c>
      <c r="H434">
        <v>13</v>
      </c>
      <c r="I434">
        <v>10</v>
      </c>
      <c r="J434">
        <v>15</v>
      </c>
      <c r="K434">
        <v>15</v>
      </c>
      <c r="L434">
        <v>15</v>
      </c>
      <c r="M434">
        <v>15</v>
      </c>
      <c r="N434">
        <v>20</v>
      </c>
      <c r="O434">
        <v>2</v>
      </c>
    </row>
    <row r="435" spans="1:15">
      <c r="A435" t="s">
        <v>382</v>
      </c>
      <c r="B435" t="str">
        <v>DTM 808 Free Loading Shipment Simulation Test</v>
      </c>
      <c r="C435" t="str">
        <v>TM-0000523</v>
      </c>
      <c r="D435">
        <v>15</v>
      </c>
      <c r="E435">
        <v>11</v>
      </c>
      <c r="F435">
        <v>2</v>
      </c>
      <c r="G435">
        <v>15</v>
      </c>
      <c r="H435">
        <v>13</v>
      </c>
      <c r="I435">
        <v>10</v>
      </c>
      <c r="J435">
        <v>15</v>
      </c>
      <c r="K435">
        <v>15</v>
      </c>
      <c r="L435">
        <v>15</v>
      </c>
      <c r="M435">
        <v>15</v>
      </c>
      <c r="N435">
        <v>20</v>
      </c>
      <c r="O435">
        <v>2</v>
      </c>
    </row>
    <row r="436" spans="1:15">
      <c r="A436" t="s">
        <v>382</v>
      </c>
      <c r="B436" t="str">
        <v>DTM 712 - Materials - Chemical Resistance - Surface Application</v>
      </c>
      <c r="C436" t="str">
        <v>TM-0000458</v>
      </c>
      <c r="D436">
        <v>15</v>
      </c>
      <c r="E436">
        <v>11</v>
      </c>
      <c r="F436">
        <v>2</v>
      </c>
      <c r="G436">
        <v>15</v>
      </c>
      <c r="H436">
        <v>13</v>
      </c>
      <c r="I436">
        <v>10</v>
      </c>
      <c r="J436">
        <v>15</v>
      </c>
      <c r="K436">
        <v>15</v>
      </c>
      <c r="L436">
        <v>15</v>
      </c>
      <c r="M436">
        <v>15</v>
      </c>
      <c r="N436">
        <v>20</v>
      </c>
      <c r="O436">
        <v>2</v>
      </c>
    </row>
    <row r="437" spans="1:15">
      <c r="A437" t="s">
        <v>382</v>
      </c>
      <c r="B437" t="str">
        <v>DTM040 Packaging Drop Test</v>
      </c>
      <c r="C437" t="str">
        <v>TM-0000028</v>
      </c>
      <c r="D437">
        <v>15</v>
      </c>
      <c r="E437">
        <v>11</v>
      </c>
      <c r="F437">
        <v>2</v>
      </c>
      <c r="G437">
        <v>15</v>
      </c>
      <c r="H437">
        <v>13</v>
      </c>
      <c r="I437">
        <v>10</v>
      </c>
      <c r="J437">
        <v>15</v>
      </c>
      <c r="K437">
        <v>15</v>
      </c>
      <c r="L437">
        <v>15</v>
      </c>
      <c r="M437">
        <v>15</v>
      </c>
      <c r="N437">
        <v>20</v>
      </c>
      <c r="O437">
        <v>2</v>
      </c>
    </row>
    <row r="438" spans="1:15">
      <c r="A438" t="s">
        <v>382</v>
      </c>
      <c r="B438" t="str">
        <v>DTM 807 Palletized Shipment Simulation Test</v>
      </c>
      <c r="C438" t="str">
        <v>TM-0000516</v>
      </c>
      <c r="D438">
        <v>15</v>
      </c>
      <c r="E438">
        <v>11</v>
      </c>
      <c r="F438">
        <v>2</v>
      </c>
      <c r="G438">
        <v>15</v>
      </c>
      <c r="H438">
        <v>13</v>
      </c>
      <c r="I438">
        <v>10</v>
      </c>
      <c r="J438">
        <v>15</v>
      </c>
      <c r="K438">
        <v>15</v>
      </c>
      <c r="L438">
        <v>15</v>
      </c>
      <c r="M438">
        <v>15</v>
      </c>
      <c r="N438">
        <v>20</v>
      </c>
      <c r="O438">
        <v>2</v>
      </c>
    </row>
    <row r="439" spans="1:15">
      <c r="A439" t="s">
        <v>382</v>
      </c>
      <c r="B439" t="str">
        <v>Accelerated Usage Life Test</v>
      </c>
      <c r="C439" t="str">
        <v>TM-200130</v>
      </c>
      <c r="D439">
        <v>15</v>
      </c>
      <c r="E439">
        <v>11</v>
      </c>
      <c r="F439">
        <v>2</v>
      </c>
      <c r="G439">
        <v>15</v>
      </c>
      <c r="H439">
        <v>13</v>
      </c>
      <c r="I439">
        <v>10</v>
      </c>
      <c r="J439">
        <v>15</v>
      </c>
      <c r="K439">
        <v>15</v>
      </c>
      <c r="L439">
        <v>15</v>
      </c>
      <c r="M439">
        <v>15</v>
      </c>
      <c r="N439">
        <v>20</v>
      </c>
      <c r="O439">
        <v>2</v>
      </c>
    </row>
    <row r="440" spans="1:15">
      <c r="A440" t="s">
        <v>382</v>
      </c>
      <c r="B440" t="str">
        <v>Single Mode Life Lab Test</v>
      </c>
      <c r="C440" t="str">
        <v>TM-200124</v>
      </c>
      <c r="D440">
        <v>15</v>
      </c>
      <c r="E440">
        <v>11</v>
      </c>
      <c r="F440">
        <v>2</v>
      </c>
      <c r="G440">
        <v>15</v>
      </c>
      <c r="H440">
        <v>13</v>
      </c>
      <c r="I440">
        <v>10</v>
      </c>
      <c r="J440">
        <v>15</v>
      </c>
      <c r="K440">
        <v>15</v>
      </c>
      <c r="L440">
        <v>15</v>
      </c>
      <c r="M440">
        <v>15</v>
      </c>
      <c r="N440">
        <v>20</v>
      </c>
      <c r="O440">
        <v>2</v>
      </c>
    </row>
    <row r="441" spans="1:15">
      <c r="A441" t="s">
        <v>382</v>
      </c>
      <c r="B441" t="str">
        <v>Mechanical Load Test</v>
      </c>
      <c r="C441" t="str">
        <v>TM-003506</v>
      </c>
      <c r="D441">
        <v>10</v>
      </c>
      <c r="E441">
        <v>10</v>
      </c>
      <c r="F441">
        <v>4</v>
      </c>
      <c r="G441">
        <v>5</v>
      </c>
      <c r="H441">
        <v>14</v>
      </c>
      <c r="I441">
        <v>2</v>
      </c>
      <c r="J441">
        <v>20</v>
      </c>
      <c r="K441">
        <v>20</v>
      </c>
      <c r="L441">
        <v>7</v>
      </c>
      <c r="M441">
        <v>10</v>
      </c>
      <c r="N441">
        <v>18</v>
      </c>
      <c r="O441">
        <v>3</v>
      </c>
    </row>
    <row r="442" spans="1:15">
      <c r="A442" t="s">
        <v>382</v>
      </c>
      <c r="B442" t="str">
        <v xml:space="preserve">Cosmetic Durability </v>
      </c>
      <c r="C442" t="str">
        <v>TM-200181</v>
      </c>
      <c r="D442">
        <v>15</v>
      </c>
      <c r="E442">
        <v>11</v>
      </c>
      <c r="F442">
        <v>2</v>
      </c>
      <c r="G442">
        <v>15</v>
      </c>
      <c r="H442">
        <v>13</v>
      </c>
      <c r="I442">
        <v>10</v>
      </c>
      <c r="J442">
        <v>15</v>
      </c>
      <c r="K442">
        <v>15</v>
      </c>
      <c r="L442">
        <v>15</v>
      </c>
      <c r="M442">
        <v>15</v>
      </c>
      <c r="N442">
        <v>20</v>
      </c>
      <c r="O442">
        <v>2</v>
      </c>
    </row>
    <row r="443" spans="1:15">
      <c r="A443" t="s">
        <v>382</v>
      </c>
      <c r="B443" t="str">
        <v>DTM 533 Removable Parts, clips and catches</v>
      </c>
      <c r="C443" t="str">
        <v>TM-0000426</v>
      </c>
      <c r="D443">
        <v>15</v>
      </c>
      <c r="E443">
        <v>11</v>
      </c>
      <c r="F443">
        <v>2</v>
      </c>
      <c r="G443">
        <v>15</v>
      </c>
      <c r="H443">
        <v>13</v>
      </c>
      <c r="I443">
        <v>10</v>
      </c>
      <c r="J443">
        <v>15</v>
      </c>
      <c r="K443">
        <v>15</v>
      </c>
      <c r="L443">
        <v>15</v>
      </c>
      <c r="M443">
        <v>15</v>
      </c>
      <c r="N443">
        <v>20</v>
      </c>
      <c r="O443">
        <v>2</v>
      </c>
    </row>
    <row r="444" spans="1:15">
      <c r="A444" t="s">
        <v>382</v>
      </c>
      <c r="B444" t="str">
        <v>DTM 902 Tampo Durability Test</v>
      </c>
      <c r="C444" t="str">
        <v>TM-0000618</v>
      </c>
      <c r="D444">
        <v>15</v>
      </c>
      <c r="E444">
        <v>11</v>
      </c>
      <c r="F444">
        <v>2</v>
      </c>
      <c r="G444">
        <v>15</v>
      </c>
      <c r="H444">
        <v>13</v>
      </c>
      <c r="I444">
        <v>10</v>
      </c>
      <c r="J444">
        <v>15</v>
      </c>
      <c r="K444">
        <v>15</v>
      </c>
      <c r="L444">
        <v>15</v>
      </c>
      <c r="M444">
        <v>15</v>
      </c>
      <c r="N444">
        <v>20</v>
      </c>
      <c r="O444">
        <v>2</v>
      </c>
    </row>
    <row r="445" spans="1:15">
      <c r="A445" t="s">
        <v>382</v>
      </c>
      <c r="B445" t="str">
        <v>DTM 908 Pull Test</v>
      </c>
      <c r="C445" t="str">
        <v>TM-0000693</v>
      </c>
      <c r="D445">
        <v>15</v>
      </c>
      <c r="E445">
        <v>11</v>
      </c>
      <c r="F445">
        <v>2</v>
      </c>
      <c r="G445">
        <v>15</v>
      </c>
      <c r="H445">
        <v>13</v>
      </c>
      <c r="I445">
        <v>10</v>
      </c>
      <c r="J445">
        <v>15</v>
      </c>
      <c r="K445">
        <v>15</v>
      </c>
      <c r="L445">
        <v>15</v>
      </c>
      <c r="M445">
        <v>15</v>
      </c>
      <c r="N445">
        <v>20</v>
      </c>
      <c r="O445">
        <v>2</v>
      </c>
    </row>
    <row r="446" spans="1:15">
      <c r="A446" t="s">
        <v>382</v>
      </c>
      <c r="B446" t="str">
        <v>Contaminants &amp; Dust Ingress</v>
      </c>
      <c r="C446" t="str">
        <v>TM-003733</v>
      </c>
      <c r="D446">
        <v>15</v>
      </c>
      <c r="E446">
        <v>11</v>
      </c>
      <c r="F446">
        <v>2</v>
      </c>
      <c r="G446">
        <v>15</v>
      </c>
      <c r="H446">
        <v>13</v>
      </c>
      <c r="I446">
        <v>10</v>
      </c>
      <c r="J446">
        <v>15</v>
      </c>
      <c r="K446">
        <v>15</v>
      </c>
      <c r="L446">
        <v>15</v>
      </c>
      <c r="M446">
        <v>15</v>
      </c>
      <c r="N446">
        <v>20</v>
      </c>
      <c r="O446">
        <v>2</v>
      </c>
    </row>
    <row r="447" spans="1:15">
      <c r="A447" t="s">
        <v>382</v>
      </c>
      <c r="B447" t="str">
        <v>Moisture &amp; Liquid Ingress for Personal Care</v>
      </c>
      <c r="C447" t="str">
        <v>TM-003589</v>
      </c>
      <c r="D447">
        <v>15</v>
      </c>
      <c r="E447">
        <v>11</v>
      </c>
      <c r="F447">
        <v>2</v>
      </c>
      <c r="G447">
        <v>15</v>
      </c>
      <c r="H447">
        <v>13</v>
      </c>
      <c r="I447">
        <v>10</v>
      </c>
      <c r="J447">
        <v>15</v>
      </c>
      <c r="K447">
        <v>15</v>
      </c>
      <c r="L447">
        <v>15</v>
      </c>
      <c r="M447">
        <v>15</v>
      </c>
      <c r="N447">
        <v>20</v>
      </c>
      <c r="O447">
        <v>2</v>
      </c>
    </row>
    <row r="448" spans="1:15">
      <c r="A448" t="s">
        <v>382</v>
      </c>
      <c r="B448" t="str">
        <v>Water Ingress from Washable Filter</v>
      </c>
      <c r="C448" t="str">
        <v>TM-002621</v>
      </c>
      <c r="D448">
        <v>15</v>
      </c>
      <c r="E448">
        <v>11</v>
      </c>
      <c r="F448">
        <v>2</v>
      </c>
      <c r="G448">
        <v>15</v>
      </c>
      <c r="H448">
        <v>13</v>
      </c>
      <c r="I448">
        <v>10</v>
      </c>
      <c r="J448">
        <v>15</v>
      </c>
      <c r="K448">
        <v>15</v>
      </c>
      <c r="L448">
        <v>15</v>
      </c>
      <c r="M448">
        <v>15</v>
      </c>
      <c r="N448">
        <v>20</v>
      </c>
      <c r="O448">
        <v>2</v>
      </c>
    </row>
    <row r="449" spans="1:15">
      <c r="A449" t="s">
        <v>382</v>
      </c>
      <c r="B449" t="str">
        <v>Airbrush Life Test / Attachment Loading Over Life Lab</v>
      </c>
      <c r="C449" t="str">
        <v>TM-003415</v>
      </c>
      <c r="D449">
        <v>15</v>
      </c>
      <c r="E449">
        <v>11</v>
      </c>
      <c r="F449">
        <v>2</v>
      </c>
      <c r="G449">
        <v>15</v>
      </c>
      <c r="H449">
        <v>13</v>
      </c>
      <c r="I449">
        <v>10</v>
      </c>
      <c r="J449">
        <v>15</v>
      </c>
      <c r="K449">
        <v>15</v>
      </c>
      <c r="L449">
        <v>15</v>
      </c>
      <c r="M449">
        <v>15</v>
      </c>
      <c r="N449">
        <v>20</v>
      </c>
      <c r="O449">
        <v>2</v>
      </c>
    </row>
    <row r="450" spans="1:15">
      <c r="A450" t="s">
        <v>382</v>
      </c>
      <c r="B450" t="str">
        <v>Product Behavior Test</v>
      </c>
      <c r="C450" t="str">
        <v>TM-100505</v>
      </c>
      <c r="D450">
        <v>15</v>
      </c>
      <c r="E450">
        <v>11</v>
      </c>
      <c r="F450">
        <v>2</v>
      </c>
      <c r="G450">
        <v>15</v>
      </c>
      <c r="H450">
        <v>13</v>
      </c>
      <c r="I450">
        <v>10</v>
      </c>
      <c r="J450">
        <v>15</v>
      </c>
      <c r="K450">
        <v>15</v>
      </c>
      <c r="L450">
        <v>15</v>
      </c>
      <c r="M450">
        <v>15</v>
      </c>
      <c r="N450">
        <v>20</v>
      </c>
      <c r="O450">
        <v>2</v>
      </c>
    </row>
    <row r="451" spans="1:15">
      <c r="A451" t="s">
        <v>382</v>
      </c>
      <c r="B451" t="str">
        <v>DTM 028 Cable Oscillation Test</v>
      </c>
      <c r="C451" t="str">
        <v>TM-0000427</v>
      </c>
      <c r="D451">
        <v>15</v>
      </c>
      <c r="E451">
        <v>11</v>
      </c>
      <c r="F451">
        <v>2</v>
      </c>
      <c r="G451">
        <v>15</v>
      </c>
      <c r="H451">
        <v>13</v>
      </c>
      <c r="I451">
        <v>10</v>
      </c>
      <c r="J451">
        <v>15</v>
      </c>
      <c r="K451">
        <v>15</v>
      </c>
      <c r="L451">
        <v>15</v>
      </c>
      <c r="M451">
        <v>15</v>
      </c>
      <c r="N451">
        <v>20</v>
      </c>
      <c r="O451">
        <v>2</v>
      </c>
    </row>
    <row r="452" spans="1:15">
      <c r="A452" t="s">
        <v>382</v>
      </c>
      <c r="B452" t="str">
        <v>DTM815 Physical Resistance Test</v>
      </c>
      <c r="C452" t="str">
        <v>TM-0000539</v>
      </c>
      <c r="D452">
        <v>15</v>
      </c>
      <c r="E452">
        <v>11</v>
      </c>
      <c r="F452">
        <v>2</v>
      </c>
      <c r="G452">
        <v>15</v>
      </c>
      <c r="H452">
        <v>13</v>
      </c>
      <c r="I452">
        <v>10</v>
      </c>
      <c r="J452">
        <v>15</v>
      </c>
      <c r="K452">
        <v>15</v>
      </c>
      <c r="L452">
        <v>15</v>
      </c>
      <c r="M452">
        <v>15</v>
      </c>
      <c r="N452">
        <v>20</v>
      </c>
      <c r="O452">
        <v>2</v>
      </c>
    </row>
    <row r="453" spans="1:15">
      <c r="A453" t="s">
        <v>382</v>
      </c>
      <c r="B453" t="str">
        <v>PCBA Concentrated Saline Stress Test</v>
      </c>
      <c r="C453" t="str">
        <v>TM-002704</v>
      </c>
      <c r="D453">
        <v>15</v>
      </c>
      <c r="E453">
        <v>11</v>
      </c>
      <c r="F453">
        <v>2</v>
      </c>
      <c r="G453">
        <v>15</v>
      </c>
      <c r="H453">
        <v>13</v>
      </c>
      <c r="I453">
        <v>10</v>
      </c>
      <c r="J453">
        <v>15</v>
      </c>
      <c r="K453">
        <v>15</v>
      </c>
      <c r="L453">
        <v>15</v>
      </c>
      <c r="M453">
        <v>15</v>
      </c>
      <c r="N453">
        <v>20</v>
      </c>
      <c r="O453">
        <v>2</v>
      </c>
    </row>
    <row r="454" spans="1:15">
      <c r="A454" t="s">
        <v>382</v>
      </c>
      <c r="B454" t="str">
        <v>Hair Irons Full Product Mechanical Articulation Test (Hinge Life Lab)</v>
      </c>
      <c r="C454" t="str">
        <v>TM-003508</v>
      </c>
      <c r="D454">
        <v>15</v>
      </c>
      <c r="E454">
        <v>11</v>
      </c>
      <c r="F454">
        <v>2</v>
      </c>
      <c r="G454">
        <v>15</v>
      </c>
      <c r="H454">
        <v>13</v>
      </c>
      <c r="I454">
        <v>10</v>
      </c>
      <c r="J454">
        <v>15</v>
      </c>
      <c r="K454">
        <v>15</v>
      </c>
      <c r="L454">
        <v>15</v>
      </c>
      <c r="M454">
        <v>15</v>
      </c>
      <c r="N454">
        <v>20</v>
      </c>
      <c r="O454">
        <v>2</v>
      </c>
    </row>
    <row r="455" spans="1:15">
      <c r="A455" t="s">
        <v>382</v>
      </c>
      <c r="B455" t="str">
        <v>DTM923-Standby Power Consumption Measurement</v>
      </c>
      <c r="C455" t="str">
        <v>TM-100030</v>
      </c>
      <c r="D455">
        <v>15</v>
      </c>
      <c r="E455">
        <v>11</v>
      </c>
      <c r="F455">
        <v>2</v>
      </c>
      <c r="G455">
        <v>15</v>
      </c>
      <c r="H455">
        <v>13</v>
      </c>
      <c r="I455">
        <v>10</v>
      </c>
      <c r="J455">
        <v>15</v>
      </c>
      <c r="K455">
        <v>15</v>
      </c>
      <c r="L455">
        <v>15</v>
      </c>
      <c r="M455">
        <v>15</v>
      </c>
      <c r="N455">
        <v>20</v>
      </c>
      <c r="O455">
        <v>2</v>
      </c>
    </row>
    <row r="456" spans="1:15">
      <c r="A456" t="s">
        <v>382</v>
      </c>
      <c r="B456" t="str">
        <v>Integrated Product Verification - Connectivity</v>
      </c>
      <c r="C456" t="str">
        <v>TM-100448</v>
      </c>
      <c r="D456">
        <v>15</v>
      </c>
      <c r="E456">
        <v>11</v>
      </c>
      <c r="F456">
        <v>2</v>
      </c>
      <c r="G456">
        <v>15</v>
      </c>
      <c r="H456">
        <v>13</v>
      </c>
      <c r="I456">
        <v>10</v>
      </c>
      <c r="J456">
        <v>15</v>
      </c>
      <c r="K456">
        <v>15</v>
      </c>
      <c r="L456">
        <v>15</v>
      </c>
      <c r="M456">
        <v>15</v>
      </c>
      <c r="N456">
        <v>20</v>
      </c>
      <c r="O456">
        <v>2</v>
      </c>
    </row>
    <row r="457" spans="1:15">
      <c r="A457" t="s">
        <v>382</v>
      </c>
      <c r="B457" t="str">
        <v>Over-The-Air Update Test</v>
      </c>
      <c r="C457" t="str">
        <v>TM-100477</v>
      </c>
      <c r="D457">
        <v>15</v>
      </c>
      <c r="E457">
        <v>11</v>
      </c>
      <c r="F457">
        <v>2</v>
      </c>
      <c r="G457">
        <v>15</v>
      </c>
      <c r="H457">
        <v>13</v>
      </c>
      <c r="I457">
        <v>10</v>
      </c>
      <c r="J457">
        <v>15</v>
      </c>
      <c r="K457">
        <v>15</v>
      </c>
      <c r="L457">
        <v>15</v>
      </c>
      <c r="M457">
        <v>15</v>
      </c>
      <c r="N457">
        <v>20</v>
      </c>
      <c r="O457">
        <v>2</v>
      </c>
    </row>
    <row r="458" spans="1:15">
      <c r="A458" t="s">
        <v>382</v>
      </c>
      <c r="B458" t="str">
        <v>DTM948 Cordset Drop Arrest Test</v>
      </c>
      <c r="C458" t="str">
        <v>TM-0000847</v>
      </c>
      <c r="D458">
        <v>15</v>
      </c>
      <c r="E458">
        <v>11</v>
      </c>
      <c r="F458">
        <v>2</v>
      </c>
      <c r="G458">
        <v>15</v>
      </c>
      <c r="H458">
        <v>13</v>
      </c>
      <c r="I458">
        <v>10</v>
      </c>
      <c r="J458">
        <v>15</v>
      </c>
      <c r="K458">
        <v>15</v>
      </c>
      <c r="L458">
        <v>15</v>
      </c>
      <c r="M458">
        <v>15</v>
      </c>
      <c r="N458">
        <v>20</v>
      </c>
      <c r="O458">
        <v>2</v>
      </c>
    </row>
    <row r="459" spans="1:15">
      <c r="A459" t="s">
        <v>382</v>
      </c>
      <c r="B459" t="str">
        <v>Product Air Outlet Leakage Current Test</v>
      </c>
      <c r="C459" t="str">
        <v>TM-200338</v>
      </c>
      <c r="D459">
        <v>15</v>
      </c>
      <c r="E459">
        <v>11</v>
      </c>
      <c r="F459">
        <v>2</v>
      </c>
      <c r="G459">
        <v>15</v>
      </c>
      <c r="H459">
        <v>13</v>
      </c>
      <c r="I459">
        <v>10</v>
      </c>
      <c r="J459">
        <v>15</v>
      </c>
      <c r="K459">
        <v>15</v>
      </c>
      <c r="L459">
        <v>15</v>
      </c>
      <c r="M459">
        <v>15</v>
      </c>
      <c r="N459">
        <v>20</v>
      </c>
      <c r="O459">
        <v>2</v>
      </c>
    </row>
    <row r="460" spans="1:15">
      <c r="A460" t="s">
        <v>382</v>
      </c>
      <c r="B460" t="str">
        <v>DTM 900 Cordset Pull Out Test</v>
      </c>
      <c r="C460" t="str">
        <v>TM-0000674</v>
      </c>
      <c r="D460">
        <v>15</v>
      </c>
      <c r="E460">
        <v>11</v>
      </c>
      <c r="F460">
        <v>2</v>
      </c>
      <c r="G460">
        <v>15</v>
      </c>
      <c r="H460">
        <v>13</v>
      </c>
      <c r="I460">
        <v>10</v>
      </c>
      <c r="J460">
        <v>15</v>
      </c>
      <c r="K460">
        <v>15</v>
      </c>
      <c r="L460">
        <v>15</v>
      </c>
      <c r="M460">
        <v>15</v>
      </c>
      <c r="N460">
        <v>20</v>
      </c>
      <c r="O460">
        <v>2</v>
      </c>
    </row>
    <row r="461" spans="1:15">
      <c r="A461" t="s">
        <v>382</v>
      </c>
      <c r="B461" t="str">
        <v>Personal Long Hair Ingress</v>
      </c>
      <c r="C461" t="str">
        <v>TM-003706</v>
      </c>
      <c r="D461">
        <v>15</v>
      </c>
      <c r="E461">
        <v>11</v>
      </c>
      <c r="F461">
        <v>2</v>
      </c>
      <c r="G461">
        <v>15</v>
      </c>
      <c r="H461">
        <v>13</v>
      </c>
      <c r="I461">
        <v>10</v>
      </c>
      <c r="J461">
        <v>15</v>
      </c>
      <c r="K461">
        <v>15</v>
      </c>
      <c r="L461">
        <v>15</v>
      </c>
      <c r="M461">
        <v>15</v>
      </c>
      <c r="N461">
        <v>20</v>
      </c>
      <c r="O461">
        <v>2</v>
      </c>
    </row>
    <row r="462" spans="1:15">
      <c r="A462" t="s">
        <v>382</v>
      </c>
      <c r="B462" t="str">
        <v>DTM 560 Cord/Plug Oscillation Test</v>
      </c>
      <c r="C462" t="str">
        <v>TM-0000448</v>
      </c>
      <c r="D462">
        <v>15</v>
      </c>
      <c r="E462">
        <v>11</v>
      </c>
      <c r="F462">
        <v>2</v>
      </c>
      <c r="G462">
        <v>15</v>
      </c>
      <c r="H462">
        <v>13</v>
      </c>
      <c r="I462">
        <v>10</v>
      </c>
      <c r="J462">
        <v>15</v>
      </c>
      <c r="K462">
        <v>15</v>
      </c>
      <c r="L462">
        <v>15</v>
      </c>
      <c r="M462">
        <v>15</v>
      </c>
      <c r="N462">
        <v>20</v>
      </c>
      <c r="O462">
        <v>2</v>
      </c>
    </row>
    <row r="463" spans="1:15">
      <c r="A463" t="s">
        <v>382</v>
      </c>
      <c r="B463" t="str">
        <v>DTM 728 Plug Pin Bending Test</v>
      </c>
      <c r="C463" t="str">
        <v>TM-0000463</v>
      </c>
      <c r="D463">
        <v>15</v>
      </c>
      <c r="E463">
        <v>11</v>
      </c>
      <c r="F463">
        <v>2</v>
      </c>
      <c r="G463">
        <v>15</v>
      </c>
      <c r="H463">
        <v>13</v>
      </c>
      <c r="I463">
        <v>10</v>
      </c>
      <c r="J463">
        <v>15</v>
      </c>
      <c r="K463">
        <v>15</v>
      </c>
      <c r="L463">
        <v>15</v>
      </c>
      <c r="M463">
        <v>15</v>
      </c>
      <c r="N463">
        <v>20</v>
      </c>
      <c r="O463">
        <v>2</v>
      </c>
    </row>
    <row r="464" spans="1:15">
      <c r="A464" t="s">
        <v>382</v>
      </c>
      <c r="B464" t="str">
        <v>Cable Wrap Around Product Test</v>
      </c>
      <c r="C464" t="str">
        <v>TM-002639</v>
      </c>
      <c r="D464">
        <v>15</v>
      </c>
      <c r="E464">
        <v>11</v>
      </c>
      <c r="F464">
        <v>2</v>
      </c>
      <c r="G464">
        <v>15</v>
      </c>
      <c r="H464">
        <v>13</v>
      </c>
      <c r="I464">
        <v>10</v>
      </c>
      <c r="J464">
        <v>15</v>
      </c>
      <c r="K464">
        <v>15</v>
      </c>
      <c r="L464">
        <v>15</v>
      </c>
      <c r="M464">
        <v>15</v>
      </c>
      <c r="N464">
        <v>20</v>
      </c>
      <c r="O464">
        <v>2</v>
      </c>
    </row>
    <row r="465" spans="1:15">
      <c r="A465" t="s">
        <v>382</v>
      </c>
      <c r="B465" t="str">
        <v>DTM 721 Machine Current Draw &amp; Power Consumption</v>
      </c>
      <c r="C465" t="str">
        <v>TM-0000464</v>
      </c>
      <c r="D465">
        <v>15</v>
      </c>
      <c r="E465">
        <v>11</v>
      </c>
      <c r="F465">
        <v>2</v>
      </c>
      <c r="G465">
        <v>15</v>
      </c>
      <c r="H465">
        <v>13</v>
      </c>
      <c r="I465">
        <v>10</v>
      </c>
      <c r="J465">
        <v>15</v>
      </c>
      <c r="K465">
        <v>15</v>
      </c>
      <c r="L465">
        <v>15</v>
      </c>
      <c r="M465">
        <v>15</v>
      </c>
      <c r="N465">
        <v>20</v>
      </c>
      <c r="O465">
        <v>2</v>
      </c>
    </row>
    <row r="466" spans="1:15">
      <c r="A466" t="s">
        <v>382</v>
      </c>
      <c r="B466" t="str">
        <v>ISTA 3A: Packaged</v>
      </c>
      <c r="C466" t="str">
        <v>TM-0000880</v>
      </c>
      <c r="D466">
        <v>15</v>
      </c>
      <c r="E466">
        <v>11</v>
      </c>
      <c r="F466">
        <v>2</v>
      </c>
      <c r="G466">
        <v>15</v>
      </c>
      <c r="H466">
        <v>13</v>
      </c>
      <c r="I466">
        <v>10</v>
      </c>
      <c r="J466">
        <v>15</v>
      </c>
      <c r="K466">
        <v>15</v>
      </c>
      <c r="L466">
        <v>15</v>
      </c>
      <c r="M466">
        <v>15</v>
      </c>
      <c r="N466">
        <v>20</v>
      </c>
      <c r="O466">
        <v>2</v>
      </c>
    </row>
    <row r="467" spans="1:15">
      <c r="A467" t="s">
        <v>382</v>
      </c>
      <c r="B467" t="str">
        <v>Washable Part Robustness Lab Test</v>
      </c>
      <c r="C467" t="str">
        <v>TM-002447</v>
      </c>
      <c r="D467">
        <v>15</v>
      </c>
      <c r="E467">
        <v>11</v>
      </c>
      <c r="F467">
        <v>2</v>
      </c>
      <c r="G467">
        <v>15</v>
      </c>
      <c r="H467">
        <v>13</v>
      </c>
      <c r="I467">
        <v>10</v>
      </c>
      <c r="J467">
        <v>15</v>
      </c>
      <c r="K467">
        <v>15</v>
      </c>
      <c r="L467">
        <v>15</v>
      </c>
      <c r="M467">
        <v>15</v>
      </c>
      <c r="N467">
        <v>20</v>
      </c>
      <c r="O467">
        <v>2</v>
      </c>
    </row>
    <row r="468" spans="1:15">
      <c r="A468" t="s">
        <v>382</v>
      </c>
      <c r="B468" t="str">
        <v>DTM 912 Primary Air Flow Rate Test</v>
      </c>
      <c r="C468" t="str">
        <v>TM-0000777</v>
      </c>
      <c r="D468">
        <v>15</v>
      </c>
      <c r="E468">
        <v>11</v>
      </c>
      <c r="F468">
        <v>2</v>
      </c>
      <c r="G468">
        <v>15</v>
      </c>
      <c r="H468">
        <v>13</v>
      </c>
      <c r="I468">
        <v>10</v>
      </c>
      <c r="J468">
        <v>15</v>
      </c>
      <c r="K468">
        <v>15</v>
      </c>
      <c r="L468">
        <v>15</v>
      </c>
      <c r="M468">
        <v>15</v>
      </c>
      <c r="N468">
        <v>20</v>
      </c>
      <c r="O468">
        <v>2</v>
      </c>
    </row>
    <row r="469" spans="1:15">
      <c r="A469" t="s">
        <v>382</v>
      </c>
      <c r="B469" t="str">
        <v>Hairdryer evaporation performance (IEC Dry rate)</v>
      </c>
      <c r="C469" t="str">
        <v>TM-002118</v>
      </c>
      <c r="D469">
        <v>15</v>
      </c>
      <c r="E469">
        <v>11</v>
      </c>
      <c r="F469">
        <v>2</v>
      </c>
      <c r="G469">
        <v>15</v>
      </c>
      <c r="H469">
        <v>13</v>
      </c>
      <c r="I469">
        <v>10</v>
      </c>
      <c r="J469">
        <v>15</v>
      </c>
      <c r="K469">
        <v>15</v>
      </c>
      <c r="L469">
        <v>15</v>
      </c>
      <c r="M469">
        <v>15</v>
      </c>
      <c r="N469">
        <v>20</v>
      </c>
      <c r="O469">
        <v>2</v>
      </c>
    </row>
    <row r="470" spans="1:15">
      <c r="A470" t="s">
        <v>382</v>
      </c>
      <c r="B470" t="str">
        <v>Wrap Initiation for round barrel attachments</v>
      </c>
      <c r="C470" t="str">
        <v>TM-200333</v>
      </c>
      <c r="D470">
        <v>15</v>
      </c>
      <c r="E470">
        <v>11</v>
      </c>
      <c r="F470">
        <v>2</v>
      </c>
      <c r="G470">
        <v>15</v>
      </c>
      <c r="H470">
        <v>13</v>
      </c>
      <c r="I470">
        <v>10</v>
      </c>
      <c r="J470">
        <v>15</v>
      </c>
      <c r="K470">
        <v>15</v>
      </c>
      <c r="L470">
        <v>15</v>
      </c>
      <c r="M470">
        <v>15</v>
      </c>
      <c r="N470">
        <v>20</v>
      </c>
      <c r="O470">
        <v>2</v>
      </c>
    </row>
    <row r="471" spans="1:15">
      <c r="A471" t="s">
        <v>382</v>
      </c>
      <c r="B471" t="str">
        <v>Bristle Tension for brush attachments</v>
      </c>
      <c r="C471" t="str">
        <v>TM-200340</v>
      </c>
      <c r="D471">
        <v>15</v>
      </c>
      <c r="E471">
        <v>11</v>
      </c>
      <c r="F471">
        <v>2</v>
      </c>
      <c r="G471">
        <v>15</v>
      </c>
      <c r="H471">
        <v>13</v>
      </c>
      <c r="I471">
        <v>10</v>
      </c>
      <c r="J471">
        <v>15</v>
      </c>
      <c r="K471">
        <v>15</v>
      </c>
      <c r="L471">
        <v>15</v>
      </c>
      <c r="M471">
        <v>15</v>
      </c>
      <c r="N471">
        <v>20</v>
      </c>
      <c r="O471">
        <v>2</v>
      </c>
    </row>
    <row r="472" spans="1:15">
      <c r="A472" t="s">
        <v>382</v>
      </c>
      <c r="B472" t="str">
        <v>Wrap Performance Test Method</v>
      </c>
      <c r="C472" t="str">
        <v>TM-003012</v>
      </c>
      <c r="D472">
        <v>15</v>
      </c>
      <c r="E472">
        <v>11</v>
      </c>
      <c r="F472">
        <v>2</v>
      </c>
      <c r="G472">
        <v>15</v>
      </c>
      <c r="H472">
        <v>13</v>
      </c>
      <c r="I472">
        <v>10</v>
      </c>
      <c r="J472">
        <v>15</v>
      </c>
      <c r="K472">
        <v>15</v>
      </c>
      <c r="L472">
        <v>15</v>
      </c>
      <c r="M472">
        <v>15</v>
      </c>
      <c r="N472">
        <v>20</v>
      </c>
      <c r="O472">
        <v>2</v>
      </c>
    </row>
    <row r="473" spans="1:15">
      <c r="A473" t="s">
        <v>382</v>
      </c>
      <c r="B473" t="str">
        <v>Straightener Style and Dry Time Performance</v>
      </c>
      <c r="C473" t="str">
        <v>TM-003732</v>
      </c>
      <c r="D473">
        <v>15</v>
      </c>
      <c r="E473">
        <v>11</v>
      </c>
      <c r="F473">
        <v>2</v>
      </c>
      <c r="G473">
        <v>15</v>
      </c>
      <c r="H473">
        <v>13</v>
      </c>
      <c r="I473">
        <v>10</v>
      </c>
      <c r="J473">
        <v>15</v>
      </c>
      <c r="K473">
        <v>15</v>
      </c>
      <c r="L473">
        <v>15</v>
      </c>
      <c r="M473">
        <v>15</v>
      </c>
      <c r="N473">
        <v>20</v>
      </c>
      <c r="O473">
        <v>2</v>
      </c>
    </row>
    <row r="474" spans="1:15">
      <c r="A474" t="s">
        <v>382</v>
      </c>
      <c r="B474" t="str">
        <v>Air Flow Attachment to Surface &amp; Airflow Evenness (Red String)</v>
      </c>
      <c r="C474" t="str">
        <v>TM-003428</v>
      </c>
      <c r="D474">
        <v>15</v>
      </c>
      <c r="E474">
        <v>11</v>
      </c>
      <c r="F474">
        <v>2</v>
      </c>
      <c r="G474">
        <v>15</v>
      </c>
      <c r="H474">
        <v>13</v>
      </c>
      <c r="I474">
        <v>10</v>
      </c>
      <c r="J474">
        <v>15</v>
      </c>
      <c r="K474">
        <v>15</v>
      </c>
      <c r="L474">
        <v>15</v>
      </c>
      <c r="M474">
        <v>15</v>
      </c>
      <c r="N474">
        <v>20</v>
      </c>
      <c r="O474">
        <v>2</v>
      </c>
    </row>
    <row r="475" spans="1:15">
      <c r="A475" t="s">
        <v>382</v>
      </c>
      <c r="B475" t="str">
        <v>Assessment of Extreme Heat for Styling Barrels and Brushes</v>
      </c>
      <c r="C475" t="str">
        <v>TM-200168</v>
      </c>
      <c r="D475">
        <v>15</v>
      </c>
      <c r="E475">
        <v>11</v>
      </c>
      <c r="F475">
        <v>2</v>
      </c>
      <c r="G475">
        <v>15</v>
      </c>
      <c r="H475">
        <v>13</v>
      </c>
      <c r="I475">
        <v>10</v>
      </c>
      <c r="J475">
        <v>15</v>
      </c>
      <c r="K475">
        <v>15</v>
      </c>
      <c r="L475">
        <v>15</v>
      </c>
      <c r="M475">
        <v>15</v>
      </c>
      <c r="N475">
        <v>20</v>
      </c>
      <c r="O475">
        <v>2</v>
      </c>
    </row>
    <row r="476" spans="1:15">
      <c r="A476" t="s">
        <v>382</v>
      </c>
      <c r="B476" t="str">
        <v>General Measurements</v>
      </c>
      <c r="C476" t="str">
        <v>TM-002948</v>
      </c>
      <c r="D476">
        <v>15</v>
      </c>
      <c r="E476">
        <v>11</v>
      </c>
      <c r="F476">
        <v>2</v>
      </c>
      <c r="G476">
        <v>15</v>
      </c>
      <c r="H476">
        <v>13</v>
      </c>
      <c r="I476">
        <v>10</v>
      </c>
      <c r="J476">
        <v>15</v>
      </c>
      <c r="K476">
        <v>15</v>
      </c>
      <c r="L476">
        <v>15</v>
      </c>
      <c r="M476">
        <v>15</v>
      </c>
      <c r="N476">
        <v>20</v>
      </c>
      <c r="O476">
        <v>2</v>
      </c>
    </row>
    <row r="477" spans="1:15">
      <c r="A477" t="s">
        <v>382</v>
      </c>
      <c r="B477" t="str">
        <v>(UL) Outlet air temperature of a hair drying appliance</v>
      </c>
      <c r="C477" t="str">
        <v>TM-002888</v>
      </c>
      <c r="D477">
        <v>15</v>
      </c>
      <c r="E477">
        <v>11</v>
      </c>
      <c r="F477">
        <v>2</v>
      </c>
      <c r="G477">
        <v>15</v>
      </c>
      <c r="H477">
        <v>13</v>
      </c>
      <c r="I477">
        <v>10</v>
      </c>
      <c r="J477">
        <v>15</v>
      </c>
      <c r="K477">
        <v>15</v>
      </c>
      <c r="L477">
        <v>15</v>
      </c>
      <c r="M477">
        <v>15</v>
      </c>
      <c r="N477">
        <v>20</v>
      </c>
      <c r="O477">
        <v>2</v>
      </c>
    </row>
    <row r="478" spans="1:15">
      <c r="A478" t="s">
        <v>382</v>
      </c>
      <c r="B478" t="str">
        <v>Hair Tress Washing</v>
      </c>
      <c r="C478" t="str">
        <v>TM-003179</v>
      </c>
      <c r="D478">
        <v>15</v>
      </c>
      <c r="E478">
        <v>11</v>
      </c>
      <c r="F478">
        <v>2</v>
      </c>
      <c r="G478">
        <v>15</v>
      </c>
      <c r="H478">
        <v>13</v>
      </c>
      <c r="I478">
        <v>10</v>
      </c>
      <c r="J478">
        <v>15</v>
      </c>
      <c r="K478">
        <v>15</v>
      </c>
      <c r="L478">
        <v>15</v>
      </c>
      <c r="M478">
        <v>15</v>
      </c>
      <c r="N478">
        <v>20</v>
      </c>
      <c r="O478">
        <v>2</v>
      </c>
    </row>
    <row r="479" spans="1:15">
      <c r="A479" t="s">
        <v>382</v>
      </c>
      <c r="B479" t="str">
        <v>Damp Hair Tress Preparation Method</v>
      </c>
      <c r="C479" t="str">
        <v>TM-003159</v>
      </c>
      <c r="D479">
        <v>15</v>
      </c>
      <c r="E479">
        <v>11</v>
      </c>
      <c r="F479">
        <v>2</v>
      </c>
      <c r="G479">
        <v>15</v>
      </c>
      <c r="H479">
        <v>13</v>
      </c>
      <c r="I479">
        <v>10</v>
      </c>
      <c r="J479">
        <v>15</v>
      </c>
      <c r="K479">
        <v>15</v>
      </c>
      <c r="L479">
        <v>15</v>
      </c>
      <c r="M479">
        <v>15</v>
      </c>
      <c r="N479">
        <v>20</v>
      </c>
      <c r="O479">
        <v>2</v>
      </c>
    </row>
    <row r="480" spans="1:15">
      <c r="A480" t="s">
        <v>382</v>
      </c>
      <c r="B480" t="str">
        <v>Surface Temperature Measurement for Personal Care</v>
      </c>
      <c r="C480" t="str">
        <v>TM-200264</v>
      </c>
      <c r="D480">
        <v>15</v>
      </c>
      <c r="E480">
        <v>11</v>
      </c>
      <c r="F480">
        <v>2</v>
      </c>
      <c r="G480">
        <v>15</v>
      </c>
      <c r="H480">
        <v>13</v>
      </c>
      <c r="I480">
        <v>10</v>
      </c>
      <c r="J480">
        <v>15</v>
      </c>
      <c r="K480">
        <v>15</v>
      </c>
      <c r="L480">
        <v>15</v>
      </c>
      <c r="M480">
        <v>15</v>
      </c>
      <c r="N480">
        <v>20</v>
      </c>
      <c r="O480">
        <v>2</v>
      </c>
    </row>
    <row r="481" spans="1:15">
      <c r="A481" t="s">
        <v>382</v>
      </c>
      <c r="B481" t="str">
        <v>IMAGE ASSESSMENT</v>
      </c>
      <c r="C481" t="str">
        <v>TM-003318</v>
      </c>
      <c r="D481">
        <v>15</v>
      </c>
      <c r="E481">
        <v>11</v>
      </c>
      <c r="F481">
        <v>2</v>
      </c>
      <c r="G481">
        <v>15</v>
      </c>
      <c r="H481">
        <v>13</v>
      </c>
      <c r="I481">
        <v>10</v>
      </c>
      <c r="J481">
        <v>15</v>
      </c>
      <c r="K481">
        <v>15</v>
      </c>
      <c r="L481">
        <v>15</v>
      </c>
      <c r="M481">
        <v>15</v>
      </c>
      <c r="N481">
        <v>20</v>
      </c>
      <c r="O481">
        <v>2</v>
      </c>
    </row>
    <row r="482" spans="1:15">
      <c r="A482" t="s">
        <v>382</v>
      </c>
      <c r="B482" t="str">
        <v>Comfort Assessment – Measuring Tension Range</v>
      </c>
      <c r="C482" t="str">
        <v>TM-005049</v>
      </c>
      <c r="D482">
        <v>10</v>
      </c>
      <c r="E482">
        <v>10</v>
      </c>
      <c r="F482">
        <v>4</v>
      </c>
      <c r="G482">
        <v>5</v>
      </c>
      <c r="H482">
        <v>14</v>
      </c>
      <c r="I482">
        <v>2</v>
      </c>
      <c r="J482">
        <v>20</v>
      </c>
      <c r="K482">
        <v>20</v>
      </c>
      <c r="L482">
        <v>7</v>
      </c>
      <c r="M482">
        <v>10</v>
      </c>
      <c r="N482">
        <v>18</v>
      </c>
      <c r="O482">
        <v>3</v>
      </c>
    </row>
    <row r="483" spans="1:15">
      <c r="A483" t="s">
        <v>382</v>
      </c>
      <c r="B483" t="str">
        <v>Measurement of ion density for hair drying appliances</v>
      </c>
      <c r="C483" t="str">
        <v>TM-200306</v>
      </c>
      <c r="D483">
        <v>15</v>
      </c>
      <c r="E483">
        <v>11</v>
      </c>
      <c r="F483">
        <v>2</v>
      </c>
      <c r="G483">
        <v>15</v>
      </c>
      <c r="H483">
        <v>13</v>
      </c>
      <c r="I483">
        <v>10</v>
      </c>
      <c r="J483">
        <v>15</v>
      </c>
      <c r="K483">
        <v>15</v>
      </c>
      <c r="L483">
        <v>15</v>
      </c>
      <c r="M483">
        <v>15</v>
      </c>
      <c r="N483">
        <v>20</v>
      </c>
      <c r="O483">
        <v>2</v>
      </c>
    </row>
    <row r="484" spans="1:15">
      <c r="A484" t="s">
        <v>382</v>
      </c>
      <c r="B484" t="str">
        <v>Water Ingress - Salt Mist Test</v>
      </c>
      <c r="C484" t="str">
        <v>TM-100251</v>
      </c>
      <c r="D484">
        <v>15</v>
      </c>
      <c r="E484">
        <v>11</v>
      </c>
      <c r="F484">
        <v>2</v>
      </c>
      <c r="G484">
        <v>15</v>
      </c>
      <c r="H484">
        <v>13</v>
      </c>
      <c r="I484">
        <v>10</v>
      </c>
      <c r="J484">
        <v>15</v>
      </c>
      <c r="K484">
        <v>15</v>
      </c>
      <c r="L484">
        <v>15</v>
      </c>
      <c r="M484">
        <v>15</v>
      </c>
      <c r="N484">
        <v>20</v>
      </c>
      <c r="O484">
        <v>2</v>
      </c>
    </row>
    <row r="485" spans="1:15">
      <c r="A485" t="s">
        <v>382</v>
      </c>
      <c r="B485" t="str">
        <v>Real Hair Rough Dry Test Method</v>
      </c>
      <c r="C485" t="str">
        <v>TM-005481</v>
      </c>
      <c r="D485">
        <v>15</v>
      </c>
      <c r="E485">
        <v>11</v>
      </c>
      <c r="F485">
        <v>2</v>
      </c>
      <c r="G485">
        <v>15</v>
      </c>
      <c r="H485">
        <v>13</v>
      </c>
      <c r="I485">
        <v>10</v>
      </c>
      <c r="J485">
        <v>15</v>
      </c>
      <c r="K485">
        <v>15</v>
      </c>
      <c r="L485">
        <v>15</v>
      </c>
      <c r="M485">
        <v>15</v>
      </c>
      <c r="N485">
        <v>20</v>
      </c>
      <c r="O485">
        <v>2</v>
      </c>
    </row>
    <row r="486" spans="1:15">
      <c r="A486" t="s">
        <v>382</v>
      </c>
      <c r="B486" t="str">
        <v>US N332 ALCI Test Method ALCI/PRCD test method</v>
      </c>
      <c r="C486" t="str">
        <v>TM-002832</v>
      </c>
      <c r="D486">
        <v>15</v>
      </c>
      <c r="E486">
        <v>11</v>
      </c>
      <c r="F486">
        <v>2</v>
      </c>
      <c r="G486">
        <v>15</v>
      </c>
      <c r="H486">
        <v>13</v>
      </c>
      <c r="I486">
        <v>10</v>
      </c>
      <c r="J486">
        <v>15</v>
      </c>
      <c r="K486">
        <v>15</v>
      </c>
      <c r="L486">
        <v>15</v>
      </c>
      <c r="M486">
        <v>15</v>
      </c>
      <c r="N486">
        <v>20</v>
      </c>
      <c r="O486">
        <v>2</v>
      </c>
    </row>
    <row r="487" spans="1:15">
      <c r="A487" t="s">
        <v>382</v>
      </c>
      <c r="B487" t="str">
        <v>Pendulum Dynamic Impact Test</v>
      </c>
      <c r="C487" t="str">
        <v>TM-002590</v>
      </c>
      <c r="D487">
        <v>15</v>
      </c>
      <c r="E487">
        <v>11</v>
      </c>
      <c r="F487">
        <v>2</v>
      </c>
      <c r="G487">
        <v>15</v>
      </c>
      <c r="H487">
        <v>13</v>
      </c>
      <c r="I487">
        <v>10</v>
      </c>
      <c r="J487">
        <v>15</v>
      </c>
      <c r="K487">
        <v>15</v>
      </c>
      <c r="L487">
        <v>15</v>
      </c>
      <c r="M487">
        <v>15</v>
      </c>
      <c r="N487">
        <v>20</v>
      </c>
      <c r="O487">
        <v>2</v>
      </c>
    </row>
    <row r="488" spans="1:15">
      <c r="A488" t="s">
        <v>382</v>
      </c>
      <c r="B488" t="str">
        <v>Performance Life Test</v>
      </c>
      <c r="C488" t="str">
        <v>TM-100590</v>
      </c>
      <c r="D488">
        <v>15</v>
      </c>
      <c r="E488">
        <v>11</v>
      </c>
      <c r="F488">
        <v>2</v>
      </c>
      <c r="G488">
        <v>15</v>
      </c>
      <c r="H488">
        <v>13</v>
      </c>
      <c r="I488">
        <v>10</v>
      </c>
      <c r="J488">
        <v>15</v>
      </c>
      <c r="K488">
        <v>15</v>
      </c>
      <c r="L488">
        <v>15</v>
      </c>
      <c r="M488">
        <v>15</v>
      </c>
      <c r="N488">
        <v>20</v>
      </c>
      <c r="O488">
        <v>2</v>
      </c>
    </row>
    <row r="489" spans="1:15">
      <c r="A489" t="s">
        <v>382</v>
      </c>
      <c r="B489" t="str">
        <v>DTM332 Random, Low Shock, Sweep and High Shock Vibration Test</v>
      </c>
      <c r="C489" t="str">
        <v>TM-0000372</v>
      </c>
      <c r="D489">
        <v>15</v>
      </c>
      <c r="E489">
        <v>11</v>
      </c>
      <c r="F489">
        <v>2</v>
      </c>
      <c r="G489">
        <v>15</v>
      </c>
      <c r="H489">
        <v>13</v>
      </c>
      <c r="I489">
        <v>10</v>
      </c>
      <c r="J489">
        <v>15</v>
      </c>
      <c r="K489">
        <v>15</v>
      </c>
      <c r="L489">
        <v>15</v>
      </c>
      <c r="M489">
        <v>15</v>
      </c>
      <c r="N489">
        <v>20</v>
      </c>
      <c r="O489">
        <v>2</v>
      </c>
    </row>
    <row r="490" spans="1:15">
      <c r="A490" t="s">
        <v>382</v>
      </c>
      <c r="B490" t="str">
        <v>Hair Irons Flexible Plate Fatigue Life Test</v>
      </c>
      <c r="C490" t="str">
        <v>TM-003330</v>
      </c>
      <c r="D490">
        <v>15</v>
      </c>
      <c r="E490">
        <v>11</v>
      </c>
      <c r="F490">
        <v>2</v>
      </c>
      <c r="G490">
        <v>15</v>
      </c>
      <c r="H490">
        <v>13</v>
      </c>
      <c r="I490">
        <v>10</v>
      </c>
      <c r="J490">
        <v>15</v>
      </c>
      <c r="K490">
        <v>15</v>
      </c>
      <c r="L490">
        <v>15</v>
      </c>
      <c r="M490">
        <v>15</v>
      </c>
      <c r="N490">
        <v>20</v>
      </c>
      <c r="O490">
        <v>2</v>
      </c>
    </row>
    <row r="491" spans="1:15">
      <c r="A491" t="s">
        <v>382</v>
      </c>
      <c r="B491" t="str">
        <v>Thermal Protective Control Operating value test</v>
      </c>
      <c r="C491" t="str">
        <v>TM-200266</v>
      </c>
      <c r="D491">
        <v>15</v>
      </c>
      <c r="E491">
        <v>11</v>
      </c>
      <c r="F491">
        <v>2</v>
      </c>
      <c r="G491">
        <v>15</v>
      </c>
      <c r="H491">
        <v>13</v>
      </c>
      <c r="I491">
        <v>10</v>
      </c>
      <c r="J491">
        <v>15</v>
      </c>
      <c r="K491">
        <v>15</v>
      </c>
      <c r="L491">
        <v>15</v>
      </c>
      <c r="M491">
        <v>15</v>
      </c>
      <c r="N491">
        <v>20</v>
      </c>
      <c r="O491">
        <v>2</v>
      </c>
    </row>
    <row r="492" spans="1:15">
      <c r="A492" t="s">
        <v>382</v>
      </c>
      <c r="B492" t="str">
        <v>Leakage Current for Components and Sub-Assembly</v>
      </c>
      <c r="C492" t="str">
        <v>TM-200378</v>
      </c>
      <c r="D492">
        <v>15</v>
      </c>
      <c r="E492">
        <v>11</v>
      </c>
      <c r="F492">
        <v>2</v>
      </c>
      <c r="G492">
        <v>15</v>
      </c>
      <c r="H492">
        <v>13</v>
      </c>
      <c r="I492">
        <v>10</v>
      </c>
      <c r="J492">
        <v>15</v>
      </c>
      <c r="K492">
        <v>15</v>
      </c>
      <c r="L492">
        <v>15</v>
      </c>
      <c r="M492">
        <v>15</v>
      </c>
      <c r="N492">
        <v>20</v>
      </c>
      <c r="O492">
        <v>2</v>
      </c>
    </row>
    <row r="493" spans="1:15">
      <c r="A493" t="s">
        <v>382</v>
      </c>
      <c r="B493" t="str">
        <v>DTM 823 Salt Spray Test</v>
      </c>
      <c r="C493" t="str">
        <v>TM-0000527</v>
      </c>
      <c r="D493">
        <v>15</v>
      </c>
      <c r="E493">
        <v>11</v>
      </c>
      <c r="F493">
        <v>2</v>
      </c>
      <c r="G493">
        <v>15</v>
      </c>
      <c r="H493">
        <v>13</v>
      </c>
      <c r="I493">
        <v>10</v>
      </c>
      <c r="J493">
        <v>15</v>
      </c>
      <c r="K493">
        <v>15</v>
      </c>
      <c r="L493">
        <v>15</v>
      </c>
      <c r="M493">
        <v>15</v>
      </c>
      <c r="N493">
        <v>20</v>
      </c>
      <c r="O493">
        <v>2</v>
      </c>
    </row>
    <row r="494" spans="1:15">
      <c r="A494" t="s">
        <v>382</v>
      </c>
      <c r="B494" t="str">
        <v>DTM023 Switch Life Test</v>
      </c>
      <c r="C494" t="str">
        <v>TM-0000025</v>
      </c>
      <c r="D494">
        <v>15</v>
      </c>
      <c r="E494">
        <v>11</v>
      </c>
      <c r="F494">
        <v>2</v>
      </c>
      <c r="G494">
        <v>15</v>
      </c>
      <c r="H494">
        <v>13</v>
      </c>
      <c r="I494">
        <v>10</v>
      </c>
      <c r="J494">
        <v>15</v>
      </c>
      <c r="K494">
        <v>15</v>
      </c>
      <c r="L494">
        <v>15</v>
      </c>
      <c r="M494">
        <v>15</v>
      </c>
      <c r="N494">
        <v>20</v>
      </c>
      <c r="O494">
        <v>2</v>
      </c>
    </row>
    <row r="495" spans="1:15">
      <c r="A495" t="s">
        <v>382</v>
      </c>
      <c r="B495" t="str">
        <v>Thermal Cycling Storage Test</v>
      </c>
      <c r="C495" t="str">
        <v>TM-0000591</v>
      </c>
      <c r="D495">
        <v>15</v>
      </c>
      <c r="E495">
        <v>11</v>
      </c>
      <c r="F495">
        <v>2</v>
      </c>
      <c r="G495">
        <v>15</v>
      </c>
      <c r="H495">
        <v>13</v>
      </c>
      <c r="I495">
        <v>10</v>
      </c>
      <c r="J495">
        <v>15</v>
      </c>
      <c r="K495">
        <v>15</v>
      </c>
      <c r="L495">
        <v>15</v>
      </c>
      <c r="M495">
        <v>15</v>
      </c>
      <c r="N495">
        <v>20</v>
      </c>
      <c r="O495">
        <v>2</v>
      </c>
    </row>
    <row r="496" spans="1:15">
      <c r="A496" t="s">
        <v>382</v>
      </c>
      <c r="B496" t="str">
        <v>Personal Care Product Environmental Test</v>
      </c>
      <c r="C496" t="str">
        <v>TM-002644</v>
      </c>
      <c r="D496">
        <v>15</v>
      </c>
      <c r="E496">
        <v>11</v>
      </c>
      <c r="F496">
        <v>2</v>
      </c>
      <c r="G496">
        <v>15</v>
      </c>
      <c r="H496">
        <v>13</v>
      </c>
      <c r="I496">
        <v>10</v>
      </c>
      <c r="J496">
        <v>15</v>
      </c>
      <c r="K496">
        <v>15</v>
      </c>
      <c r="L496">
        <v>15</v>
      </c>
      <c r="M496">
        <v>15</v>
      </c>
      <c r="N496">
        <v>20</v>
      </c>
      <c r="O496">
        <v>2</v>
      </c>
    </row>
    <row r="497" spans="1:15">
      <c r="A497" t="s">
        <v>382</v>
      </c>
      <c r="B497" t="str">
        <v>DTM 858 Electronics High Acceleration Life Test</v>
      </c>
      <c r="C497" t="str">
        <v>TM-0000579</v>
      </c>
      <c r="D497">
        <v>15</v>
      </c>
      <c r="E497">
        <v>11</v>
      </c>
      <c r="F497">
        <v>2</v>
      </c>
      <c r="G497">
        <v>15</v>
      </c>
      <c r="H497">
        <v>13</v>
      </c>
      <c r="I497">
        <v>10</v>
      </c>
      <c r="J497">
        <v>15</v>
      </c>
      <c r="K497">
        <v>15</v>
      </c>
      <c r="L497">
        <v>15</v>
      </c>
      <c r="M497">
        <v>15</v>
      </c>
      <c r="N497">
        <v>20</v>
      </c>
      <c r="O497">
        <v>2</v>
      </c>
    </row>
    <row r="498" spans="1:15">
      <c r="A498" t="s">
        <v>382</v>
      </c>
      <c r="B498" t="str">
        <v>Personal Care Product Environmental Moisture Condensing Cycle Test</v>
      </c>
      <c r="C498" t="str">
        <v>TM-002647</v>
      </c>
      <c r="D498">
        <v>15</v>
      </c>
      <c r="E498">
        <v>11</v>
      </c>
      <c r="F498">
        <v>2</v>
      </c>
      <c r="G498">
        <v>15</v>
      </c>
      <c r="H498">
        <v>13</v>
      </c>
      <c r="I498">
        <v>10</v>
      </c>
      <c r="J498">
        <v>15</v>
      </c>
      <c r="K498">
        <v>15</v>
      </c>
      <c r="L498">
        <v>15</v>
      </c>
      <c r="M498">
        <v>15</v>
      </c>
      <c r="N498">
        <v>20</v>
      </c>
      <c r="O498">
        <v>2</v>
      </c>
    </row>
    <row r="499" spans="1:15">
      <c r="A499" t="s">
        <v>382</v>
      </c>
      <c r="B499" t="str">
        <v>Dyson Product Thermal and Humidity Shock Test</v>
      </c>
      <c r="C499" t="str">
        <v>TM-002648</v>
      </c>
      <c r="D499">
        <v>15</v>
      </c>
      <c r="E499">
        <v>11</v>
      </c>
      <c r="F499">
        <v>2</v>
      </c>
      <c r="G499">
        <v>15</v>
      </c>
      <c r="H499">
        <v>13</v>
      </c>
      <c r="I499">
        <v>10</v>
      </c>
      <c r="J499">
        <v>15</v>
      </c>
      <c r="K499">
        <v>15</v>
      </c>
      <c r="L499">
        <v>15</v>
      </c>
      <c r="M499">
        <v>15</v>
      </c>
      <c r="N499">
        <v>20</v>
      </c>
      <c r="O499">
        <v>2</v>
      </c>
    </row>
    <row r="500" spans="1:15">
      <c r="A500" t="s">
        <v>382</v>
      </c>
      <c r="B500" t="str">
        <v>DTM 351 Surge Handling Test</v>
      </c>
      <c r="C500" t="str">
        <v>TM-0000392</v>
      </c>
      <c r="D500">
        <v>15</v>
      </c>
      <c r="E500">
        <v>11</v>
      </c>
      <c r="F500">
        <v>2</v>
      </c>
      <c r="G500">
        <v>15</v>
      </c>
      <c r="H500">
        <v>13</v>
      </c>
      <c r="I500">
        <v>10</v>
      </c>
      <c r="J500">
        <v>15</v>
      </c>
      <c r="K500">
        <v>15</v>
      </c>
      <c r="L500">
        <v>15</v>
      </c>
      <c r="M500">
        <v>15</v>
      </c>
      <c r="N500">
        <v>20</v>
      </c>
      <c r="O500">
        <v>2</v>
      </c>
    </row>
    <row r="1001" spans="1:3">
      <c r="B1001" t="str" cm="1">
        <f t="array" ref="B1001">IF($A$1001="","",_xlfn._xlws.FILTER([1]Capability!A2:A200,INDEX([1]Capability!D2:Z200,,MATCH($A$1001,[1]Capability!D1:Z1,0))="Y"))</f>
        <v/>
      </c>
      <c r="C1001" t="str" cm="1">
        <f t="array" ref="C1001">IF(_xlfn.ANCHORARRAY(B1001)="","",_xlfn._xlws.FILTER([1]Capability!B2:B200,INDEX([1]Capability!D2:Z200,,MATCH($A$1001,[1]Capability!D1:Z1,0))="Y"))</f>
        <v/>
      </c>
    </row>
    <row r="1002" spans="1:3">
      <c r="A1002" t="str">
        <f>IF(B1002&lt;&gt;"",$A$1001,"")</f>
        <v/>
      </c>
    </row>
  </sheetData>
  <dataValidations count="2">
    <dataValidation allowBlank="1" showInputMessage="1" showErrorMessage="1" sqref="A1:A2 A4:A72 A1003:A1048576 A89 A91:A101 A103 A151:A153 B155 C154:C155 A501:A1000 A193:A195 A257:A258 A327:A329 A387:A389 A429:A430 B3:C153 B194:B195 C195 B156:C193 B196:C919 D3:Y919" xr:uid="{D9F28706-A875-4274-A7C9-1221EFD2C184}"/>
    <dataValidation type="list" allowBlank="1" showInputMessage="1" showErrorMessage="1" sqref="A3 A73 A1001" xr:uid="{C0588287-40C7-4512-87E3-9D772C4CCC7B}">
      <formula1>$D$1:$M$1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31979D-74BB-4A38-A2E9-79D97D5BF412}">
          <x14:formula1>
            <xm:f>Capability!$D$1:$M$1</xm:f>
          </x14:formula1>
          <xm:sqref>A90 A102 A104:A150 A154:A192 A196:A256 A259:A326 A330:A386 A390:A428 A431:A500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2026-05-12T02:55:38Z</dcterms:created>
  <dcterms:modified xsi:type="dcterms:W3CDTF">2026-06-18T01:19:35Z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ee8bbd-df84-49ff-a05e-7819f670e0cf_Enabled">
    <vt:lpwstr>true</vt:lpwstr>
  </property>
  <property fmtid="{D5CDD505-2E9C-101B-9397-08002B2CF9AE}" pid="3" name="MSIP_Label_4fee8bbd-df84-49ff-a05e-7819f670e0cf_SetDate">
    <vt:lpwstr>2026-05-12T02:56:06Z</vt:lpwstr>
  </property>
  <property fmtid="{D5CDD505-2E9C-101B-9397-08002B2CF9AE}" pid="4" name="MSIP_Label_4fee8bbd-df84-49ff-a05e-7819f670e0cf_Method">
    <vt:lpwstr>Privileged</vt:lpwstr>
  </property>
  <property fmtid="{D5CDD505-2E9C-101B-9397-08002B2CF9AE}" pid="5" name="MSIP_Label_4fee8bbd-df84-49ff-a05e-7819f670e0cf_Name">
    <vt:lpwstr>4fee8bbd-df84-49ff-a05e-7819f670e0cf</vt:lpwstr>
  </property>
  <property fmtid="{D5CDD505-2E9C-101B-9397-08002B2CF9AE}" pid="6" name="MSIP_Label_4fee8bbd-df84-49ff-a05e-7819f670e0cf_SiteId">
    <vt:lpwstr>b6e8236b-ceb2-401d-9169-2917d0b07d48</vt:lpwstr>
  </property>
  <property fmtid="{D5CDD505-2E9C-101B-9397-08002B2CF9AE}" pid="7" name="MSIP_Label_4fee8bbd-df84-49ff-a05e-7819f670e0cf_ActionId">
    <vt:lpwstr>70ee2c0c-a96a-4bad-96e2-628e4267c435</vt:lpwstr>
  </property>
  <property fmtid="{D5CDD505-2E9C-101B-9397-08002B2CF9AE}" pid="8" name="MSIP_Label_4fee8bbd-df84-49ff-a05e-7819f670e0cf_ContentBits">
    <vt:lpwstr>0</vt:lpwstr>
  </property>
  <property fmtid="{D5CDD505-2E9C-101B-9397-08002B2CF9AE}" pid="9" name="MSIP_Label_4fee8bbd-df84-49ff-a05e-7819f670e0cf_Tag">
    <vt:lpwstr>10, 0, 1, 2</vt:lpwstr>
  </property>
</Properties>
</file>