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samuellee_nyu_edu/Documents/"/>
    </mc:Choice>
  </mc:AlternateContent>
  <xr:revisionPtr revIDLastSave="489" documentId="8_{93620671-75EA-E243-911C-A612C40AB0F1}" xr6:coauthVersionLast="47" xr6:coauthVersionMax="47" xr10:uidLastSave="{F402EB5D-124A-934B-86B2-35864A18FE53}"/>
  <bookViews>
    <workbookView xWindow="1020" yWindow="500" windowWidth="27420" windowHeight="16940" xr2:uid="{0A609623-4FFB-7E46-829B-50DA1C24D430}"/>
  </bookViews>
  <sheets>
    <sheet name="summary" sheetId="1" r:id="rId1"/>
    <sheet name="analysis.csv" sheetId="5" r:id="rId2"/>
    <sheet name="code" sheetId="6" r:id="rId3"/>
  </sheets>
  <definedNames>
    <definedName name="ExternalData_1" localSheetId="1" hidden="1">analysis.csv!$A$1:$AE$14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F41" i="1"/>
  <c r="F40" i="1"/>
  <c r="F39" i="1"/>
  <c r="F38" i="1"/>
  <c r="F37" i="1"/>
  <c r="F36" i="1"/>
  <c r="F35" i="1"/>
  <c r="E35" i="1"/>
  <c r="E36" i="1"/>
  <c r="E37" i="1"/>
  <c r="E38" i="1"/>
  <c r="E39" i="1"/>
  <c r="E40" i="1"/>
  <c r="E41" i="1"/>
  <c r="D41" i="1"/>
  <c r="D40" i="1"/>
  <c r="D39" i="1"/>
  <c r="D38" i="1"/>
  <c r="D37" i="1"/>
  <c r="D36" i="1"/>
  <c r="D35" i="1"/>
  <c r="C35" i="1"/>
  <c r="C36" i="1"/>
  <c r="C37" i="1"/>
  <c r="C38" i="1"/>
  <c r="C39" i="1"/>
  <c r="C40" i="1"/>
  <c r="C41" i="1"/>
  <c r="B41" i="1"/>
  <c r="B40" i="1"/>
  <c r="B39" i="1"/>
  <c r="B38" i="1"/>
  <c r="B37" i="1"/>
  <c r="B36" i="1"/>
  <c r="B35" i="1"/>
  <c r="G33" i="1"/>
  <c r="F33" i="1"/>
  <c r="E33" i="1"/>
  <c r="D33" i="1"/>
  <c r="C33" i="1"/>
  <c r="B33" i="1"/>
  <c r="J22" i="1"/>
  <c r="J23" i="1"/>
  <c r="J24" i="1"/>
  <c r="J25" i="1"/>
  <c r="J26" i="1"/>
  <c r="J27" i="1"/>
  <c r="J28" i="1"/>
  <c r="I28" i="1"/>
  <c r="I27" i="1"/>
  <c r="I26" i="1"/>
  <c r="I25" i="1"/>
  <c r="I24" i="1"/>
  <c r="I23" i="1"/>
  <c r="I22" i="1"/>
  <c r="H22" i="1"/>
  <c r="H23" i="1"/>
  <c r="H24" i="1"/>
  <c r="H25" i="1"/>
  <c r="H26" i="1"/>
  <c r="H27" i="1"/>
  <c r="H28" i="1"/>
  <c r="G28" i="1"/>
  <c r="G27" i="1"/>
  <c r="G26" i="1"/>
  <c r="G25" i="1"/>
  <c r="G24" i="1"/>
  <c r="G23" i="1"/>
  <c r="G22" i="1"/>
  <c r="F22" i="1"/>
  <c r="F23" i="1"/>
  <c r="F24" i="1"/>
  <c r="F25" i="1"/>
  <c r="F26" i="1"/>
  <c r="F27" i="1"/>
  <c r="F28" i="1"/>
  <c r="E28" i="1"/>
  <c r="E24" i="1"/>
  <c r="D23" i="1"/>
  <c r="C23" i="1"/>
  <c r="E27" i="1"/>
  <c r="E26" i="1"/>
  <c r="E25" i="1"/>
  <c r="E23" i="1"/>
  <c r="E22" i="1"/>
  <c r="D26" i="1"/>
  <c r="D27" i="1"/>
  <c r="D28" i="1"/>
  <c r="D25" i="1"/>
  <c r="C28" i="1"/>
  <c r="C27" i="1"/>
  <c r="C26" i="1"/>
  <c r="C25" i="1"/>
  <c r="D24" i="1"/>
  <c r="C24" i="1"/>
  <c r="D22" i="1"/>
  <c r="C22" i="1"/>
  <c r="J20" i="1"/>
  <c r="H20" i="1"/>
  <c r="F20" i="1"/>
  <c r="I20" i="1"/>
  <c r="G20" i="1"/>
  <c r="E20" i="1"/>
  <c r="D20" i="1"/>
  <c r="C20" i="1"/>
  <c r="B20" i="1"/>
  <c r="G15" i="1"/>
  <c r="H15" i="1"/>
  <c r="G13" i="1"/>
  <c r="H13" i="1"/>
  <c r="G14" i="1"/>
  <c r="H14" i="1"/>
  <c r="H12" i="1"/>
  <c r="G12" i="1"/>
  <c r="H11" i="1"/>
  <c r="G11" i="1"/>
  <c r="H10" i="1"/>
  <c r="G10" i="1"/>
  <c r="H9" i="1"/>
  <c r="G9" i="1"/>
  <c r="H7" i="1"/>
  <c r="G7" i="1"/>
  <c r="D15" i="1"/>
  <c r="C15" i="1"/>
  <c r="E11" i="1"/>
  <c r="E12" i="1"/>
  <c r="E13" i="1"/>
  <c r="E14" i="1"/>
  <c r="E15" i="1"/>
  <c r="F15" i="1"/>
  <c r="F14" i="1"/>
  <c r="F13" i="1"/>
  <c r="F12" i="1"/>
  <c r="F11" i="1"/>
  <c r="F10" i="1"/>
  <c r="E10" i="1"/>
  <c r="F9" i="1"/>
  <c r="E9" i="1"/>
  <c r="D14" i="1"/>
  <c r="C14" i="1"/>
  <c r="D13" i="1"/>
  <c r="C13" i="1"/>
  <c r="D12" i="1"/>
  <c r="C12" i="1"/>
  <c r="D11" i="1"/>
  <c r="C11" i="1"/>
  <c r="D10" i="1"/>
  <c r="C10" i="1"/>
  <c r="D9" i="1"/>
  <c r="C9" i="1"/>
  <c r="F7" i="1"/>
  <c r="D7" i="1"/>
  <c r="C7" i="1"/>
  <c r="E7" i="1"/>
  <c r="B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58246-011E-5E47-BCA5-875EB6ED7724}" keepAlive="1" name="Query - analysis" description="Connection to the 'analysis' query in the workbook." type="5" refreshedVersion="8" background="1" saveData="1">
    <dbPr connection="Provider=Microsoft.Mashup.OleDb.1;Data Source=$Workbook$;Location=analysis;Extended Properties=&quot;&quot;" command="SELECT * FROM [analysis]"/>
  </connection>
  <connection id="2" xr16:uid="{C32E43DA-912E-6A42-99B6-4CD251996DB8}" keepAlive="1" name="Query - analysis (2)" description="Connection to the 'analysis (2)' query in the workbook." type="5" refreshedVersion="8" background="1" saveData="1">
    <dbPr connection="Provider=Microsoft.Mashup.OleDb.1;Data Source=$Workbook$;Location=&quot;analysis (2)&quot;;Extended Properties=&quot;&quot;" command="SELECT * FROM [analysis (2)]"/>
  </connection>
</connections>
</file>

<file path=xl/sharedStrings.xml><?xml version="1.0" encoding="utf-8"?>
<sst xmlns="http://schemas.openxmlformats.org/spreadsheetml/2006/main" count="574" uniqueCount="234">
  <si>
    <t>PSAT#1 Analysis</t>
  </si>
  <si>
    <t>Command Of Evidence</t>
  </si>
  <si>
    <t>Words in Context</t>
  </si>
  <si>
    <t>Expression of Ideas</t>
  </si>
  <si>
    <t>Standard English Convention</t>
  </si>
  <si>
    <t>History/Social Science</t>
  </si>
  <si>
    <t>Science</t>
  </si>
  <si>
    <t>Command of Evidence</t>
  </si>
  <si>
    <t>Others*</t>
  </si>
  <si>
    <t>Literature and Others</t>
  </si>
  <si>
    <t>13/Reading</t>
  </si>
  <si>
    <t>15/Writing</t>
  </si>
  <si>
    <t>no. wrong</t>
  </si>
  <si>
    <t>student A</t>
  </si>
  <si>
    <t>no.wrong</t>
  </si>
  <si>
    <t xml:space="preserve">*not listed as either COE, WIC </t>
  </si>
  <si>
    <t>index</t>
  </si>
  <si>
    <t>percent.wrong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</si>
  <si>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</si>
  <si>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</si>
  <si>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</si>
  <si>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</si>
  <si>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</si>
  <si>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</si>
  <si>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</si>
  <si>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</si>
  <si>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</si>
  <si>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</si>
  <si>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</si>
  <si>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</si>
  <si>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</si>
  <si>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</si>
  <si>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</si>
  <si>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</si>
  <si>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</si>
  <si>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</si>
  <si>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</si>
  <si>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</si>
  <si>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</si>
  <si>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</si>
  <si>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</si>
  <si>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</si>
  <si>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</si>
  <si>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</si>
  <si>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</si>
  <si>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</si>
  <si>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total.wrong</t>
  </si>
  <si>
    <t>7</t>
  </si>
  <si>
    <t>8</t>
  </si>
  <si>
    <t>17</t>
  </si>
  <si>
    <t>20</t>
  </si>
  <si>
    <t>29</t>
  </si>
  <si>
    <t>31</t>
  </si>
  <si>
    <t>33</t>
  </si>
  <si>
    <t>34</t>
  </si>
  <si>
    <t>40</t>
  </si>
  <si>
    <t>46</t>
  </si>
  <si>
    <t>47</t>
  </si>
  <si>
    <t>2</t>
  </si>
  <si>
    <t>3</t>
  </si>
  <si>
    <t>6</t>
  </si>
  <si>
    <t>9</t>
  </si>
  <si>
    <t>10</t>
  </si>
  <si>
    <t>12</t>
  </si>
  <si>
    <t>13</t>
  </si>
  <si>
    <t>19</t>
  </si>
  <si>
    <t>30</t>
  </si>
  <si>
    <t>36</t>
  </si>
  <si>
    <t>37</t>
  </si>
  <si>
    <t>reading.wrong</t>
  </si>
  <si>
    <t>NA</t>
  </si>
  <si>
    <t>coe</t>
  </si>
  <si>
    <t>wic</t>
  </si>
  <si>
    <t>others</t>
  </si>
  <si>
    <t>writing.wrong</t>
  </si>
  <si>
    <t>coew</t>
  </si>
  <si>
    <t>wicw</t>
  </si>
  <si>
    <t>eoiw</t>
  </si>
  <si>
    <t>secw</t>
  </si>
  <si>
    <t>by passage.history</t>
  </si>
  <si>
    <t>by passage.science</t>
  </si>
  <si>
    <t>by passage.literature</t>
  </si>
  <si>
    <t>Reading (no.wrong, percent.wrong)</t>
  </si>
  <si>
    <t>Writing (no.wrong, percent.wrong)</t>
  </si>
  <si>
    <t>By Passage (no.wrong, percent.wrong)</t>
  </si>
  <si>
    <r>
      <t>install.packages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tidyverse</t>
    </r>
    <r>
      <rPr>
        <sz val="12"/>
        <color rgb="FF5FB4B4"/>
        <rFont val="JetBrains Mono"/>
      </rPr>
      <t>"</t>
    </r>
    <r>
      <rPr>
        <sz val="12"/>
        <color rgb="FFFFFFFF"/>
        <rFont val="JetBrains Mono"/>
      </rPr>
      <t>)</t>
    </r>
  </si>
  <si>
    <r>
      <t>library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tidyverse</t>
    </r>
    <r>
      <rPr>
        <sz val="12"/>
        <color rgb="FFFFFFFF"/>
        <rFont val="JetBrains Mono"/>
      </rPr>
      <t>)</t>
    </r>
  </si>
  <si>
    <r>
      <t xml:space="preserve">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</t>
    </r>
    <r>
      <rPr>
        <sz val="12"/>
        <color rgb="FFD8DEE9"/>
        <rFont val="JetBrains Mono"/>
      </rPr>
      <t xml:space="preserve"> </t>
    </r>
    <r>
      <rPr>
        <sz val="12"/>
        <color rgb="FFC695C6"/>
        <rFont val="JetBrains Mono"/>
      </rPr>
      <t>: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</si>
  <si>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 xml:space="preserve">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53</t>
    </r>
    <r>
      <rPr>
        <sz val="12"/>
        <color rgb="FFD8DEE9"/>
        <rFont val="JetBrains Mono"/>
      </rPr>
      <t xml:space="preserve"> </t>
    </r>
    <r>
      <rPr>
        <sz val="12"/>
        <color rgb="FFC695C6"/>
        <rFont val="JetBrains Mono"/>
      </rPr>
      <t>: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44</t>
    </r>
    <r>
      <rPr>
        <sz val="12"/>
        <color rgb="FFF97B58"/>
        <rFont val="JetBrains Mono"/>
      </rPr>
      <t>+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</si>
  <si>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t xml:space="preserve"># writing question type </t>
  </si>
  <si>
    <r>
      <t xml:space="preserve">command.of.evidence.writing.raw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6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15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33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34</t>
    </r>
    <r>
      <rPr>
        <sz val="12"/>
        <color rgb="FFFFFFFF"/>
        <rFont val="JetBrains Mono"/>
      </rPr>
      <t>)</t>
    </r>
  </si>
  <si>
    <r>
      <t xml:space="preserve">command.of.evidence.writing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command.of.evidence.writing.raw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</si>
  <si>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words.in.context.writing.raw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39</t>
    </r>
    <r>
      <rPr>
        <sz val="12"/>
        <color rgb="FFFFFFFF"/>
        <rFont val="JetBrains Mono"/>
      </rPr>
      <t>)</t>
    </r>
  </si>
  <si>
    <r>
      <t xml:space="preserve">words.in.context.writing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words.in.context.writing.raw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</si>
  <si>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expression.of.ideas.writing.raw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15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27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32</t>
    </r>
    <r>
      <rPr>
        <sz val="12"/>
        <color rgb="FFF97B58"/>
        <rFont val="JetBrains Mono"/>
      </rPr>
      <t>-</t>
    </r>
    <r>
      <rPr>
        <sz val="12"/>
        <color rgb="FFF9AE58"/>
        <rFont val="JetBrains Mono"/>
      </rPr>
      <t>36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39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40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44</t>
    </r>
    <r>
      <rPr>
        <sz val="12"/>
        <color rgb="FFFFFFFF"/>
        <rFont val="JetBrains Mono"/>
      </rPr>
      <t>)</t>
    </r>
  </si>
  <si>
    <r>
      <t xml:space="preserve">expression.of.ideas.writing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expression.of.ideas.writing.raw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</si>
  <si>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standard.english.convention.writing.raw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3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8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12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20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23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37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38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41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43</t>
    </r>
    <r>
      <rPr>
        <sz val="12"/>
        <color rgb="FFFFFFFF"/>
        <rFont val="JetBrains Mono"/>
      </rPr>
      <t>)</t>
    </r>
  </si>
  <si>
    <r>
      <t xml:space="preserve">standard.english.convention.writing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standard.english.convention.writing.raw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</si>
  <si>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t xml:space="preserve"># reading question type </t>
  </si>
  <si>
    <r>
      <t xml:space="preserve">command.of.evidence.reading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17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26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42</t>
    </r>
    <r>
      <rPr>
        <sz val="12"/>
        <color rgb="FFFFFFFF"/>
        <rFont val="JetBrains Mono"/>
      </rPr>
      <t>)</t>
    </r>
  </si>
  <si>
    <r>
      <t xml:space="preserve">words.in.context.reading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23</t>
    </r>
    <r>
      <rPr>
        <sz val="12"/>
        <color rgb="FFF97B58"/>
        <rFont val="JetBrains Mono"/>
      </rPr>
      <t>-</t>
    </r>
    <r>
      <rPr>
        <sz val="12"/>
        <color rgb="FFF9AE58"/>
        <rFont val="JetBrains Mono"/>
      </rPr>
      <t>24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43</t>
    </r>
    <r>
      <rPr>
        <sz val="12"/>
        <color rgb="FFFFFFFF"/>
        <rFont val="JetBrains Mono"/>
      </rPr>
      <t>)</t>
    </r>
  </si>
  <si>
    <t xml:space="preserve"># reading passage type </t>
  </si>
  <si>
    <r>
      <t xml:space="preserve">analysis.in.history_social.studies.reading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10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37</t>
    </r>
    <r>
      <rPr>
        <sz val="12"/>
        <color rgb="FFFFFFFF"/>
        <rFont val="JetBrains Mono"/>
      </rPr>
      <t>)</t>
    </r>
  </si>
  <si>
    <r>
      <t xml:space="preserve">analysis.in.history_social.studies.writing.raw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25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33</t>
    </r>
    <r>
      <rPr>
        <sz val="12"/>
        <color rgb="FFFFFFFF"/>
        <rFont val="JetBrains Mono"/>
      </rPr>
      <t>)</t>
    </r>
  </si>
  <si>
    <r>
      <t xml:space="preserve">analysis.in.history_social.studies.writing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analysis.in.history_social.studies.writing.raw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</si>
  <si>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analysis.in.history_social.studies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analysis.in.history_social.studies.writing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analysis.in.history_social.studies.reading</t>
    </r>
    <r>
      <rPr>
        <sz val="12"/>
        <color rgb="FFFFFFFF"/>
        <rFont val="JetBrains Mono"/>
      </rPr>
      <t>)</t>
    </r>
  </si>
  <si>
    <r>
      <t xml:space="preserve">analysis.in.science.reading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20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28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38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47</t>
    </r>
    <r>
      <rPr>
        <sz val="12"/>
        <color rgb="FFFFFFFF"/>
        <rFont val="JetBrains Mono"/>
      </rPr>
      <t>)</t>
    </r>
  </si>
  <si>
    <r>
      <t xml:space="preserve">analysis.in.science.writing.raw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15</t>
    </r>
    <r>
      <rPr>
        <sz val="12"/>
        <color rgb="FFC695C6"/>
        <rFont val="JetBrains Mono"/>
      </rPr>
      <t>:</t>
    </r>
    <r>
      <rPr>
        <sz val="12"/>
        <color rgb="FFF9AE58"/>
        <rFont val="JetBrains Mono"/>
      </rPr>
      <t>19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22</t>
    </r>
    <r>
      <rPr>
        <sz val="12"/>
        <color rgb="FFFFFFFF"/>
        <rFont val="JetBrains Mono"/>
      </rPr>
      <t>)</t>
    </r>
  </si>
  <si>
    <r>
      <t xml:space="preserve">analysis.in.science.writing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analysis.in.science.writing.raw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</si>
  <si>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analysis.in.science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analysis.in.science.writing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analysis.in.science.reading</t>
    </r>
    <r>
      <rPr>
        <sz val="12"/>
        <color rgb="FFFFFFFF"/>
        <rFont val="JetBrains Mono"/>
      </rPr>
      <t>)</t>
    </r>
  </si>
  <si>
    <t># student wrong answers</t>
  </si>
  <si>
    <r>
      <t xml:space="preserve">studenta.wrong.reading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47</t>
    </r>
    <r>
      <rPr>
        <sz val="12"/>
        <color rgb="FFFFFFFF"/>
        <rFont val="JetBrains Mono"/>
      </rPr>
      <t>)</t>
    </r>
  </si>
  <si>
    <r>
      <t xml:space="preserve">studenta.wrong.writing.raw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37</t>
    </r>
    <r>
      <rPr>
        <sz val="12"/>
        <color rgb="FFFFFFFF"/>
        <rFont val="JetBrains Mono"/>
      </rPr>
      <t>)</t>
    </r>
  </si>
  <si>
    <r>
      <t xml:space="preserve">studenta.wrong.writing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studenta.wrong.writing.raw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</si>
  <si>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studenta.wrong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studenta.wrong.writing</t>
    </r>
    <r>
      <rPr>
        <sz val="12"/>
        <color rgb="FFFFFFFF"/>
        <rFont val="JetBrains Mono"/>
      </rPr>
      <t>)</t>
    </r>
  </si>
  <si>
    <r>
      <t xml:space="preserve">studentb.wrong.reading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47</t>
    </r>
    <r>
      <rPr>
        <sz val="12"/>
        <color rgb="FFFFFFFF"/>
        <rFont val="JetBrains Mono"/>
      </rPr>
      <t>)</t>
    </r>
  </si>
  <si>
    <r>
      <t xml:space="preserve">studentb.wrong.writing.raw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29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36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42</t>
    </r>
    <r>
      <rPr>
        <sz val="12"/>
        <color rgb="FFFFFFFF"/>
        <rFont val="JetBrains Mono"/>
      </rPr>
      <t>)</t>
    </r>
  </si>
  <si>
    <r>
      <t xml:space="preserve">studentb.wrong.writing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studentb.wrong.writing.raw </t>
    </r>
    <r>
      <rPr>
        <sz val="12"/>
        <color rgb="FFF97B58"/>
        <rFont val="JetBrains Mono"/>
      </rPr>
      <t>+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</si>
  <si>
    <r>
      <t xml:space="preserve">studentb.wrong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studentb.wrong.reading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studentb.wrong.writing</t>
    </r>
    <r>
      <rPr>
        <sz val="12"/>
        <color rgb="FFFFFFFF"/>
        <rFont val="JetBrains Mono"/>
      </rPr>
      <t>)</t>
    </r>
  </si>
  <si>
    <t>#student wrong answers analysis</t>
  </si>
  <si>
    <t>#reading analysis - student 1</t>
  </si>
  <si>
    <r>
      <t xml:space="preserve">studenta.coe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command.of.evidence.reading</t>
    </r>
    <r>
      <rPr>
        <sz val="12"/>
        <color rgb="FFFFFFFF"/>
        <rFont val="JetBrains Mono"/>
      </rPr>
      <t>)</t>
    </r>
  </si>
  <si>
    <r>
      <t xml:space="preserve">studenta.wic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words.in.context.reading</t>
    </r>
    <r>
      <rPr>
        <sz val="12"/>
        <color rgb="FFFFFFFF"/>
        <rFont val="JetBrains Mono"/>
      </rPr>
      <t>)</t>
    </r>
  </si>
  <si>
    <t>#writing analysis - student 1</t>
  </si>
  <si>
    <r>
      <t xml:space="preserve">studenta.coew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command.of.evidence.writing</t>
    </r>
    <r>
      <rPr>
        <sz val="12"/>
        <color rgb="FFFFFFFF"/>
        <rFont val="JetBrains Mono"/>
      </rPr>
      <t>)</t>
    </r>
  </si>
  <si>
    <r>
      <t xml:space="preserve">studenta.wicw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words.in.context.writing</t>
    </r>
    <r>
      <rPr>
        <sz val="12"/>
        <color rgb="FFFFFFFF"/>
        <rFont val="JetBrains Mono"/>
      </rPr>
      <t>)</t>
    </r>
  </si>
  <si>
    <r>
      <t xml:space="preserve">studenta.eoiw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expression.of.ideas.writing</t>
    </r>
    <r>
      <rPr>
        <sz val="12"/>
        <color rgb="FFFFFFFF"/>
        <rFont val="JetBrains Mono"/>
      </rPr>
      <t>)</t>
    </r>
  </si>
  <si>
    <r>
      <t xml:space="preserve">studenta.secw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standard.english.convention.writing</t>
    </r>
    <r>
      <rPr>
        <sz val="12"/>
        <color rgb="FFFFFFFF"/>
        <rFont val="JetBrains Mono"/>
      </rPr>
      <t>)</t>
    </r>
  </si>
  <si>
    <t>#reading analysis - student 2</t>
  </si>
  <si>
    <r>
      <t xml:space="preserve">studentb.coe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command.of.evidence.reading</t>
    </r>
    <r>
      <rPr>
        <sz val="12"/>
        <color rgb="FFFFFFFF"/>
        <rFont val="JetBrains Mono"/>
      </rPr>
      <t>)</t>
    </r>
  </si>
  <si>
    <r>
      <t xml:space="preserve">studentb.wic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words.in.context.reading</t>
    </r>
    <r>
      <rPr>
        <sz val="12"/>
        <color rgb="FFFFFFFF"/>
        <rFont val="JetBrains Mono"/>
      </rPr>
      <t>)</t>
    </r>
  </si>
  <si>
    <t>#writing analysis - student 2</t>
  </si>
  <si>
    <r>
      <t xml:space="preserve">studentb.coew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command.of.evidence.writing</t>
    </r>
    <r>
      <rPr>
        <sz val="12"/>
        <color rgb="FFFFFFFF"/>
        <rFont val="JetBrains Mono"/>
      </rPr>
      <t>)</t>
    </r>
  </si>
  <si>
    <r>
      <t xml:space="preserve">studentb.wicw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words.in.context.writing</t>
    </r>
    <r>
      <rPr>
        <sz val="12"/>
        <color rgb="FFFFFFFF"/>
        <rFont val="JetBrains Mono"/>
      </rPr>
      <t>)</t>
    </r>
  </si>
  <si>
    <r>
      <t xml:space="preserve">studentb.eoiw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expression.of.ideas.writing</t>
    </r>
    <r>
      <rPr>
        <sz val="12"/>
        <color rgb="FFFFFFFF"/>
        <rFont val="JetBrains Mono"/>
      </rPr>
      <t>)</t>
    </r>
  </si>
  <si>
    <r>
      <t xml:space="preserve">studentb.secw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standard.english.convention.writing</t>
    </r>
    <r>
      <rPr>
        <sz val="12"/>
        <color rgb="FFFFFFFF"/>
        <rFont val="JetBrains Mono"/>
      </rPr>
      <t>)</t>
    </r>
  </si>
  <si>
    <t>#passage analysis</t>
  </si>
  <si>
    <r>
      <t xml:space="preserve">studenta.history_social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analysis.in.history_social.studies</t>
    </r>
    <r>
      <rPr>
        <sz val="12"/>
        <color rgb="FFFFFFFF"/>
        <rFont val="JetBrains Mono"/>
      </rPr>
      <t>)</t>
    </r>
  </si>
  <si>
    <r>
      <t xml:space="preserve">studenta.science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analysis.in.science</t>
    </r>
    <r>
      <rPr>
        <sz val="12"/>
        <color rgb="FFFFFFFF"/>
        <rFont val="JetBrains Mono"/>
      </rPr>
      <t>)</t>
    </r>
  </si>
  <si>
    <r>
      <t xml:space="preserve">studentb.history_social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analysis.in.history_social.studies</t>
    </r>
    <r>
      <rPr>
        <sz val="12"/>
        <color rgb="FFFFFFFF"/>
        <rFont val="JetBrains Mono"/>
      </rPr>
      <t>)</t>
    </r>
  </si>
  <si>
    <r>
      <t xml:space="preserve">studentb.science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intersect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studentb.wrong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analysis.in.science</t>
    </r>
    <r>
      <rPr>
        <sz val="12"/>
        <color rgb="FFFFFFFF"/>
        <rFont val="JetBrains Mono"/>
      </rPr>
      <t>)</t>
    </r>
  </si>
  <si>
    <r>
      <t xml:space="preserve">quer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rep</t>
    </r>
    <r>
      <rPr>
        <sz val="12"/>
        <color rgb="FFFFFFFF"/>
        <rFont val="JetBrains Mono"/>
      </rPr>
      <t>(</t>
    </r>
    <r>
      <rPr>
        <i/>
        <sz val="12"/>
        <color rgb="FFEC5F66"/>
        <rFont val="JetBrains Mono"/>
      </rPr>
      <t>NA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times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*</t>
    </r>
    <r>
      <rPr>
        <sz val="12"/>
        <color rgb="FFF9AE58"/>
        <rFont val="JetBrains Mono"/>
      </rPr>
      <t>13</t>
    </r>
    <r>
      <rPr>
        <sz val="12"/>
        <color rgb="FFFFFFFF"/>
        <rFont val="JetBrains Mono"/>
      </rPr>
      <t>))</t>
    </r>
  </si>
  <si>
    <r>
      <t>dim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quer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F9AE58"/>
        <rFont val="JetBrains Mono"/>
      </rPr>
      <t>13</t>
    </r>
    <r>
      <rPr>
        <sz val="12"/>
        <color rgb="FFA6ACB9"/>
        <rFont val="JetBrains Mono"/>
      </rPr>
      <t>,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))</t>
    </r>
  </si>
  <si>
    <t>quer</t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</si>
  <si>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</si>
  <si>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</si>
  <si>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studenta.wrong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</si>
  <si>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t>}</t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</si>
  <si>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studenta.wrong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</si>
  <si>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</si>
  <si>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studenta.wrong.reading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</si>
  <si>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</si>
  <si>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studenta.coe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</si>
  <si>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</si>
  <si>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4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studenta.wic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</si>
  <si>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 xml:space="preserve">others.reading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6699CC"/>
        <rFont val="JetBrains Mono"/>
      </rPr>
      <t>outersect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studenta.coe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studenta.wic</t>
    </r>
    <r>
      <rPr>
        <sz val="12"/>
        <color rgb="FFFFFFFF"/>
        <rFont val="JetBrains Mono"/>
      </rPr>
      <t>)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</si>
  <si>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others.reading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</si>
  <si>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5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others.reading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</si>
  <si>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studenta.wrong.writing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</si>
  <si>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studenta.wrong.writing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</si>
  <si>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studenta.wrong.writing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studenta.wrong.writing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</si>
  <si>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6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studenta.wrong.writing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</si>
  <si>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studenta.coew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</si>
  <si>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</si>
  <si>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studenta.coew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</si>
  <si>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7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studenta.coew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</si>
  <si>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studenta.wicw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</si>
  <si>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</si>
  <si>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studenta.wicw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</si>
  <si>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8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studenta.wicw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</si>
  <si>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studenta.eoiw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</si>
  <si>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studenta.eoiw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</si>
  <si>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studenta.eoiw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studenta.eoiw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</si>
  <si>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9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studenta.eoiw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</si>
  <si>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studenta.secw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</si>
  <si>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studenta.secw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</si>
  <si>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studenta.secw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studenta.secw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</si>
  <si>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10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studenta.secw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</si>
  <si>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</si>
  <si>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</si>
  <si>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studenta.history_social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</si>
  <si>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11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studenta.history_social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</si>
  <si>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studenta.science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</si>
  <si>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studenta.science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</si>
  <si>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studenta.science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studenta.science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</si>
  <si>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12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studenta.science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</si>
  <si>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 xml:space="preserve">studenta.literature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6699CC"/>
        <rFont val="JetBrains Mono"/>
      </rPr>
      <t>outersect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studenta.science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studenta.history_social</t>
    </r>
    <r>
      <rPr>
        <sz val="12"/>
        <color rgb="FFFFFFFF"/>
        <rFont val="JetBrains Mono"/>
      </rPr>
      <t>)</t>
    </r>
  </si>
  <si>
    <r>
      <t>for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 xml:space="preserve">s </t>
    </r>
    <r>
      <rPr>
        <sz val="12"/>
        <color rgb="FFC695C6"/>
        <rFont val="JetBrains Mono"/>
      </rPr>
      <t>in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1</t>
    </r>
    <r>
      <rPr>
        <sz val="12"/>
        <color rgb="FFC695C6"/>
        <rFont val="JetBrains Mono"/>
      </rPr>
      <t>: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literature</t>
    </r>
    <r>
      <rPr>
        <sz val="12"/>
        <color rgb="FFFFFFFF"/>
        <rFont val="JetBrains Mono"/>
      </rPr>
      <t>))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</si>
  <si>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if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studenta.literature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&gt;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{</t>
    </r>
  </si>
  <si>
    <r>
      <t>studenta.literature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studenta.literature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-</t>
    </r>
    <r>
      <rPr>
        <sz val="12"/>
        <color rgb="FFD8DEE9"/>
        <rFont val="JetBrains Mono"/>
      </rPr>
      <t xml:space="preserve"> </t>
    </r>
    <r>
      <rPr>
        <sz val="12"/>
        <color rgb="FFF9AE58"/>
        <rFont val="JetBrains Mono"/>
      </rPr>
      <t>52</t>
    </r>
    <r>
      <rPr>
        <sz val="12"/>
        <color rgb="FFFFFFFF"/>
        <rFont val="JetBrains Mono"/>
      </rPr>
      <t>)</t>
    </r>
  </si>
  <si>
    <r>
      <t>quer</t>
    </r>
    <r>
      <rPr>
        <sz val="12"/>
        <color rgb="FFFFFFFF"/>
        <rFont val="JetBrains Mono"/>
      </rPr>
      <t>[</t>
    </r>
    <r>
      <rPr>
        <sz val="12"/>
        <color rgb="FFF9AE58"/>
        <rFont val="JetBrains Mono"/>
      </rPr>
      <t>13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  <r>
      <rPr>
        <sz val="12"/>
        <color rgb="FFD8DEE9"/>
        <rFont val="JetBrains Mono"/>
      </rPr>
      <t xml:space="preserve"> </t>
    </r>
    <r>
      <rPr>
        <sz val="12"/>
        <color rgb="FFF97B58"/>
        <rFont val="JetBrains Mono"/>
      </rPr>
      <t>=</t>
    </r>
    <r>
      <rPr>
        <sz val="12"/>
        <color rgb="FFD8DEE9"/>
        <rFont val="JetBrains Mono"/>
      </rPr>
      <t xml:space="preserve"> literature</t>
    </r>
    <r>
      <rPr>
        <sz val="12"/>
        <color rgb="FFFFFFFF"/>
        <rFont val="JetBrains Mono"/>
      </rPr>
      <t>[</t>
    </r>
    <r>
      <rPr>
        <sz val="12"/>
        <color rgb="FFD8DEE9"/>
        <rFont val="JetBrains Mono"/>
      </rPr>
      <t>s</t>
    </r>
    <r>
      <rPr>
        <sz val="12"/>
        <color rgb="FFFFFFFF"/>
        <rFont val="JetBrains Mono"/>
      </rPr>
      <t>]</t>
    </r>
  </si>
  <si>
    <r>
      <t xml:space="preserve">no.wrong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</si>
  <si>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</si>
  <si>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</si>
  <si>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</si>
  <si>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</si>
  <si>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studenta.wic</t>
    </r>
    <r>
      <rPr>
        <sz val="12"/>
        <color rgb="FFFFFFFF"/>
        <rFont val="JetBrains Mono"/>
      </rPr>
      <t>)))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</si>
  <si>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</si>
  <si>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studenta.coew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</si>
  <si>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studenta.wicw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</si>
  <si>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studenta.eoiw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</si>
  <si>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studenta.secw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</si>
  <si>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</si>
  <si>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studenta.science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</si>
  <si>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studenta.science</t>
    </r>
    <r>
      <rPr>
        <sz val="12"/>
        <color rgb="FFFFFFFF"/>
        <rFont val="JetBrains Mono"/>
      </rPr>
      <t>)))</t>
    </r>
  </si>
  <si>
    <t>)</t>
  </si>
  <si>
    <r>
      <t xml:space="preserve">percent.wrong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</si>
  <si>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writing</t>
    </r>
    <r>
      <rPr>
        <sz val="12"/>
        <color rgb="FFFFFFFF"/>
        <rFont val="JetBrains Mono"/>
      </rPr>
      <t>))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</si>
  <si>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reading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</si>
  <si>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command.of.evidence.reading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</si>
  <si>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words.in.context.reading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</si>
  <si>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(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studenta.wrong.reading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studenta.wic</t>
    </r>
    <r>
      <rPr>
        <sz val="12"/>
        <color rgb="FFFFFFFF"/>
        <rFont val="JetBrains Mono"/>
      </rPr>
      <t>))))</t>
    </r>
    <r>
      <rPr>
        <sz val="12"/>
        <color rgb="FFF97B58"/>
        <rFont val="JetBrains Mono"/>
      </rPr>
      <t>/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reading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command.of.evidence.reading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words.in.context.reading</t>
    </r>
    <r>
      <rPr>
        <sz val="12"/>
        <color rgb="FFFFFFFF"/>
        <rFont val="JetBrains Mono"/>
      </rPr>
      <t>))))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</si>
  <si>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studenta.wrong.writing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</si>
  <si>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studenta.coew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command.of.evidence.writing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</si>
  <si>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studenta.wicw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words.in.context.writing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</si>
  <si>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studenta.eoiw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expression.of.ideas.writing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</si>
  <si>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studenta.secw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standard.english.convention.writing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</si>
  <si>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analysis.in.history_social.studies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</si>
  <si>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studenta.science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/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analysis.in.science</t>
    </r>
    <r>
      <rPr>
        <sz val="12"/>
        <color rgb="FFFFFFFF"/>
        <rFont val="JetBrains Mono"/>
      </rPr>
      <t>)</t>
    </r>
    <r>
      <rPr>
        <sz val="12"/>
        <color rgb="FFA6ACB9"/>
        <rFont val="JetBrains Mono"/>
      </rPr>
      <t>,</t>
    </r>
  </si>
  <si>
    <r>
      <t>(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studenta.wrong</t>
    </r>
    <r>
      <rPr>
        <sz val="12"/>
        <color rgb="FFFFFFFF"/>
        <rFont val="JetBrains Mono"/>
      </rPr>
      <t>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studenta.history_social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studenta.science</t>
    </r>
    <r>
      <rPr>
        <sz val="12"/>
        <color rgb="FFFFFFFF"/>
        <rFont val="JetBrains Mono"/>
      </rPr>
      <t>))))</t>
    </r>
    <r>
      <rPr>
        <sz val="12"/>
        <color rgb="FFF97B58"/>
        <rFont val="JetBrains Mono"/>
      </rPr>
      <t>/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reading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writing</t>
    </r>
    <r>
      <rPr>
        <sz val="12"/>
        <color rgb="FFFFFFFF"/>
        <rFont val="JetBrains Mono"/>
      </rPr>
      <t>))</t>
    </r>
    <r>
      <rPr>
        <sz val="12"/>
        <color rgb="FFF97B58"/>
        <rFont val="JetBrains Mono"/>
      </rPr>
      <t>-</t>
    </r>
    <r>
      <rPr>
        <i/>
        <sz val="12"/>
        <color rgb="FF6699CC"/>
        <rFont val="JetBrains Mono"/>
      </rPr>
      <t>length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i/>
        <sz val="12"/>
        <color rgb="FF6699CC"/>
        <rFont val="JetBrains Mono"/>
      </rPr>
      <t>unique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analysis.in.history_social.studies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>analysis.in.science</t>
    </r>
    <r>
      <rPr>
        <sz val="12"/>
        <color rgb="FFFFFFFF"/>
        <rFont val="JetBrains Mono"/>
      </rPr>
      <t>))))</t>
    </r>
  </si>
  <si>
    <r>
      <t xml:space="preserve">index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total.wrong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reading.wrong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coe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wic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others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writing.wrong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coew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wicw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eoiw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secw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by passage.history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by passage.science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by passage.literature</t>
    </r>
    <r>
      <rPr>
        <sz val="12"/>
        <color rgb="FF5FB4B4"/>
        <rFont val="JetBrains Mono"/>
      </rPr>
      <t>"</t>
    </r>
    <r>
      <rPr>
        <sz val="12"/>
        <color rgb="FFFFFFFF"/>
        <rFont val="JetBrains Mono"/>
      </rPr>
      <t>)</t>
    </r>
  </si>
  <si>
    <r>
      <t xml:space="preserve">row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</t>
    </r>
    <r>
      <rPr>
        <sz val="12"/>
        <color rgb="FFFFFFFF"/>
        <rFont val="JetBrains Mono"/>
      </rPr>
      <t>(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no.wrong</t>
    </r>
    <r>
      <rPr>
        <sz val="12"/>
        <color rgb="FF5FB4B4"/>
        <rFont val="JetBrains Mono"/>
      </rPr>
      <t>"</t>
    </r>
    <r>
      <rPr>
        <sz val="12"/>
        <color rgb="FFA6ACB9"/>
        <rFont val="JetBrains Mono"/>
      </rPr>
      <t>,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percent.wrong</t>
    </r>
    <r>
      <rPr>
        <sz val="12"/>
        <color rgb="FF5FB4B4"/>
        <rFont val="JetBrains Mono"/>
      </rPr>
      <t>"</t>
    </r>
    <r>
      <rPr>
        <sz val="12"/>
        <color rgb="FFFFFFFF"/>
        <rFont val="JetBrains Mono"/>
      </rPr>
      <t>)</t>
    </r>
  </si>
  <si>
    <t>#results.raw &lt;- matrix(no.wrong, percent.wrong, dimnames = list(row, col))</t>
  </si>
  <si>
    <r>
      <t xml:space="preserve">results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cbind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no.wrong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percent.wrong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quer</t>
    </r>
    <r>
      <rPr>
        <sz val="12"/>
        <color rgb="FFFFFFFF"/>
        <rFont val="JetBrains Mono"/>
      </rPr>
      <t>)</t>
    </r>
  </si>
  <si>
    <r>
      <t xml:space="preserve">results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cbind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index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results</t>
    </r>
    <r>
      <rPr>
        <sz val="12"/>
        <color rgb="FFFFFFFF"/>
        <rFont val="JetBrains Mono"/>
      </rPr>
      <t>)</t>
    </r>
  </si>
  <si>
    <r>
      <t>View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results</t>
    </r>
    <r>
      <rPr>
        <sz val="12"/>
        <color rgb="FFFFFFFF"/>
        <rFont val="JetBrains Mono"/>
      </rPr>
      <t>)</t>
    </r>
  </si>
  <si>
    <t>#for (s in 1:length(nrow(quer))) {</t>
  </si>
  <si>
    <t># for (d in 1:length(ncol(quer))) {</t>
  </si>
  <si>
    <t># if (quer [s,d] &gt; 52) {</t>
  </si>
  <si>
    <t># quer [s,d] &lt;&lt;- paste((quer[s,d] - 52), "W")</t>
  </si>
  <si>
    <t># }</t>
  </si>
  <si>
    <t>#}</t>
  </si>
  <si>
    <r>
      <t xml:space="preserve">analysis </t>
    </r>
    <r>
      <rPr>
        <sz val="12"/>
        <color rgb="FFF97B58"/>
        <rFont val="JetBrains Mono"/>
      </rPr>
      <t>&lt;-</t>
    </r>
    <r>
      <rPr>
        <sz val="12"/>
        <color rgb="FFD8DEE9"/>
        <rFont val="JetBrains Mono"/>
      </rPr>
      <t xml:space="preserve"> </t>
    </r>
    <r>
      <rPr>
        <i/>
        <sz val="12"/>
        <color rgb="FF6699CC"/>
        <rFont val="JetBrains Mono"/>
      </rPr>
      <t>data.frame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results</t>
    </r>
    <r>
      <rPr>
        <sz val="12"/>
        <color rgb="FFFFFFFF"/>
        <rFont val="JetBrains Mono"/>
      </rPr>
      <t>)</t>
    </r>
  </si>
  <si>
    <r>
      <t>write_csv</t>
    </r>
    <r>
      <rPr>
        <sz val="12"/>
        <color rgb="FFD8DEE9"/>
        <rFont val="JetBrains Mono"/>
      </rPr>
      <t xml:space="preserve"> </t>
    </r>
    <r>
      <rPr>
        <sz val="12"/>
        <color rgb="FFFFFFFF"/>
        <rFont val="JetBrains Mono"/>
      </rPr>
      <t>(</t>
    </r>
    <r>
      <rPr>
        <sz val="12"/>
        <color rgb="FFD8DEE9"/>
        <rFont val="JetBrains Mono"/>
      </rPr>
      <t>analysis</t>
    </r>
    <r>
      <rPr>
        <sz val="12"/>
        <color rgb="FFA6ACB9"/>
        <rFont val="JetBrains Mono"/>
      </rPr>
      <t>,</t>
    </r>
    <r>
      <rPr>
        <sz val="12"/>
        <color rgb="FFD8DEE9"/>
        <rFont val="JetBrains Mono"/>
      </rPr>
      <t xml:space="preserve"> </t>
    </r>
    <r>
      <rPr>
        <sz val="12"/>
        <color rgb="FF5FB4B4"/>
        <rFont val="JetBrains Mono"/>
      </rPr>
      <t>"</t>
    </r>
    <r>
      <rPr>
        <sz val="12"/>
        <color rgb="FF99C794"/>
        <rFont val="JetBrains Mono"/>
      </rPr>
      <t>analysis.csv</t>
    </r>
    <r>
      <rPr>
        <sz val="12"/>
        <color rgb="FF5FB4B4"/>
        <rFont val="JetBrains Mono"/>
      </rPr>
      <t>"</t>
    </r>
    <r>
      <rPr>
        <sz val="12"/>
        <color rgb="FFFFFFFF"/>
        <rFont val="JetBrains Mon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</si>
</sst>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D8DEE9"/>
      <name val="JetBrains Mono"/>
    </font>
    <font>
      <i/>
      <sz val="12"/>
      <color rgb="FF6699CC"/>
      <name val="JetBrains Mono"/>
    </font>
    <font>
      <sz val="12"/>
      <color rgb="FFFFFFFF"/>
      <name val="JetBrains Mono"/>
    </font>
    <font>
      <sz val="12"/>
      <color rgb="FF5FB4B4"/>
      <name val="JetBrains Mono"/>
    </font>
    <font>
      <sz val="12"/>
      <color rgb="FF99C794"/>
      <name val="JetBrains Mono"/>
    </font>
    <font>
      <sz val="12"/>
      <color rgb="FFF97B58"/>
      <name val="JetBrains Mono"/>
    </font>
    <font>
      <sz val="12"/>
      <color rgb="FFF9AE58"/>
      <name val="JetBrains Mono"/>
    </font>
    <font>
      <sz val="12"/>
      <color rgb="FFC695C6"/>
      <name val="JetBrains Mono"/>
    </font>
    <font>
      <sz val="12"/>
      <color rgb="FFA6ACB9"/>
      <name val="JetBrains Mono"/>
    </font>
    <font>
      <i/>
      <sz val="12"/>
      <color rgb="FFEC5F66"/>
      <name val="JetBrains Mono"/>
    </font>
    <font>
      <sz val="12"/>
      <color rgb="FF6699CC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11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13" fillId="3" borderId="0" xfId="0" applyFont="1" applyFill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E9522D-7D05-0942-ADBD-0FBE501456ED}" autoFormatId="16" applyNumberFormats="0" applyBorderFormats="0" applyFontFormats="0" applyPatternFormats="0" applyAlignmentFormats="0" applyWidthHeightFormats="0">
  <queryTableRefresh nextId="32">
    <queryTableFields count="31">
      <queryTableField id="1" name="index" tableColumnId="1"/>
      <queryTableField id="2" name="no.wrong" tableColumnId="2"/>
      <queryTableField id="3" name="percent.wrong" tableColumnId="3"/>
      <queryTableField id="4" name="V4" tableColumnId="4"/>
      <queryTableField id="5" name="V5" tableColumnId="5"/>
      <queryTableField id="6" name="V6" tableColumnId="6"/>
      <queryTableField id="7" name="V7" tableColumnId="7"/>
      <queryTableField id="8" name="V8" tableColumnId="8"/>
      <queryTableField id="9" name="V9" tableColumnId="9"/>
      <queryTableField id="10" name="V10" tableColumnId="10"/>
      <queryTableField id="11" name="V11" tableColumnId="11"/>
      <queryTableField id="12" name="V12" tableColumnId="12"/>
      <queryTableField id="13" name="V13" tableColumnId="13"/>
      <queryTableField id="14" name="V14" tableColumnId="14"/>
      <queryTableField id="15" name="V15" tableColumnId="15"/>
      <queryTableField id="16" name="V16" tableColumnId="16"/>
      <queryTableField id="17" name="V17" tableColumnId="17"/>
      <queryTableField id="18" name="V18" tableColumnId="18"/>
      <queryTableField id="19" name="V19" tableColumnId="19"/>
      <queryTableField id="20" name="V20" tableColumnId="20"/>
      <queryTableField id="21" name="V21" tableColumnId="21"/>
      <queryTableField id="22" name="V22" tableColumnId="22"/>
      <queryTableField id="23" name="V23" tableColumnId="23"/>
      <queryTableField id="24" name="V24" tableColumnId="24"/>
      <queryTableField id="25" name="V25" tableColumnId="25"/>
      <queryTableField id="26" name="V26" tableColumnId="26"/>
      <queryTableField id="27" name="V27" tableColumnId="27"/>
      <queryTableField id="28" name="V28" tableColumnId="28"/>
      <queryTableField id="29" name="V29" tableColumnId="29"/>
      <queryTableField id="30" name="V30" tableColumnId="30"/>
      <queryTableField id="31" name="V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6F232-252A-7F4B-AEE1-6D516A0760FA}" name="analysis__2" displayName="analysis__2" ref="A1:AE14" tableType="queryTable" totalsRowShown="0">
  <autoFilter ref="A1:AE14" xr:uid="{DE46F232-252A-7F4B-AEE1-6D516A0760FA}"/>
  <tableColumns count="31">
    <tableColumn id="1" xr3:uid="{4A12BD08-5BE3-294A-A563-6E2B2FA1F6DA}" uniqueName="1" name="index" queryTableFieldId="1" dataDxfId="26"/>
    <tableColumn id="2" xr3:uid="{DA961A56-B2B9-8545-AE10-3567418C6C6B}" uniqueName="2" name="no.wrong" queryTableFieldId="2"/>
    <tableColumn id="3" xr3:uid="{E438A648-0D29-A642-AFB9-279E44D8F4F3}" uniqueName="3" name="percent.wrong" queryTableFieldId="3"/>
    <tableColumn id="4" xr3:uid="{CF720543-7867-3D4F-8055-36AE99586DFD}" uniqueName="4" name="V4" queryTableFieldId="4"/>
    <tableColumn id="5" xr3:uid="{D35C7D21-B899-3943-925C-FE53DFD51E3E}" uniqueName="5" name="V5" queryTableFieldId="5"/>
    <tableColumn id="6" xr3:uid="{3862C216-4189-7F48-8B49-294CC8D5A6ED}" uniqueName="6" name="V6" queryTableFieldId="6" dataDxfId="25"/>
    <tableColumn id="7" xr3:uid="{42A8C18A-B55F-F74D-8F47-0B022C3528C4}" uniqueName="7" name="V7" queryTableFieldId="7" dataDxfId="24"/>
    <tableColumn id="8" xr3:uid="{9EE92900-6898-774D-AB04-9341F6CC6D6B}" uniqueName="8" name="V8" queryTableFieldId="8" dataDxfId="23"/>
    <tableColumn id="9" xr3:uid="{80D9644B-086F-8944-963D-51CA1136D199}" uniqueName="9" name="V9" queryTableFieldId="9" dataDxfId="22"/>
    <tableColumn id="10" xr3:uid="{15668A7C-8BE7-AB4C-9739-378077E8C410}" uniqueName="10" name="V10" queryTableFieldId="10" dataDxfId="21"/>
    <tableColumn id="11" xr3:uid="{8E342A01-0DDD-6047-9621-1627ED9A6DB1}" uniqueName="11" name="V11" queryTableFieldId="11" dataDxfId="20"/>
    <tableColumn id="12" xr3:uid="{42F8F9FC-BC68-5F46-8FAA-D045B5C695EB}" uniqueName="12" name="V12" queryTableFieldId="12" dataDxfId="19"/>
    <tableColumn id="13" xr3:uid="{76D63A32-0F7F-594E-BA6B-B0122FBC2A4C}" uniqueName="13" name="V13" queryTableFieldId="13" dataDxfId="18"/>
    <tableColumn id="14" xr3:uid="{C142AD0A-4937-374C-8D8E-9951D30C2131}" uniqueName="14" name="V14" queryTableFieldId="14" dataDxfId="17"/>
    <tableColumn id="15" xr3:uid="{B4408DA3-0FE1-714F-944D-037703527886}" uniqueName="15" name="V15" queryTableFieldId="15" dataDxfId="16"/>
    <tableColumn id="16" xr3:uid="{8219F001-D617-064B-9364-60967A9883F5}" uniqueName="16" name="V16" queryTableFieldId="16" dataDxfId="15"/>
    <tableColumn id="17" xr3:uid="{8A467695-7383-8E4F-A9CF-F8FF4559ACE3}" uniqueName="17" name="V17" queryTableFieldId="17" dataDxfId="14"/>
    <tableColumn id="18" xr3:uid="{F15CAC4A-4EE0-D442-B7DE-E92AA363E5DB}" uniqueName="18" name="V18" queryTableFieldId="18" dataDxfId="13"/>
    <tableColumn id="19" xr3:uid="{3C194C1F-4DD5-8249-9BA3-F1DE3B66490A}" uniqueName="19" name="V19" queryTableFieldId="19" dataDxfId="12"/>
    <tableColumn id="20" xr3:uid="{07C0175A-8CAD-B94E-9DF0-C7558241A631}" uniqueName="20" name="V20" queryTableFieldId="20" dataDxfId="11"/>
    <tableColumn id="21" xr3:uid="{FB327490-8C05-DB4D-A201-0B8F26F35D18}" uniqueName="21" name="V21" queryTableFieldId="21" dataDxfId="10"/>
    <tableColumn id="22" xr3:uid="{0066196D-5C05-DD4A-AAED-02691B01CF2F}" uniqueName="22" name="V22" queryTableFieldId="22" dataDxfId="9"/>
    <tableColumn id="23" xr3:uid="{03E54F85-D943-5442-BF24-1831CF2EF649}" uniqueName="23" name="V23" queryTableFieldId="23" dataDxfId="8"/>
    <tableColumn id="24" xr3:uid="{3ABCFDF7-3D68-7346-8259-3D95EBC35298}" uniqueName="24" name="V24" queryTableFieldId="24" dataDxfId="7"/>
    <tableColumn id="25" xr3:uid="{2D882CEB-E60A-E346-AB8A-B8A57EC774A2}" uniqueName="25" name="V25" queryTableFieldId="25" dataDxfId="6"/>
    <tableColumn id="26" xr3:uid="{00DA9822-CF38-9943-9405-8B657666FD2F}" uniqueName="26" name="V26" queryTableFieldId="26" dataDxfId="5"/>
    <tableColumn id="27" xr3:uid="{35B13D31-0C87-AF48-90F3-3A798A98F27E}" uniqueName="27" name="V27" queryTableFieldId="27" dataDxfId="4"/>
    <tableColumn id="28" xr3:uid="{04AEC759-555D-F542-A2A4-8E13166D9DE1}" uniqueName="28" name="V28" queryTableFieldId="28" dataDxfId="3"/>
    <tableColumn id="29" xr3:uid="{6A6F6EA5-AE0D-A24A-A157-A65103B35926}" uniqueName="29" name="V29" queryTableFieldId="29" dataDxfId="2"/>
    <tableColumn id="30" xr3:uid="{CC066530-5FCE-004A-ABE6-6E708174422B}" uniqueName="30" name="V30" queryTableFieldId="30" dataDxfId="1"/>
    <tableColumn id="31" xr3:uid="{95BE4C18-4605-3E48-A402-46E407AFF07D}" uniqueName="31" name="V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D6BF-98FA-4748-818B-E2B74B396B54}">
  <dimension ref="A1:K41"/>
  <sheetViews>
    <sheetView tabSelected="1" zoomScale="75" workbookViewId="0">
      <selection activeCell="G44" sqref="G44"/>
    </sheetView>
  </sheetViews>
  <sheetFormatPr baseColWidth="10" defaultRowHeight="16" x14ac:dyDescent="0.2"/>
  <cols>
    <col min="1" max="16384" width="10.83203125" style="4"/>
  </cols>
  <sheetData>
    <row r="1" spans="1:10" x14ac:dyDescent="0.2">
      <c r="A1" s="5" t="s">
        <v>0</v>
      </c>
      <c r="B1" s="5"/>
      <c r="C1" s="5"/>
    </row>
    <row r="2" spans="1:10" x14ac:dyDescent="0.2">
      <c r="A2" s="5"/>
      <c r="B2" s="5"/>
      <c r="C2" s="5"/>
    </row>
    <row r="5" spans="1:10" x14ac:dyDescent="0.2">
      <c r="A5" s="4" t="s">
        <v>13</v>
      </c>
      <c r="B5" s="6" t="s">
        <v>82</v>
      </c>
      <c r="C5" s="6"/>
      <c r="D5" s="6"/>
      <c r="E5" s="6"/>
      <c r="F5" s="6"/>
      <c r="G5" s="5" t="s">
        <v>15</v>
      </c>
      <c r="H5" s="5"/>
      <c r="I5" s="5"/>
    </row>
    <row r="6" spans="1:10" x14ac:dyDescent="0.2">
      <c r="B6" s="4" t="s">
        <v>12</v>
      </c>
      <c r="C6" s="5" t="s">
        <v>7</v>
      </c>
      <c r="D6" s="5"/>
      <c r="E6" s="5" t="s">
        <v>2</v>
      </c>
      <c r="F6" s="5"/>
      <c r="G6" s="5" t="s">
        <v>8</v>
      </c>
      <c r="H6" s="5"/>
    </row>
    <row r="7" spans="1:10" x14ac:dyDescent="0.2">
      <c r="B7" s="8">
        <f>analysis.csv!B3</f>
        <v>13</v>
      </c>
      <c r="C7" s="4">
        <f>analysis.csv!B4</f>
        <v>2</v>
      </c>
      <c r="D7" s="4">
        <f>analysis.csv!C4</f>
        <v>0.2</v>
      </c>
      <c r="E7" s="4">
        <f>analysis.csv!B5</f>
        <v>3</v>
      </c>
      <c r="F7" s="4">
        <f>analysis.csv!C5</f>
        <v>0.33333333333333298</v>
      </c>
      <c r="G7" s="4">
        <f>analysis.csv!B6</f>
        <v>11</v>
      </c>
      <c r="H7" s="4">
        <f>analysis.csv!C6</f>
        <v>0.26190476190476197</v>
      </c>
    </row>
    <row r="9" spans="1:10" x14ac:dyDescent="0.2">
      <c r="A9" s="4" t="s">
        <v>10</v>
      </c>
      <c r="C9" s="7">
        <f>analysis.csv!D4</f>
        <v>8</v>
      </c>
      <c r="D9" s="7">
        <f>analysis.csv!E4</f>
        <v>17</v>
      </c>
      <c r="E9" s="7">
        <f>analysis.csv!D5</f>
        <v>5</v>
      </c>
      <c r="F9" s="7">
        <f>analysis.csv!E5</f>
        <v>34</v>
      </c>
      <c r="G9" s="4">
        <f>analysis.csv!D6</f>
        <v>1</v>
      </c>
      <c r="H9" s="4">
        <f>analysis.csv!E6</f>
        <v>7</v>
      </c>
      <c r="I9" s="5"/>
      <c r="J9" s="5"/>
    </row>
    <row r="10" spans="1:10" x14ac:dyDescent="0.2">
      <c r="A10" s="4" t="s">
        <v>11</v>
      </c>
      <c r="C10" s="7" t="str">
        <f>analysis.csv!F4</f>
        <v>NA</v>
      </c>
      <c r="D10" s="7" t="str">
        <f>analysis.csv!G4</f>
        <v>NA</v>
      </c>
      <c r="E10" s="7" t="str">
        <f>analysis.csv!F5</f>
        <v>40</v>
      </c>
      <c r="F10" s="7" t="str">
        <f>analysis.csv!G5</f>
        <v>NA</v>
      </c>
      <c r="G10" s="4" t="str">
        <f>analysis.csv!F6</f>
        <v>20</v>
      </c>
      <c r="H10" s="4" t="str">
        <f>analysis.csv!G6</f>
        <v>29</v>
      </c>
      <c r="I10" s="5"/>
      <c r="J10" s="5"/>
    </row>
    <row r="11" spans="1:10" x14ac:dyDescent="0.2">
      <c r="C11" s="7" t="str">
        <f>analysis.csv!H4</f>
        <v>NA</v>
      </c>
      <c r="D11" s="7" t="str">
        <f>analysis.csv!I4</f>
        <v>NA</v>
      </c>
      <c r="E11" s="7" t="str">
        <f>analysis.csv!H5</f>
        <v>NA</v>
      </c>
      <c r="F11" s="7" t="str">
        <f>analysis.csv!I5</f>
        <v>NA</v>
      </c>
      <c r="G11" s="4" t="str">
        <f>analysis.csv!H6</f>
        <v>31</v>
      </c>
      <c r="H11" s="4" t="str">
        <f>analysis.csv!I6</f>
        <v>33</v>
      </c>
    </row>
    <row r="12" spans="1:10" x14ac:dyDescent="0.2">
      <c r="C12" s="7" t="str">
        <f>analysis.csv!J4</f>
        <v>NA</v>
      </c>
      <c r="D12" s="7" t="str">
        <f>analysis.csv!K4</f>
        <v>NA</v>
      </c>
      <c r="E12" s="7" t="str">
        <f>analysis.csv!J5</f>
        <v>NA</v>
      </c>
      <c r="F12" s="7" t="str">
        <f>analysis.csv!K5</f>
        <v>NA</v>
      </c>
      <c r="G12" s="4" t="str">
        <f>analysis.csv!J6</f>
        <v>46</v>
      </c>
      <c r="H12" s="4" t="str">
        <f>analysis.csv!K6</f>
        <v>47</v>
      </c>
    </row>
    <row r="13" spans="1:10" x14ac:dyDescent="0.2">
      <c r="C13" s="7" t="str">
        <f>analysis.csv!L4</f>
        <v>NA</v>
      </c>
      <c r="D13" s="7" t="str">
        <f>analysis.csv!M4</f>
        <v>NA</v>
      </c>
      <c r="E13" s="7" t="str">
        <f>analysis.csv!L5</f>
        <v>NA</v>
      </c>
      <c r="F13" s="7" t="str">
        <f>analysis.csv!M5</f>
        <v>NA</v>
      </c>
      <c r="G13" s="4" t="str">
        <f>analysis.csv!L6</f>
        <v>NA</v>
      </c>
      <c r="H13" s="4" t="str">
        <f>analysis.csv!M6</f>
        <v>NA</v>
      </c>
    </row>
    <row r="14" spans="1:10" x14ac:dyDescent="0.2">
      <c r="C14" s="7" t="str">
        <f>analysis.csv!N4</f>
        <v>NA</v>
      </c>
      <c r="D14" s="7" t="str">
        <f>analysis.csv!O4</f>
        <v>NA</v>
      </c>
      <c r="E14" s="7" t="str">
        <f>analysis.csv!N5</f>
        <v>NA</v>
      </c>
      <c r="F14" s="7" t="str">
        <f>analysis.csv!O5</f>
        <v>NA</v>
      </c>
      <c r="G14" s="4" t="str">
        <f>analysis.csv!N6</f>
        <v>NA</v>
      </c>
      <c r="H14" s="4" t="str">
        <f>analysis.csv!O6</f>
        <v>NA</v>
      </c>
    </row>
    <row r="15" spans="1:10" x14ac:dyDescent="0.2">
      <c r="C15" s="7" t="str">
        <f>analysis.csv!P4</f>
        <v>NA</v>
      </c>
      <c r="D15" s="7" t="str">
        <f>analysis.csv!Q4</f>
        <v>NA</v>
      </c>
      <c r="E15" s="7" t="str">
        <f>analysis.csv!P5</f>
        <v>NA</v>
      </c>
      <c r="F15" s="7" t="str">
        <f>analysis.csv!Q5</f>
        <v>NA</v>
      </c>
      <c r="G15" s="4" t="str">
        <f>analysis.csv!P6</f>
        <v>NA</v>
      </c>
      <c r="H15" s="4" t="str">
        <f>analysis.csv!Q6</f>
        <v>NA</v>
      </c>
    </row>
    <row r="16" spans="1:10" x14ac:dyDescent="0.2">
      <c r="C16" s="7"/>
      <c r="D16" s="7"/>
      <c r="E16" s="7"/>
      <c r="F16" s="7"/>
    </row>
    <row r="18" spans="2:11" x14ac:dyDescent="0.2">
      <c r="B18" s="3"/>
      <c r="C18" s="6" t="s">
        <v>83</v>
      </c>
      <c r="D18" s="6"/>
      <c r="E18" s="6"/>
      <c r="F18" s="6"/>
      <c r="G18" s="6"/>
      <c r="H18" s="6"/>
      <c r="I18" s="6"/>
      <c r="J18" s="6"/>
    </row>
    <row r="19" spans="2:11" x14ac:dyDescent="0.2">
      <c r="B19" s="4" t="s">
        <v>14</v>
      </c>
      <c r="C19" s="5" t="s">
        <v>1</v>
      </c>
      <c r="D19" s="5"/>
      <c r="E19" s="5" t="s">
        <v>2</v>
      </c>
      <c r="F19" s="5"/>
      <c r="G19" s="5" t="s">
        <v>3</v>
      </c>
      <c r="H19" s="5"/>
      <c r="I19" s="5" t="s">
        <v>4</v>
      </c>
      <c r="J19" s="5"/>
    </row>
    <row r="20" spans="2:11" x14ac:dyDescent="0.2">
      <c r="B20" s="8">
        <f>analysis.csv!B7</f>
        <v>15</v>
      </c>
      <c r="C20" s="4">
        <f>analysis.csv!B8</f>
        <v>2</v>
      </c>
      <c r="D20" s="4">
        <f>analysis.csv!C8</f>
        <v>0.25</v>
      </c>
      <c r="E20" s="4">
        <f>analysis.csv!B9</f>
        <v>5</v>
      </c>
      <c r="F20" s="4">
        <f>analysis.csv!C9</f>
        <v>0.625</v>
      </c>
      <c r="G20" s="4">
        <f>analysis.csv!B10</f>
        <v>6</v>
      </c>
      <c r="H20" s="4">
        <f>analysis.csv!C10</f>
        <v>0.3</v>
      </c>
      <c r="I20" s="4">
        <f>analysis.csv!B11</f>
        <v>8</v>
      </c>
      <c r="J20" s="4">
        <f>analysis.csv!C11</f>
        <v>0.4</v>
      </c>
    </row>
    <row r="22" spans="2:11" x14ac:dyDescent="0.2">
      <c r="C22" s="4">
        <f>analysis.csv!D8</f>
        <v>6</v>
      </c>
      <c r="D22" s="4">
        <f>analysis.csv!E8</f>
        <v>7</v>
      </c>
      <c r="E22" s="4">
        <f>analysis.csv!D9</f>
        <v>2</v>
      </c>
      <c r="F22" s="4">
        <f>analysis.csv!E9</f>
        <v>17</v>
      </c>
      <c r="G22" s="4">
        <f>analysis.csv!D10</f>
        <v>2</v>
      </c>
      <c r="H22" s="4">
        <f>analysis.csv!E10</f>
        <v>6</v>
      </c>
      <c r="I22" s="4">
        <f>analysis.csv!D11</f>
        <v>3</v>
      </c>
      <c r="J22" s="4">
        <f>analysis.csv!E11</f>
        <v>9</v>
      </c>
    </row>
    <row r="23" spans="2:11" x14ac:dyDescent="0.2">
      <c r="C23" s="4" t="str">
        <f>analysis.csv!F8</f>
        <v>NA</v>
      </c>
      <c r="D23" s="4" t="str">
        <f>analysis.csv!G8</f>
        <v>NA</v>
      </c>
      <c r="E23" s="4" t="str">
        <f>analysis.csv!F9</f>
        <v>19</v>
      </c>
      <c r="F23" s="4" t="str">
        <f>analysis.csv!G9</f>
        <v>30</v>
      </c>
      <c r="G23" s="4" t="str">
        <f>analysis.csv!F10</f>
        <v>7</v>
      </c>
      <c r="H23" s="4" t="str">
        <f>analysis.csv!G10</f>
        <v>17</v>
      </c>
      <c r="I23" s="4" t="str">
        <f>analysis.csv!F11</f>
        <v>10</v>
      </c>
      <c r="J23" s="4" t="str">
        <f>analysis.csv!G11</f>
        <v>12</v>
      </c>
    </row>
    <row r="24" spans="2:11" x14ac:dyDescent="0.2">
      <c r="C24" s="4" t="str">
        <f>analysis.csv!H8</f>
        <v>NA</v>
      </c>
      <c r="D24" s="4" t="str">
        <f>analysis.csv!I8</f>
        <v>NA</v>
      </c>
      <c r="E24" s="4" t="str">
        <f>analysis.csv!H9</f>
        <v>36</v>
      </c>
      <c r="F24" s="4" t="str">
        <f>analysis.csv!I9</f>
        <v>NA</v>
      </c>
      <c r="G24" s="4" t="str">
        <f>analysis.csv!H10</f>
        <v>19</v>
      </c>
      <c r="H24" s="4" t="str">
        <f>analysis.csv!I10</f>
        <v>30</v>
      </c>
      <c r="I24" s="4" t="str">
        <f>analysis.csv!H11</f>
        <v>13</v>
      </c>
      <c r="J24" s="4" t="str">
        <f>analysis.csv!I11</f>
        <v>20</v>
      </c>
    </row>
    <row r="25" spans="2:11" x14ac:dyDescent="0.2">
      <c r="C25" s="4" t="str">
        <f>analysis.csv!J8</f>
        <v>NA</v>
      </c>
      <c r="D25" s="4" t="str">
        <f>analysis.csv!K8</f>
        <v>NA</v>
      </c>
      <c r="E25" s="4" t="str">
        <f>analysis.csv!J9</f>
        <v>NA</v>
      </c>
      <c r="F25" s="4" t="str">
        <f>analysis.csv!K9</f>
        <v>NA</v>
      </c>
      <c r="G25" s="4" t="str">
        <f>analysis.csv!J10</f>
        <v>NA</v>
      </c>
      <c r="H25" s="4" t="str">
        <f>analysis.csv!K10</f>
        <v>NA</v>
      </c>
      <c r="I25" s="4" t="str">
        <f>analysis.csv!J11</f>
        <v>29</v>
      </c>
      <c r="J25" s="4" t="str">
        <f>analysis.csv!K11</f>
        <v>37</v>
      </c>
    </row>
    <row r="26" spans="2:11" x14ac:dyDescent="0.2">
      <c r="C26" s="4" t="str">
        <f>analysis.csv!L8</f>
        <v>NA</v>
      </c>
      <c r="D26" s="4" t="str">
        <f>analysis.csv!M8</f>
        <v>NA</v>
      </c>
      <c r="E26" s="4" t="str">
        <f>analysis.csv!L9</f>
        <v>NA</v>
      </c>
      <c r="F26" s="4" t="str">
        <f>analysis.csv!M9</f>
        <v>NA</v>
      </c>
      <c r="G26" s="4" t="str">
        <f>analysis.csv!L10</f>
        <v>NA</v>
      </c>
      <c r="H26" s="4" t="str">
        <f>analysis.csv!M10</f>
        <v>NA</v>
      </c>
      <c r="I26" s="4" t="str">
        <f>analysis.csv!L11</f>
        <v>NA</v>
      </c>
      <c r="J26" s="4" t="str">
        <f>analysis.csv!M11</f>
        <v>NA</v>
      </c>
    </row>
    <row r="27" spans="2:11" x14ac:dyDescent="0.2">
      <c r="C27" s="4" t="str">
        <f>analysis.csv!N8</f>
        <v>NA</v>
      </c>
      <c r="D27" s="4" t="str">
        <f>analysis.csv!O8</f>
        <v>NA</v>
      </c>
      <c r="E27" s="4" t="str">
        <f>analysis.csv!N9</f>
        <v>NA</v>
      </c>
      <c r="F27" s="4" t="str">
        <f>analysis.csv!O9</f>
        <v>NA</v>
      </c>
      <c r="G27" s="4" t="str">
        <f>analysis.csv!N10</f>
        <v>NA</v>
      </c>
      <c r="H27" s="4" t="str">
        <f>analysis.csv!O10</f>
        <v>NA</v>
      </c>
      <c r="I27" s="4" t="str">
        <f>analysis.csv!N11</f>
        <v>NA</v>
      </c>
      <c r="J27" s="4" t="str">
        <f>analysis.csv!O11</f>
        <v>NA</v>
      </c>
    </row>
    <row r="28" spans="2:11" x14ac:dyDescent="0.2">
      <c r="C28" s="4" t="str">
        <f>analysis.csv!P8</f>
        <v>NA</v>
      </c>
      <c r="D28" s="4" t="str">
        <f>analysis.csv!Q8</f>
        <v>NA</v>
      </c>
      <c r="E28" s="4" t="str">
        <f>analysis.csv!P9</f>
        <v>NA</v>
      </c>
      <c r="F28" s="4" t="str">
        <f>analysis.csv!Q9</f>
        <v>NA</v>
      </c>
      <c r="G28" s="4" t="str">
        <f>analysis.csv!P10</f>
        <v>NA</v>
      </c>
      <c r="H28" s="4" t="str">
        <f>analysis.csv!Q10</f>
        <v>NA</v>
      </c>
      <c r="I28" s="4" t="str">
        <f>analysis.csv!P11</f>
        <v>NA</v>
      </c>
      <c r="J28" s="4" t="str">
        <f>analysis.csv!Q11</f>
        <v>NA</v>
      </c>
    </row>
    <row r="29" spans="2:11" x14ac:dyDescent="0.2">
      <c r="C29" s="7"/>
      <c r="D29" s="7"/>
    </row>
    <row r="31" spans="2:11" x14ac:dyDescent="0.2">
      <c r="B31" s="6" t="s">
        <v>84</v>
      </c>
      <c r="C31" s="6"/>
      <c r="D31" s="6"/>
      <c r="E31" s="6"/>
      <c r="F31" s="6"/>
      <c r="G31" s="6"/>
      <c r="H31" s="6"/>
      <c r="I31" s="9"/>
      <c r="J31" s="9"/>
      <c r="K31" s="9"/>
    </row>
    <row r="32" spans="2:11" x14ac:dyDescent="0.2">
      <c r="B32" s="5" t="s">
        <v>5</v>
      </c>
      <c r="C32" s="5"/>
      <c r="D32" s="5" t="s">
        <v>6</v>
      </c>
      <c r="E32" s="5"/>
      <c r="F32" s="5" t="s">
        <v>9</v>
      </c>
      <c r="G32" s="5"/>
      <c r="H32" s="1"/>
      <c r="I32" s="10"/>
      <c r="J32" s="10"/>
      <c r="K32" s="10"/>
    </row>
    <row r="33" spans="2:11" x14ac:dyDescent="0.2">
      <c r="B33" s="1">
        <f>analysis.csv!B12</f>
        <v>6</v>
      </c>
      <c r="C33" s="1">
        <f>analysis.csv!C12</f>
        <v>0.24</v>
      </c>
      <c r="D33" s="1">
        <f>analysis.csv!B13</f>
        <v>6</v>
      </c>
      <c r="E33" s="1">
        <f>analysis.csv!C13</f>
        <v>0.24</v>
      </c>
      <c r="F33" s="1">
        <f>analysis.csv!B14</f>
        <v>22</v>
      </c>
      <c r="G33" s="1">
        <f>analysis.csv!C14</f>
        <v>0.59459459459459496</v>
      </c>
      <c r="H33" s="1"/>
      <c r="I33" s="10"/>
      <c r="J33" s="10"/>
      <c r="K33" s="10"/>
    </row>
    <row r="34" spans="2:11" x14ac:dyDescent="0.2">
      <c r="I34" s="10"/>
      <c r="J34" s="10"/>
      <c r="K34" s="10"/>
    </row>
    <row r="35" spans="2:11" x14ac:dyDescent="0.2">
      <c r="B35" s="4">
        <f>analysis.csv!D12</f>
        <v>17</v>
      </c>
      <c r="C35" s="4">
        <f>analysis.csv!E12</f>
        <v>29</v>
      </c>
      <c r="D35" s="4">
        <f>analysis.csv!D13</f>
        <v>20</v>
      </c>
      <c r="E35" s="4">
        <f>analysis.csv!E13</f>
        <v>40</v>
      </c>
      <c r="F35" s="4">
        <f>analysis.csv!D14</f>
        <v>1</v>
      </c>
      <c r="G35" s="4">
        <f>analysis.csv!E14</f>
        <v>5</v>
      </c>
      <c r="I35" s="10"/>
      <c r="J35" s="10"/>
      <c r="K35" s="10"/>
    </row>
    <row r="36" spans="2:11" x14ac:dyDescent="0.2">
      <c r="B36" s="4" t="str">
        <f>analysis.csv!F12</f>
        <v>31</v>
      </c>
      <c r="C36" s="4" t="str">
        <f>analysis.csv!G12</f>
        <v>33</v>
      </c>
      <c r="D36" s="4" t="str">
        <f>analysis.csv!F13</f>
        <v>46</v>
      </c>
      <c r="E36" s="4" t="str">
        <f>analysis.csv!G13</f>
        <v>47</v>
      </c>
      <c r="F36" s="4" t="str">
        <f>analysis.csv!F14</f>
        <v>8</v>
      </c>
      <c r="G36" s="4" t="str">
        <f>analysis.csv!G14</f>
        <v>2</v>
      </c>
      <c r="I36" s="10"/>
      <c r="J36" s="10"/>
      <c r="K36" s="10"/>
    </row>
    <row r="37" spans="2:11" x14ac:dyDescent="0.2">
      <c r="B37" s="4" t="str">
        <f>analysis.csv!H12</f>
        <v>34</v>
      </c>
      <c r="C37" s="4" t="str">
        <f>analysis.csv!I12</f>
        <v>30</v>
      </c>
      <c r="D37" s="4" t="str">
        <f>analysis.csv!H13</f>
        <v>17</v>
      </c>
      <c r="E37" s="4" t="str">
        <f>analysis.csv!I13</f>
        <v>19</v>
      </c>
      <c r="F37" s="4" t="str">
        <f>analysis.csv!H14</f>
        <v>3</v>
      </c>
      <c r="G37" s="4" t="str">
        <f>analysis.csv!I14</f>
        <v>6</v>
      </c>
    </row>
    <row r="38" spans="2:11" x14ac:dyDescent="0.2">
      <c r="B38" s="4" t="str">
        <f>analysis.csv!J12</f>
        <v>NA</v>
      </c>
      <c r="C38" s="4" t="str">
        <f>analysis.csv!K12</f>
        <v>NA</v>
      </c>
      <c r="D38" s="4" t="str">
        <f>analysis.csv!J13</f>
        <v>NA</v>
      </c>
      <c r="E38" s="4" t="str">
        <f>analysis.csv!K13</f>
        <v>NA</v>
      </c>
      <c r="F38" s="4" t="str">
        <f>analysis.csv!J14</f>
        <v>9</v>
      </c>
      <c r="G38" s="4" t="str">
        <f>analysis.csv!K14</f>
        <v>10</v>
      </c>
    </row>
    <row r="39" spans="2:11" x14ac:dyDescent="0.2">
      <c r="B39" s="4" t="str">
        <f>analysis.csv!L12</f>
        <v>NA</v>
      </c>
      <c r="C39" s="4" t="str">
        <f>analysis.csv!M12</f>
        <v>NA</v>
      </c>
      <c r="D39" s="4" t="str">
        <f>analysis.csv!L13</f>
        <v>NA</v>
      </c>
      <c r="E39" s="4" t="str">
        <f>analysis.csv!M13</f>
        <v>NA</v>
      </c>
      <c r="F39" s="4" t="str">
        <f>analysis.csv!L14</f>
        <v>12</v>
      </c>
      <c r="G39" s="4" t="str">
        <f>analysis.csv!M14</f>
        <v>13</v>
      </c>
    </row>
    <row r="40" spans="2:11" x14ac:dyDescent="0.2">
      <c r="B40" s="4" t="str">
        <f>analysis.csv!N12</f>
        <v>NA</v>
      </c>
      <c r="C40" s="4" t="str">
        <f>analysis.csv!O12</f>
        <v>NA</v>
      </c>
      <c r="D40" s="4" t="str">
        <f>analysis.csv!N13</f>
        <v>NA</v>
      </c>
      <c r="E40" s="4" t="str">
        <f>analysis.csv!O13</f>
        <v>NA</v>
      </c>
      <c r="F40" s="4" t="str">
        <f>analysis.csv!N14</f>
        <v>36</v>
      </c>
      <c r="G40" s="4" t="str">
        <f>analysis.csv!O14</f>
        <v>37</v>
      </c>
    </row>
    <row r="41" spans="2:11" x14ac:dyDescent="0.2">
      <c r="B41" s="4" t="str">
        <f>analysis.csv!P12</f>
        <v>NA</v>
      </c>
      <c r="C41" s="4" t="str">
        <f>analysis.csv!Q12</f>
        <v>NA</v>
      </c>
      <c r="D41" s="4" t="str">
        <f>analysis.csv!P13</f>
        <v>NA</v>
      </c>
      <c r="E41" s="4" t="str">
        <f>analysis.csv!Q13</f>
        <v>NA</v>
      </c>
      <c r="F41" s="4" t="str">
        <f>analysis.csv!P14</f>
        <v>NA</v>
      </c>
      <c r="G41" s="4" t="str">
        <f>analysis.csv!Q14</f>
        <v>NA</v>
      </c>
    </row>
  </sheetData>
  <mergeCells count="17">
    <mergeCell ref="B5:F5"/>
    <mergeCell ref="I19:J19"/>
    <mergeCell ref="C18:J18"/>
    <mergeCell ref="A1:C2"/>
    <mergeCell ref="C6:D6"/>
    <mergeCell ref="E6:F6"/>
    <mergeCell ref="C19:D19"/>
    <mergeCell ref="E19:F19"/>
    <mergeCell ref="G19:H19"/>
    <mergeCell ref="G6:H6"/>
    <mergeCell ref="G5:I5"/>
    <mergeCell ref="I9:J9"/>
    <mergeCell ref="I10:J10"/>
    <mergeCell ref="F32:G32"/>
    <mergeCell ref="B31:H31"/>
    <mergeCell ref="B32:C32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5E99-91F8-754A-AAC1-903098A7E57F}">
  <dimension ref="A1:AE14"/>
  <sheetViews>
    <sheetView workbookViewId="0">
      <selection activeCell="B12" sqref="B12"/>
    </sheetView>
  </sheetViews>
  <sheetFormatPr baseColWidth="10" defaultRowHeight="16" x14ac:dyDescent="0.2"/>
  <cols>
    <col min="1" max="1" width="18.5" customWidth="1"/>
    <col min="2" max="2" width="11.33203125" customWidth="1"/>
    <col min="3" max="3" width="15.5" customWidth="1"/>
    <col min="4" max="9" width="5.83203125" customWidth="1"/>
    <col min="10" max="31" width="6.83203125" customWidth="1"/>
  </cols>
  <sheetData>
    <row r="1" spans="1:31" x14ac:dyDescent="0.2">
      <c r="A1" t="s">
        <v>16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">
      <c r="A2" s="2" t="s">
        <v>46</v>
      </c>
      <c r="B2">
        <v>28</v>
      </c>
      <c r="C2">
        <v>0.45161290322580599</v>
      </c>
      <c r="D2">
        <v>1</v>
      </c>
      <c r="E2">
        <v>5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47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49</v>
      </c>
      <c r="Z2" s="2" t="s">
        <v>65</v>
      </c>
      <c r="AA2" s="2" t="s">
        <v>50</v>
      </c>
      <c r="AB2" s="2" t="s">
        <v>51</v>
      </c>
      <c r="AC2" s="2" t="s">
        <v>66</v>
      </c>
      <c r="AD2" s="2" t="s">
        <v>67</v>
      </c>
      <c r="AE2" s="2" t="s">
        <v>68</v>
      </c>
    </row>
    <row r="3" spans="1:31" x14ac:dyDescent="0.2">
      <c r="A3" s="2" t="s">
        <v>69</v>
      </c>
      <c r="B3">
        <v>13</v>
      </c>
      <c r="C3">
        <v>0.25</v>
      </c>
      <c r="D3">
        <v>1</v>
      </c>
      <c r="E3">
        <v>5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</row>
    <row r="4" spans="1:31" x14ac:dyDescent="0.2">
      <c r="A4" s="2" t="s">
        <v>71</v>
      </c>
      <c r="B4">
        <v>2</v>
      </c>
      <c r="C4">
        <v>0.2</v>
      </c>
      <c r="D4">
        <v>8</v>
      </c>
      <c r="E4">
        <v>17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</row>
    <row r="5" spans="1:31" x14ac:dyDescent="0.2">
      <c r="A5" s="2" t="s">
        <v>72</v>
      </c>
      <c r="B5">
        <v>3</v>
      </c>
      <c r="C5">
        <v>0.33333333333333298</v>
      </c>
      <c r="D5">
        <v>5</v>
      </c>
      <c r="E5">
        <v>34</v>
      </c>
      <c r="F5" s="2" t="s">
        <v>55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</row>
    <row r="6" spans="1:31" x14ac:dyDescent="0.2">
      <c r="A6" s="2" t="s">
        <v>73</v>
      </c>
      <c r="B6">
        <v>11</v>
      </c>
      <c r="C6">
        <v>0.26190476190476197</v>
      </c>
      <c r="D6">
        <v>1</v>
      </c>
      <c r="E6">
        <v>7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56</v>
      </c>
      <c r="K6" s="2" t="s">
        <v>57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</row>
    <row r="7" spans="1:31" x14ac:dyDescent="0.2">
      <c r="A7" s="2" t="s">
        <v>74</v>
      </c>
      <c r="B7">
        <v>15</v>
      </c>
      <c r="C7">
        <v>1.5</v>
      </c>
      <c r="D7">
        <v>2</v>
      </c>
      <c r="E7">
        <v>3</v>
      </c>
      <c r="F7" s="2" t="s">
        <v>60</v>
      </c>
      <c r="G7" s="2" t="s">
        <v>47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49</v>
      </c>
      <c r="M7" s="2" t="s">
        <v>65</v>
      </c>
      <c r="N7" s="2" t="s">
        <v>50</v>
      </c>
      <c r="O7" s="2" t="s">
        <v>51</v>
      </c>
      <c r="P7" s="2" t="s">
        <v>66</v>
      </c>
      <c r="Q7" s="2" t="s">
        <v>67</v>
      </c>
      <c r="R7" s="2" t="s">
        <v>68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</row>
    <row r="8" spans="1:31" x14ac:dyDescent="0.2">
      <c r="A8" s="2" t="s">
        <v>75</v>
      </c>
      <c r="B8">
        <v>2</v>
      </c>
      <c r="C8">
        <v>0.25</v>
      </c>
      <c r="D8">
        <v>6</v>
      </c>
      <c r="E8">
        <v>7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</row>
    <row r="9" spans="1:31" x14ac:dyDescent="0.2">
      <c r="A9" s="2" t="s">
        <v>76</v>
      </c>
      <c r="B9">
        <v>5</v>
      </c>
      <c r="C9">
        <v>0.625</v>
      </c>
      <c r="D9">
        <v>2</v>
      </c>
      <c r="E9">
        <v>17</v>
      </c>
      <c r="F9" s="2" t="s">
        <v>65</v>
      </c>
      <c r="G9" s="2" t="s">
        <v>66</v>
      </c>
      <c r="H9" s="2" t="s">
        <v>67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</row>
    <row r="10" spans="1:31" x14ac:dyDescent="0.2">
      <c r="A10" s="2" t="s">
        <v>77</v>
      </c>
      <c r="B10">
        <v>6</v>
      </c>
      <c r="C10">
        <v>0.3</v>
      </c>
      <c r="D10">
        <v>2</v>
      </c>
      <c r="E10">
        <v>6</v>
      </c>
      <c r="F10" s="2" t="s">
        <v>47</v>
      </c>
      <c r="G10" s="2" t="s">
        <v>49</v>
      </c>
      <c r="H10" s="2" t="s">
        <v>65</v>
      </c>
      <c r="I10" s="2" t="s">
        <v>66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</row>
    <row r="11" spans="1:31" x14ac:dyDescent="0.2">
      <c r="A11" s="2" t="s">
        <v>78</v>
      </c>
      <c r="B11">
        <v>8</v>
      </c>
      <c r="C11">
        <v>0.4</v>
      </c>
      <c r="D11">
        <v>3</v>
      </c>
      <c r="E11">
        <v>9</v>
      </c>
      <c r="F11" s="2" t="s">
        <v>62</v>
      </c>
      <c r="G11" s="2" t="s">
        <v>63</v>
      </c>
      <c r="H11" s="2" t="s">
        <v>64</v>
      </c>
      <c r="I11" s="2" t="s">
        <v>50</v>
      </c>
      <c r="J11" s="2" t="s">
        <v>51</v>
      </c>
      <c r="K11" s="2" t="s">
        <v>68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</row>
    <row r="12" spans="1:31" x14ac:dyDescent="0.2">
      <c r="A12" s="2" t="s">
        <v>79</v>
      </c>
      <c r="B12">
        <v>6</v>
      </c>
      <c r="C12">
        <v>0.24</v>
      </c>
      <c r="D12">
        <v>17</v>
      </c>
      <c r="E12">
        <v>29</v>
      </c>
      <c r="F12" s="2" t="s">
        <v>52</v>
      </c>
      <c r="G12" s="2" t="s">
        <v>53</v>
      </c>
      <c r="H12" s="2" t="s">
        <v>54</v>
      </c>
      <c r="I12" s="2" t="s">
        <v>66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</row>
    <row r="13" spans="1:31" x14ac:dyDescent="0.2">
      <c r="A13" s="2" t="s">
        <v>80</v>
      </c>
      <c r="B13">
        <v>6</v>
      </c>
      <c r="C13">
        <v>0.24</v>
      </c>
      <c r="D13">
        <v>20</v>
      </c>
      <c r="E13">
        <v>40</v>
      </c>
      <c r="F13" s="2" t="s">
        <v>56</v>
      </c>
      <c r="G13" s="2" t="s">
        <v>57</v>
      </c>
      <c r="H13" s="2" t="s">
        <v>49</v>
      </c>
      <c r="I13" s="2" t="s">
        <v>65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</row>
    <row r="14" spans="1:31" x14ac:dyDescent="0.2">
      <c r="A14" s="2" t="s">
        <v>81</v>
      </c>
      <c r="B14">
        <v>22</v>
      </c>
      <c r="C14">
        <v>0.59459459459459496</v>
      </c>
      <c r="D14">
        <v>1</v>
      </c>
      <c r="E14">
        <v>5</v>
      </c>
      <c r="F14" s="2" t="s">
        <v>48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62</v>
      </c>
      <c r="L14" s="2" t="s">
        <v>63</v>
      </c>
      <c r="M14" s="2" t="s">
        <v>64</v>
      </c>
      <c r="N14" s="2" t="s">
        <v>67</v>
      </c>
      <c r="O14" s="2" t="s">
        <v>68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A3CE-88F2-E04F-9A7E-53B10447E2C3}">
  <dimension ref="A1:A242"/>
  <sheetViews>
    <sheetView workbookViewId="0">
      <selection activeCell="I21" sqref="I21"/>
    </sheetView>
  </sheetViews>
  <sheetFormatPr baseColWidth="10" defaultRowHeight="16" x14ac:dyDescent="0.2"/>
  <cols>
    <col min="1" max="16384" width="10.83203125" style="12"/>
  </cols>
  <sheetData>
    <row r="1" spans="1:1" ht="17" x14ac:dyDescent="0.25">
      <c r="A1" s="11" t="s">
        <v>85</v>
      </c>
    </row>
    <row r="2" spans="1:1" ht="17" x14ac:dyDescent="0.25">
      <c r="A2" s="11" t="s">
        <v>86</v>
      </c>
    </row>
    <row r="5" spans="1:1" ht="17" x14ac:dyDescent="0.25">
      <c r="A5" s="13" t="s">
        <v>87</v>
      </c>
    </row>
    <row r="6" spans="1:1" ht="17" x14ac:dyDescent="0.25">
      <c r="A6" s="13" t="s">
        <v>88</v>
      </c>
    </row>
    <row r="8" spans="1:1" ht="17" x14ac:dyDescent="0.25">
      <c r="A8" s="14" t="s">
        <v>89</v>
      </c>
    </row>
    <row r="9" spans="1:1" ht="17" x14ac:dyDescent="0.25">
      <c r="A9" s="13" t="s">
        <v>90</v>
      </c>
    </row>
    <row r="10" spans="1:1" ht="17" x14ac:dyDescent="0.25">
      <c r="A10" s="13" t="s">
        <v>91</v>
      </c>
    </row>
    <row r="12" spans="1:1" ht="17" x14ac:dyDescent="0.25">
      <c r="A12" s="13" t="s">
        <v>92</v>
      </c>
    </row>
    <row r="13" spans="1:1" ht="17" x14ac:dyDescent="0.25">
      <c r="A13" s="13" t="s">
        <v>93</v>
      </c>
    </row>
    <row r="15" spans="1:1" ht="17" x14ac:dyDescent="0.25">
      <c r="A15" s="13" t="s">
        <v>94</v>
      </c>
    </row>
    <row r="16" spans="1:1" ht="17" x14ac:dyDescent="0.25">
      <c r="A16" s="13" t="s">
        <v>95</v>
      </c>
    </row>
    <row r="18" spans="1:1" ht="17" x14ac:dyDescent="0.25">
      <c r="A18" s="13" t="s">
        <v>96</v>
      </c>
    </row>
    <row r="19" spans="1:1" ht="17" x14ac:dyDescent="0.25">
      <c r="A19" s="13" t="s">
        <v>97</v>
      </c>
    </row>
    <row r="21" spans="1:1" ht="17" x14ac:dyDescent="0.25">
      <c r="A21" s="14" t="s">
        <v>98</v>
      </c>
    </row>
    <row r="22" spans="1:1" ht="17" x14ac:dyDescent="0.25">
      <c r="A22" s="13" t="s">
        <v>99</v>
      </c>
    </row>
    <row r="24" spans="1:1" ht="17" x14ac:dyDescent="0.25">
      <c r="A24" s="13" t="s">
        <v>100</v>
      </c>
    </row>
    <row r="27" spans="1:1" ht="17" x14ac:dyDescent="0.25">
      <c r="A27" s="14" t="s">
        <v>101</v>
      </c>
    </row>
    <row r="28" spans="1:1" ht="17" x14ac:dyDescent="0.25">
      <c r="A28" s="13" t="s">
        <v>102</v>
      </c>
    </row>
    <row r="29" spans="1:1" ht="17" x14ac:dyDescent="0.25">
      <c r="A29" s="13" t="s">
        <v>103</v>
      </c>
    </row>
    <row r="30" spans="1:1" ht="17" x14ac:dyDescent="0.25">
      <c r="A30" s="13" t="s">
        <v>104</v>
      </c>
    </row>
    <row r="31" spans="1:1" ht="17" x14ac:dyDescent="0.25">
      <c r="A31" s="13" t="s">
        <v>105</v>
      </c>
    </row>
    <row r="34" spans="1:1" ht="17" x14ac:dyDescent="0.25">
      <c r="A34" s="13" t="s">
        <v>106</v>
      </c>
    </row>
    <row r="35" spans="1:1" ht="17" x14ac:dyDescent="0.25">
      <c r="A35" s="13" t="s">
        <v>107</v>
      </c>
    </row>
    <row r="36" spans="1:1" ht="17" x14ac:dyDescent="0.25">
      <c r="A36" s="13" t="s">
        <v>108</v>
      </c>
    </row>
    <row r="37" spans="1:1" ht="17" x14ac:dyDescent="0.25">
      <c r="A37" s="13" t="s">
        <v>109</v>
      </c>
    </row>
    <row r="42" spans="1:1" ht="17" x14ac:dyDescent="0.25">
      <c r="A42" s="14" t="s">
        <v>110</v>
      </c>
    </row>
    <row r="43" spans="1:1" ht="17" x14ac:dyDescent="0.25">
      <c r="A43" s="13" t="s">
        <v>111</v>
      </c>
    </row>
    <row r="44" spans="1:1" ht="17" x14ac:dyDescent="0.25">
      <c r="A44" s="13" t="s">
        <v>112</v>
      </c>
    </row>
    <row r="45" spans="1:1" ht="17" x14ac:dyDescent="0.25">
      <c r="A45" s="13" t="s">
        <v>113</v>
      </c>
    </row>
    <row r="46" spans="1:1" ht="17" x14ac:dyDescent="0.25">
      <c r="A46" s="13" t="s">
        <v>114</v>
      </c>
    </row>
    <row r="49" spans="1:1" ht="17" x14ac:dyDescent="0.25">
      <c r="A49" s="13" t="s">
        <v>115</v>
      </c>
    </row>
    <row r="50" spans="1:1" ht="17" x14ac:dyDescent="0.25">
      <c r="A50" s="13" t="s">
        <v>116</v>
      </c>
    </row>
    <row r="51" spans="1:1" ht="17" x14ac:dyDescent="0.25">
      <c r="A51" s="13" t="s">
        <v>117</v>
      </c>
    </row>
    <row r="52" spans="1:1" ht="17" x14ac:dyDescent="0.25">
      <c r="A52" s="13" t="s">
        <v>118</v>
      </c>
    </row>
    <row r="58" spans="1:1" ht="17" x14ac:dyDescent="0.25">
      <c r="A58" s="14" t="s">
        <v>119</v>
      </c>
    </row>
    <row r="59" spans="1:1" ht="17" x14ac:dyDescent="0.25">
      <c r="A59" s="14" t="s">
        <v>120</v>
      </c>
    </row>
    <row r="60" spans="1:1" ht="17" x14ac:dyDescent="0.25">
      <c r="A60" s="13" t="s">
        <v>121</v>
      </c>
    </row>
    <row r="61" spans="1:1" ht="17" x14ac:dyDescent="0.25">
      <c r="A61" s="13" t="s">
        <v>122</v>
      </c>
    </row>
    <row r="63" spans="1:1" ht="17" x14ac:dyDescent="0.25">
      <c r="A63" s="14" t="s">
        <v>123</v>
      </c>
    </row>
    <row r="64" spans="1:1" ht="17" x14ac:dyDescent="0.25">
      <c r="A64" s="13" t="s">
        <v>124</v>
      </c>
    </row>
    <row r="65" spans="1:1" ht="17" x14ac:dyDescent="0.25">
      <c r="A65" s="13" t="s">
        <v>125</v>
      </c>
    </row>
    <row r="66" spans="1:1" ht="17" x14ac:dyDescent="0.25">
      <c r="A66" s="13" t="s">
        <v>126</v>
      </c>
    </row>
    <row r="67" spans="1:1" ht="17" x14ac:dyDescent="0.25">
      <c r="A67" s="13" t="s">
        <v>127</v>
      </c>
    </row>
    <row r="70" spans="1:1" ht="17" x14ac:dyDescent="0.25">
      <c r="A70" s="14" t="s">
        <v>128</v>
      </c>
    </row>
    <row r="71" spans="1:1" ht="17" x14ac:dyDescent="0.25">
      <c r="A71" s="13" t="s">
        <v>129</v>
      </c>
    </row>
    <row r="72" spans="1:1" ht="17" x14ac:dyDescent="0.25">
      <c r="A72" s="13" t="s">
        <v>130</v>
      </c>
    </row>
    <row r="74" spans="1:1" ht="17" x14ac:dyDescent="0.25">
      <c r="A74" s="14" t="s">
        <v>131</v>
      </c>
    </row>
    <row r="75" spans="1:1" ht="17" x14ac:dyDescent="0.25">
      <c r="A75" s="13" t="s">
        <v>132</v>
      </c>
    </row>
    <row r="76" spans="1:1" ht="17" x14ac:dyDescent="0.25">
      <c r="A76" s="13" t="s">
        <v>133</v>
      </c>
    </row>
    <row r="77" spans="1:1" ht="17" x14ac:dyDescent="0.25">
      <c r="A77" s="13" t="s">
        <v>134</v>
      </c>
    </row>
    <row r="78" spans="1:1" ht="17" x14ac:dyDescent="0.25">
      <c r="A78" s="13" t="s">
        <v>135</v>
      </c>
    </row>
    <row r="81" spans="1:1" ht="17" x14ac:dyDescent="0.25">
      <c r="A81" s="14" t="s">
        <v>136</v>
      </c>
    </row>
    <row r="82" spans="1:1" ht="17" x14ac:dyDescent="0.25">
      <c r="A82" s="13" t="s">
        <v>137</v>
      </c>
    </row>
    <row r="83" spans="1:1" ht="17" x14ac:dyDescent="0.25">
      <c r="A83" s="13" t="s">
        <v>138</v>
      </c>
    </row>
    <row r="85" spans="1:1" ht="17" x14ac:dyDescent="0.25">
      <c r="A85" s="13" t="s">
        <v>139</v>
      </c>
    </row>
    <row r="86" spans="1:1" ht="17" x14ac:dyDescent="0.25">
      <c r="A86" s="13" t="s">
        <v>140</v>
      </c>
    </row>
    <row r="90" spans="1:1" ht="17" x14ac:dyDescent="0.25">
      <c r="A90" s="13" t="s">
        <v>141</v>
      </c>
    </row>
    <row r="91" spans="1:1" ht="17" x14ac:dyDescent="0.25">
      <c r="A91" s="11" t="s">
        <v>142</v>
      </c>
    </row>
    <row r="92" spans="1:1" ht="17" x14ac:dyDescent="0.25">
      <c r="A92" s="13" t="s">
        <v>143</v>
      </c>
    </row>
    <row r="96" spans="1:1" ht="17" x14ac:dyDescent="0.25">
      <c r="A96" s="15" t="s">
        <v>144</v>
      </c>
    </row>
    <row r="97" spans="1:1" ht="17" x14ac:dyDescent="0.25">
      <c r="A97" s="15" t="s">
        <v>145</v>
      </c>
    </row>
    <row r="98" spans="1:1" ht="17" x14ac:dyDescent="0.25">
      <c r="A98" s="13" t="s">
        <v>146</v>
      </c>
    </row>
    <row r="99" spans="1:1" ht="17" x14ac:dyDescent="0.25">
      <c r="A99" s="16" t="s">
        <v>147</v>
      </c>
    </row>
    <row r="100" spans="1:1" ht="17" x14ac:dyDescent="0.25">
      <c r="A100" s="13" t="s">
        <v>148</v>
      </c>
    </row>
    <row r="101" spans="1:1" ht="17" x14ac:dyDescent="0.25">
      <c r="A101" s="16" t="s">
        <v>147</v>
      </c>
    </row>
    <row r="104" spans="1:1" ht="17" x14ac:dyDescent="0.25">
      <c r="A104" s="15" t="s">
        <v>149</v>
      </c>
    </row>
    <row r="105" spans="1:1" ht="17" x14ac:dyDescent="0.25">
      <c r="A105" s="13" t="s">
        <v>150</v>
      </c>
    </row>
    <row r="106" spans="1:1" ht="17" x14ac:dyDescent="0.25">
      <c r="A106" s="16" t="s">
        <v>147</v>
      </c>
    </row>
    <row r="109" spans="1:1" ht="17" x14ac:dyDescent="0.25">
      <c r="A109" s="15" t="s">
        <v>151</v>
      </c>
    </row>
    <row r="110" spans="1:1" ht="17" x14ac:dyDescent="0.25">
      <c r="A110" s="13" t="s">
        <v>152</v>
      </c>
    </row>
    <row r="111" spans="1:1" ht="17" x14ac:dyDescent="0.25">
      <c r="A111" s="16" t="s">
        <v>147</v>
      </c>
    </row>
    <row r="114" spans="1:1" ht="17" x14ac:dyDescent="0.25">
      <c r="A114" s="15" t="s">
        <v>153</v>
      </c>
    </row>
    <row r="115" spans="1:1" ht="17" x14ac:dyDescent="0.25">
      <c r="A115" s="13" t="s">
        <v>154</v>
      </c>
    </row>
    <row r="116" spans="1:1" ht="17" x14ac:dyDescent="0.25">
      <c r="A116" s="16" t="s">
        <v>147</v>
      </c>
    </row>
    <row r="118" spans="1:1" ht="17" x14ac:dyDescent="0.25">
      <c r="A118" s="13" t="s">
        <v>155</v>
      </c>
    </row>
    <row r="119" spans="1:1" ht="17" x14ac:dyDescent="0.25">
      <c r="A119" s="15" t="s">
        <v>156</v>
      </c>
    </row>
    <row r="120" spans="1:1" ht="17" x14ac:dyDescent="0.25">
      <c r="A120" s="13" t="s">
        <v>157</v>
      </c>
    </row>
    <row r="121" spans="1:1" ht="17" x14ac:dyDescent="0.25">
      <c r="A121" s="16" t="s">
        <v>147</v>
      </c>
    </row>
    <row r="124" spans="1:1" ht="17" x14ac:dyDescent="0.25">
      <c r="A124" s="15" t="s">
        <v>158</v>
      </c>
    </row>
    <row r="125" spans="1:1" ht="17" x14ac:dyDescent="0.25">
      <c r="A125" s="15" t="s">
        <v>159</v>
      </c>
    </row>
    <row r="126" spans="1:1" ht="17" x14ac:dyDescent="0.25">
      <c r="A126" s="13" t="s">
        <v>160</v>
      </c>
    </row>
    <row r="127" spans="1:1" ht="17" x14ac:dyDescent="0.25">
      <c r="A127" s="16" t="s">
        <v>147</v>
      </c>
    </row>
    <row r="128" spans="1:1" ht="17" x14ac:dyDescent="0.25">
      <c r="A128" s="13" t="s">
        <v>161</v>
      </c>
    </row>
    <row r="129" spans="1:1" ht="17" x14ac:dyDescent="0.25">
      <c r="A129" s="16" t="s">
        <v>147</v>
      </c>
    </row>
    <row r="132" spans="1:1" ht="17" x14ac:dyDescent="0.25">
      <c r="A132" s="15" t="s">
        <v>162</v>
      </c>
    </row>
    <row r="133" spans="1:1" ht="17" x14ac:dyDescent="0.25">
      <c r="A133" s="15" t="s">
        <v>163</v>
      </c>
    </row>
    <row r="134" spans="1:1" ht="17" x14ac:dyDescent="0.25">
      <c r="A134" s="13" t="s">
        <v>164</v>
      </c>
    </row>
    <row r="135" spans="1:1" ht="17" x14ac:dyDescent="0.25">
      <c r="A135" s="16" t="s">
        <v>147</v>
      </c>
    </row>
    <row r="136" spans="1:1" ht="17" x14ac:dyDescent="0.25">
      <c r="A136" s="13" t="s">
        <v>165</v>
      </c>
    </row>
    <row r="137" spans="1:1" ht="17" x14ac:dyDescent="0.25">
      <c r="A137" s="16" t="s">
        <v>147</v>
      </c>
    </row>
    <row r="140" spans="1:1" ht="17" x14ac:dyDescent="0.25">
      <c r="A140" s="15" t="s">
        <v>166</v>
      </c>
    </row>
    <row r="141" spans="1:1" ht="17" x14ac:dyDescent="0.25">
      <c r="A141" s="15" t="s">
        <v>167</v>
      </c>
    </row>
    <row r="142" spans="1:1" ht="17" x14ac:dyDescent="0.25">
      <c r="A142" s="13" t="s">
        <v>168</v>
      </c>
    </row>
    <row r="143" spans="1:1" ht="17" x14ac:dyDescent="0.25">
      <c r="A143" s="16" t="s">
        <v>147</v>
      </c>
    </row>
    <row r="144" spans="1:1" ht="17" x14ac:dyDescent="0.25">
      <c r="A144" s="13" t="s">
        <v>169</v>
      </c>
    </row>
    <row r="145" spans="1:1" ht="17" x14ac:dyDescent="0.25">
      <c r="A145" s="16" t="s">
        <v>147</v>
      </c>
    </row>
    <row r="148" spans="1:1" ht="17" x14ac:dyDescent="0.25">
      <c r="A148" s="15" t="s">
        <v>170</v>
      </c>
    </row>
    <row r="149" spans="1:1" ht="17" x14ac:dyDescent="0.25">
      <c r="A149" s="15" t="s">
        <v>171</v>
      </c>
    </row>
    <row r="150" spans="1:1" ht="17" x14ac:dyDescent="0.25">
      <c r="A150" s="13" t="s">
        <v>172</v>
      </c>
    </row>
    <row r="151" spans="1:1" ht="17" x14ac:dyDescent="0.25">
      <c r="A151" s="16" t="s">
        <v>147</v>
      </c>
    </row>
    <row r="152" spans="1:1" ht="17" x14ac:dyDescent="0.25">
      <c r="A152" s="13" t="s">
        <v>173</v>
      </c>
    </row>
    <row r="153" spans="1:1" ht="17" x14ac:dyDescent="0.25">
      <c r="A153" s="16" t="s">
        <v>147</v>
      </c>
    </row>
    <row r="156" spans="1:1" ht="17" x14ac:dyDescent="0.25">
      <c r="A156" s="15" t="s">
        <v>174</v>
      </c>
    </row>
    <row r="157" spans="1:1" ht="17" x14ac:dyDescent="0.25">
      <c r="A157" s="15" t="s">
        <v>175</v>
      </c>
    </row>
    <row r="158" spans="1:1" ht="17" x14ac:dyDescent="0.25">
      <c r="A158" s="13" t="s">
        <v>176</v>
      </c>
    </row>
    <row r="159" spans="1:1" ht="17" x14ac:dyDescent="0.25">
      <c r="A159" s="16" t="s">
        <v>147</v>
      </c>
    </row>
    <row r="160" spans="1:1" ht="17" x14ac:dyDescent="0.25">
      <c r="A160" s="13" t="s">
        <v>177</v>
      </c>
    </row>
    <row r="161" spans="1:1" ht="17" x14ac:dyDescent="0.25">
      <c r="A161" s="16" t="s">
        <v>147</v>
      </c>
    </row>
    <row r="164" spans="1:1" ht="17" x14ac:dyDescent="0.25">
      <c r="A164" s="15" t="s">
        <v>178</v>
      </c>
    </row>
    <row r="165" spans="1:1" ht="17" x14ac:dyDescent="0.25">
      <c r="A165" s="15" t="s">
        <v>179</v>
      </c>
    </row>
    <row r="166" spans="1:1" ht="17" x14ac:dyDescent="0.25">
      <c r="A166" s="13" t="s">
        <v>180</v>
      </c>
    </row>
    <row r="167" spans="1:1" ht="17" x14ac:dyDescent="0.25">
      <c r="A167" s="16" t="s">
        <v>147</v>
      </c>
    </row>
    <row r="168" spans="1:1" ht="17" x14ac:dyDescent="0.25">
      <c r="A168" s="13" t="s">
        <v>181</v>
      </c>
    </row>
    <row r="169" spans="1:1" ht="17" x14ac:dyDescent="0.25">
      <c r="A169" s="16" t="s">
        <v>147</v>
      </c>
    </row>
    <row r="172" spans="1:1" ht="17" x14ac:dyDescent="0.25">
      <c r="A172" s="15" t="s">
        <v>182</v>
      </c>
    </row>
    <row r="173" spans="1:1" ht="17" x14ac:dyDescent="0.25">
      <c r="A173" s="15" t="s">
        <v>183</v>
      </c>
    </row>
    <row r="174" spans="1:1" ht="17" x14ac:dyDescent="0.25">
      <c r="A174" s="13" t="s">
        <v>184</v>
      </c>
    </row>
    <row r="175" spans="1:1" ht="17" x14ac:dyDescent="0.25">
      <c r="A175" s="16" t="s">
        <v>147</v>
      </c>
    </row>
    <row r="176" spans="1:1" ht="17" x14ac:dyDescent="0.25">
      <c r="A176" s="13" t="s">
        <v>185</v>
      </c>
    </row>
    <row r="177" spans="1:1" ht="17" x14ac:dyDescent="0.25">
      <c r="A177" s="16" t="s">
        <v>147</v>
      </c>
    </row>
    <row r="179" spans="1:1" ht="17" x14ac:dyDescent="0.25">
      <c r="A179" s="13" t="s">
        <v>186</v>
      </c>
    </row>
    <row r="180" spans="1:1" ht="17" x14ac:dyDescent="0.25">
      <c r="A180" s="15" t="s">
        <v>187</v>
      </c>
    </row>
    <row r="181" spans="1:1" ht="17" x14ac:dyDescent="0.25">
      <c r="A181" s="15" t="s">
        <v>188</v>
      </c>
    </row>
    <row r="182" spans="1:1" ht="17" x14ac:dyDescent="0.25">
      <c r="A182" s="13" t="s">
        <v>189</v>
      </c>
    </row>
    <row r="183" spans="1:1" ht="17" x14ac:dyDescent="0.25">
      <c r="A183" s="16" t="s">
        <v>147</v>
      </c>
    </row>
    <row r="184" spans="1:1" ht="17" x14ac:dyDescent="0.25">
      <c r="A184" s="13" t="s">
        <v>190</v>
      </c>
    </row>
    <row r="185" spans="1:1" ht="17" x14ac:dyDescent="0.25">
      <c r="A185" s="16" t="s">
        <v>147</v>
      </c>
    </row>
    <row r="190" spans="1:1" ht="17" x14ac:dyDescent="0.25">
      <c r="A190" s="13" t="s">
        <v>191</v>
      </c>
    </row>
    <row r="191" spans="1:1" ht="17" x14ac:dyDescent="0.25">
      <c r="A191" s="11" t="s">
        <v>192</v>
      </c>
    </row>
    <row r="192" spans="1:1" ht="17" x14ac:dyDescent="0.25">
      <c r="A192" s="11" t="s">
        <v>193</v>
      </c>
    </row>
    <row r="193" spans="1:1" ht="17" x14ac:dyDescent="0.25">
      <c r="A193" s="11" t="s">
        <v>194</v>
      </c>
    </row>
    <row r="194" spans="1:1" ht="17" x14ac:dyDescent="0.25">
      <c r="A194" s="11" t="s">
        <v>195</v>
      </c>
    </row>
    <row r="195" spans="1:1" ht="17" x14ac:dyDescent="0.25">
      <c r="A195" s="11" t="s">
        <v>196</v>
      </c>
    </row>
    <row r="196" spans="1:1" ht="17" x14ac:dyDescent="0.25">
      <c r="A196" s="11" t="s">
        <v>197</v>
      </c>
    </row>
    <row r="197" spans="1:1" ht="17" x14ac:dyDescent="0.25">
      <c r="A197" s="11" t="s">
        <v>198</v>
      </c>
    </row>
    <row r="198" spans="1:1" ht="17" x14ac:dyDescent="0.25">
      <c r="A198" s="11" t="s">
        <v>199</v>
      </c>
    </row>
    <row r="199" spans="1:1" ht="17" x14ac:dyDescent="0.25">
      <c r="A199" s="11" t="s">
        <v>200</v>
      </c>
    </row>
    <row r="200" spans="1:1" ht="17" x14ac:dyDescent="0.25">
      <c r="A200" s="11" t="s">
        <v>201</v>
      </c>
    </row>
    <row r="201" spans="1:1" ht="17" x14ac:dyDescent="0.25">
      <c r="A201" s="11" t="s">
        <v>202</v>
      </c>
    </row>
    <row r="202" spans="1:1" ht="17" x14ac:dyDescent="0.25">
      <c r="A202" s="11" t="s">
        <v>203</v>
      </c>
    </row>
    <row r="203" spans="1:1" ht="17" x14ac:dyDescent="0.25">
      <c r="A203" s="11" t="s">
        <v>204</v>
      </c>
    </row>
    <row r="204" spans="1:1" ht="17" x14ac:dyDescent="0.25">
      <c r="A204" s="16" t="s">
        <v>205</v>
      </c>
    </row>
    <row r="206" spans="1:1" ht="17" x14ac:dyDescent="0.25">
      <c r="A206" s="13" t="s">
        <v>206</v>
      </c>
    </row>
    <row r="207" spans="1:1" ht="17" x14ac:dyDescent="0.25">
      <c r="A207" s="11" t="s">
        <v>207</v>
      </c>
    </row>
    <row r="208" spans="1:1" ht="17" x14ac:dyDescent="0.25">
      <c r="A208" s="11" t="s">
        <v>208</v>
      </c>
    </row>
    <row r="209" spans="1:1" ht="17" x14ac:dyDescent="0.25">
      <c r="A209" s="11" t="s">
        <v>209</v>
      </c>
    </row>
    <row r="210" spans="1:1" ht="17" x14ac:dyDescent="0.25">
      <c r="A210" s="11" t="s">
        <v>210</v>
      </c>
    </row>
    <row r="211" spans="1:1" ht="17" x14ac:dyDescent="0.25">
      <c r="A211" s="16" t="s">
        <v>211</v>
      </c>
    </row>
    <row r="212" spans="1:1" ht="17" x14ac:dyDescent="0.25">
      <c r="A212" s="11" t="s">
        <v>212</v>
      </c>
    </row>
    <row r="213" spans="1:1" ht="17" x14ac:dyDescent="0.25">
      <c r="A213" s="11" t="s">
        <v>213</v>
      </c>
    </row>
    <row r="214" spans="1:1" ht="17" x14ac:dyDescent="0.25">
      <c r="A214" s="11" t="s">
        <v>214</v>
      </c>
    </row>
    <row r="215" spans="1:1" ht="17" x14ac:dyDescent="0.25">
      <c r="A215" s="11" t="s">
        <v>215</v>
      </c>
    </row>
    <row r="216" spans="1:1" ht="17" x14ac:dyDescent="0.25">
      <c r="A216" s="11" t="s">
        <v>216</v>
      </c>
    </row>
    <row r="217" spans="1:1" ht="17" x14ac:dyDescent="0.25">
      <c r="A217" s="11" t="s">
        <v>217</v>
      </c>
    </row>
    <row r="218" spans="1:1" ht="17" x14ac:dyDescent="0.25">
      <c r="A218" s="11" t="s">
        <v>218</v>
      </c>
    </row>
    <row r="219" spans="1:1" ht="17" x14ac:dyDescent="0.25">
      <c r="A219" s="16" t="s">
        <v>219</v>
      </c>
    </row>
    <row r="220" spans="1:1" ht="17" x14ac:dyDescent="0.25">
      <c r="A220" s="16" t="s">
        <v>205</v>
      </c>
    </row>
    <row r="223" spans="1:1" ht="17" x14ac:dyDescent="0.25">
      <c r="A223" s="13" t="s">
        <v>220</v>
      </c>
    </row>
    <row r="224" spans="1:1" ht="17" x14ac:dyDescent="0.25">
      <c r="A224" s="13" t="s">
        <v>221</v>
      </c>
    </row>
    <row r="227" spans="1:1" ht="17" x14ac:dyDescent="0.25">
      <c r="A227" s="14" t="s">
        <v>222</v>
      </c>
    </row>
    <row r="228" spans="1:1" ht="17" x14ac:dyDescent="0.25">
      <c r="A228" s="13" t="s">
        <v>223</v>
      </c>
    </row>
    <row r="229" spans="1:1" ht="17" x14ac:dyDescent="0.25">
      <c r="A229" s="13" t="s">
        <v>224</v>
      </c>
    </row>
    <row r="230" spans="1:1" ht="17" x14ac:dyDescent="0.25">
      <c r="A230" s="11" t="s">
        <v>225</v>
      </c>
    </row>
    <row r="232" spans="1:1" ht="17" x14ac:dyDescent="0.25">
      <c r="A232" s="14" t="s">
        <v>226</v>
      </c>
    </row>
    <row r="233" spans="1:1" ht="17" x14ac:dyDescent="0.25">
      <c r="A233" s="14" t="s">
        <v>227</v>
      </c>
    </row>
    <row r="234" spans="1:1" ht="17" x14ac:dyDescent="0.25">
      <c r="A234" s="14" t="s">
        <v>228</v>
      </c>
    </row>
    <row r="235" spans="1:1" ht="17" x14ac:dyDescent="0.25">
      <c r="A235" s="14" t="s">
        <v>229</v>
      </c>
    </row>
    <row r="236" spans="1:1" ht="17" x14ac:dyDescent="0.25">
      <c r="A236" s="14" t="s">
        <v>230</v>
      </c>
    </row>
    <row r="237" spans="1:1" ht="17" x14ac:dyDescent="0.25">
      <c r="A237" s="14" t="s">
        <v>230</v>
      </c>
    </row>
    <row r="238" spans="1:1" ht="17" x14ac:dyDescent="0.25">
      <c r="A238" s="14" t="s">
        <v>231</v>
      </c>
    </row>
    <row r="241" spans="1:1" ht="17" x14ac:dyDescent="0.25">
      <c r="A241" s="13" t="s">
        <v>232</v>
      </c>
    </row>
    <row r="242" spans="1:1" ht="17" x14ac:dyDescent="0.25">
      <c r="A242" s="17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69581-8B96-D34E-A560-4AFBD9975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analysis.csv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leesamuel</cp:lastModifiedBy>
  <dcterms:created xsi:type="dcterms:W3CDTF">2022-06-21T11:13:03Z</dcterms:created>
  <dcterms:modified xsi:type="dcterms:W3CDTF">2022-06-23T02:53:06Z</dcterms:modified>
</cp:coreProperties>
</file>