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97583315-1BD1-431A-BA70-954C972D464E}" xr6:coauthVersionLast="47" xr6:coauthVersionMax="47" xr10:uidLastSave="{00000000-0000-0000-0000-000000000000}"/>
  <bookViews>
    <workbookView xWindow="-20610" yWindow="-1350" windowWidth="20730" windowHeight="11760" tabRatio="0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8"/>
  <pivotCaches>
    <pivotCache cacheId="71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36" i="3"/>
  <c r="E25" i="3"/>
</calcChain>
</file>

<file path=xl/sharedStrings.xml><?xml version="1.0" encoding="utf-8"?>
<sst xmlns="http://schemas.openxmlformats.org/spreadsheetml/2006/main" count="2033" uniqueCount="325">
  <si>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</si>
  <si>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</si>
  <si>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</si>
  <si>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</si>
  <si>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</si>
  <si>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</si>
  <si>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</si>
  <si>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</si>
  <si>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</si>
  <si>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</si>
  <si>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</si>
  <si>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</si>
  <si>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</si>
  <si>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</si>
  <si>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</si>
  <si>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</si>
  <si>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</si>
  <si>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</si>
  <si>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</si>
  <si>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</si>
  <si>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</si>
  <si>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</si>
  <si>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</si>
  <si>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</si>
  <si>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</si>
  <si>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</si>
  <si>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</si>
  <si>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</si>
  <si>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</si>
  <si>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</si>
  <si>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</si>
  <si>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</si>
  <si>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</si>
  <si>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</si>
  <si>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</si>
  <si>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</si>
  <si>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</si>
  <si>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</si>
  <si>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</si>
  <si>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</si>
  <si>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</si>
  <si>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</si>
  <si>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</si>
  <si>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</si>
  <si>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</si>
  <si>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</si>
  <si>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</si>
  <si>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</si>
  <si>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</si>
  <si>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</si>
  <si>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</si>
  <si>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</si>
  <si>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</si>
  <si>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</si>
  <si>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</si>
  <si>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</si>
  <si>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</si>
  <si>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</si>
  <si>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</si>
  <si>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</si>
  <si>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</si>
  <si>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</si>
  <si>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</si>
  <si>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</si>
  <si>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</si>
  <si>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</si>
  <si>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</si>
  <si>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</si>
  <si>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</si>
  <si>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</si>
  <si>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</si>
  <si>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</si>
  <si>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</si>
  <si>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</si>
  <si>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</si>
  <si>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</si>
  <si>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</si>
  <si>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</si>
  <si>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</si>
  <si>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</si>
  <si>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</si>
  <si>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</si>
  <si>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</si>
  <si>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</si>
  <si>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</si>
  <si>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</si>
  <si>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</si>
  <si>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</si>
  <si>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</si>
  <si>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</si>
  <si>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</si>
  <si>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</si>
  <si>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</si>
  <si>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</si>
  <si>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</si>
  <si>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</si>
  <si>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</si>
  <si>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</si>
  <si>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</si>
  <si>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</si>
  <si>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</si>
  <si>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</si>
  <si>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</si>
  <si>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</si>
  <si>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</si>
  <si>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</si>
  <si>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</si>
  <si>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</si>
  <si>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</si>
  <si>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</si>
  <si>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</si>
  <si>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</si>
  <si>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</si>
  <si>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</si>
  <si>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</si>
  <si>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</si>
  <si>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</si>
  <si>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</si>
  <si>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</si>
  <si>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</si>
  <si>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</si>
  <si>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</si>
  <si>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</si>
  <si>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</si>
  <si>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</si>
  <si>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</si>
  <si>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</si>
  <si>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</si>
  <si>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</si>
  <si>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</si>
  <si>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</si>
  <si>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</si>
  <si>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</si>
  <si>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</si>
  <si>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</si>
  <si>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</si>
  <si>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</si>
  <si>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</si>
  <si>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</si>
  <si>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</si>
  <si>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</si>
  <si>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</si>
  <si>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</si>
  <si>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</si>
  <si>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</si>
  <si>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</si>
  <si>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</si>
  <si>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</si>
  <si>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</si>
  <si>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</si>
  <si>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</si>
  <si>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</si>
  <si>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</si>
  <si>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</si>
  <si>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</si>
  <si>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</si>
  <si>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</si>
  <si>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</si>
  <si>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</si>
  <si>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</si>
  <si>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</si>
  <si>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</si>
  <si>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</si>
  <si>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</si>
  <si>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</si>
  <si>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</si>
  <si>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</si>
  <si>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</si>
  <si>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</si>
  <si>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</si>
  <si>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</si>
  <si>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</si>
  <si>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</si>
  <si>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</si>
  <si>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</si>
  <si>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</si>
  <si>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</si>
  <si>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</si>
  <si>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</si>
  <si>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</si>
  <si>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</si>
  <si>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</si>
  <si>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</si>
  <si>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</si>
  <si>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</si>
  <si>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</si>
  <si>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</si>
  <si>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</si>
  <si>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</si>
  <si>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</si>
  <si>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</si>
  <si>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</si>
  <si>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</si>
  <si>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</si>
  <si>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</si>
  <si>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</si>
  <si>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</si>
  <si>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</si>
  <si>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</si>
  <si>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</si>
  <si>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</si>
  <si>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</si>
  <si>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</si>
  <si>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</si>
  <si>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</si>
  <si>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</si>
  <si>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</si>
  <si>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</si>
  <si>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</si>
  <si>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</si>
  <si>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</si>
  <si>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</si>
  <si>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</si>
  <si>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</si>
  <si>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</si>
  <si>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</si>
  <si>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</si>
  <si>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</si>
  <si>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</si>
  <si>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</si>
  <si>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</si>
  <si>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</si>
  <si>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</si>
  <si>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</si>
  <si>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</si>
  <si>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</si>
  <si>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</si>
  <si>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</si>
  <si>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</si>
  <si>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</si>
  <si>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</si>
  <si>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</si>
  <si>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</si>
  <si>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</si>
  <si>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</si>
  <si>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</si>
  <si>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</si>
  <si>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</si>
  <si>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</si>
  <si>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</si>
  <si>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</si>
  <si>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</si>
  <si>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</si>
  <si>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</si>
  <si>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</si>
  <si>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</si>
  <si>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</si>
  <si>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</si>
  <si>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</si>
  <si>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</si>
  <si>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</si>
  <si>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</si>
  <si>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</si>
  <si>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</si>
  <si>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</si>
  <si>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</si>
  <si>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</si>
  <si>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</si>
  <si>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</si>
  <si>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</si>
  <si>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</si>
  <si>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</si>
  <si>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</si>
  <si>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</si>
  <si>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</si>
  <si>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</si>
  <si>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</si>
  <si>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</si>
  <si>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</si>
  <si>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</si>
  <si>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</si>
  <si>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</si>
  <si>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</si>
  <si>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</si>
  <si>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</si>
  <si>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</si>
  <si>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</si>
  <si>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</si>
  <si>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</si>
  <si>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</si>
  <si>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</si>
  <si>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</si>
  <si>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</si>
  <si>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</si>
  <si>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</si>
  <si>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</si>
  <si>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</si>
  <si>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</si>
  <si>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</si>
  <si>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</si>
  <si>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</si>
  <si>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</si>
  <si>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</si>
  <si>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</si>
  <si>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</si>
  <si>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</si>
  <si>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</si>
  <si>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</si>
  <si>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</si>
  <si>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</si>
  <si>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</si>
  <si>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</si>
  <si>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</si>
  <si>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</si>
  <si>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</si>
  <si>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</si>
  <si>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</si>
  <si>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</si>
  <si>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</si>
  <si>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</si>
  <si>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</si>
  <si>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</si>
  <si>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</si>
  <si>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</si>
  <si>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</si>
  <si>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</si>
  <si>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</si>
  <si>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</si>
  <si>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</si>
  <si>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</si>
  <si>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</si>
  <si>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</si>
  <si>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</si>
  <si>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Negócio 5 - Total de Vendas de Assinaturas do Standard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</si>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</sst>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[0120950e-64c8-4092-a257-ba22ed198c69.xlsx]D̳ashboard!Tabela dinâmica2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D̳ashboard!$F$39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D̳ashboard!$E$40:$E$43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D̳ashboard!$F$40:$F$43</c:f>
              <c:numCache>
                <c:formatCode>_("R$"* #,##0.00_);_("R$"* \(#,##0.00\);_("R$"* "-"??_);_(@_)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1-4F09-A428-F69B7370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6367496"/>
        <c:axId val="785191432"/>
      </c:barChart>
      <c:catAx>
        <c:axId val="1706367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91432"/>
        <c:crosses val="autoZero"/>
        <c:auto val="1"/>
        <c:lblAlgn val="ctr"/>
        <c:lblOffset val="100"/>
        <c:noMultiLvlLbl val="0"/>
      </c:catAx>
      <c:valAx>
        <c:axId val="78519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6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1781175</xdr:colOff>
      <xdr:row>22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  <a:ext uri="{147F2762-F138-4A5C-976F-8EAC2B608ADB}">
                  <a16:predDERef xmlns:a16="http://schemas.microsoft.com/office/drawing/2014/main" pred="{D630EA10-DDFB-4174-AD6F-CBB669F7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7</xdr:col>
      <xdr:colOff>381000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8</xdr:col>
      <xdr:colOff>183356</xdr:colOff>
      <xdr:row>6</xdr:row>
      <xdr:rowOff>71438</xdr:rowOff>
    </xdr:from>
    <xdr:to>
      <xdr:col>16</xdr:col>
      <xdr:colOff>147637</xdr:colOff>
      <xdr:row>15</xdr:row>
      <xdr:rowOff>59532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  <a:ext uri="{147F2762-F138-4A5C-976F-8EAC2B608ADB}">
              <a16:predDERef xmlns:a16="http://schemas.microsoft.com/office/drawing/2014/main" pred="{876A8D1C-2608-8C6C-89D4-BAA9C31F449C}"/>
            </a:ext>
          </a:extLst>
        </xdr:cNvPr>
        <xdr:cNvGrpSpPr/>
      </xdr:nvGrpSpPr>
      <xdr:grpSpPr>
        <a:xfrm>
          <a:off x="7174706" y="1195388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R$ 480,00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40481</xdr:colOff>
      <xdr:row>16</xdr:row>
      <xdr:rowOff>7144</xdr:rowOff>
    </xdr:from>
    <xdr:to>
      <xdr:col>19</xdr:col>
      <xdr:colOff>183356</xdr:colOff>
      <xdr:row>33</xdr:row>
      <xdr:rowOff>66675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107406" y="2912269"/>
          <a:ext cx="11601450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119181</xdr:colOff>
      <xdr:row>4</xdr:row>
      <xdr:rowOff>82684</xdr:rowOff>
    </xdr:from>
    <xdr:to>
      <xdr:col>0</xdr:col>
      <xdr:colOff>1697610</xdr:colOff>
      <xdr:row>6</xdr:row>
      <xdr:rowOff>83484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  <a:ext uri="{147F2762-F138-4A5C-976F-8EAC2B608ADB}">
              <a16:predDERef xmlns:a16="http://schemas.microsoft.com/office/drawing/2014/main" pred="{EC4DB9D8-18DD-49D2-B4D2-0B5AC081D94F}"/>
            </a:ext>
          </a:extLst>
        </xdr:cNvPr>
        <xdr:cNvSpPr/>
      </xdr:nvSpPr>
      <xdr:spPr>
        <a:xfrm>
          <a:off x="119181" y="978034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7</xdr:col>
      <xdr:colOff>266700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0</xdr:colOff>
      <xdr:row>16</xdr:row>
      <xdr:rowOff>9525</xdr:rowOff>
    </xdr:from>
    <xdr:to>
      <xdr:col>1</xdr:col>
      <xdr:colOff>0</xdr:colOff>
      <xdr:row>29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lan">
              <a:extLst>
                <a:ext uri="{FF2B5EF4-FFF2-40B4-BE49-F238E27FC236}">
                  <a16:creationId xmlns:a16="http://schemas.microsoft.com/office/drawing/2014/main" id="{7BA32CED-352B-535B-87D7-8D6638E34D85}"/>
                </a:ext>
                <a:ext uri="{147F2762-F138-4A5C-976F-8EAC2B608ADB}">
                  <a16:predDERef xmlns:a16="http://schemas.microsoft.com/office/drawing/2014/main" pred="{FA5C664E-2699-4DBD-8F76-94B27D37C6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146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2</xdr:col>
      <xdr:colOff>85725</xdr:colOff>
      <xdr:row>35</xdr:row>
      <xdr:rowOff>76200</xdr:rowOff>
    </xdr:from>
    <xdr:to>
      <xdr:col>19</xdr:col>
      <xdr:colOff>171450</xdr:colOff>
      <xdr:row>49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BB82E4-3591-E9C7-EF6E-AFF206591B7D}"/>
            </a:ext>
            <a:ext uri="{147F2762-F138-4A5C-976F-8EAC2B608ADB}">
              <a16:predDERef xmlns:a16="http://schemas.microsoft.com/office/drawing/2014/main" pred="{7BA32CED-352B-535B-87D7-8D6638E3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95250</xdr:colOff>
      <xdr:row>34</xdr:row>
      <xdr:rowOff>57150</xdr:rowOff>
    </xdr:from>
    <xdr:to>
      <xdr:col>19</xdr:col>
      <xdr:colOff>171450</xdr:colOff>
      <xdr:row>37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C294BA-5547-33B6-493B-6C63C2D4E679}"/>
            </a:ext>
            <a:ext uri="{147F2762-F138-4A5C-976F-8EAC2B608ADB}">
              <a16:predDERef xmlns:a16="http://schemas.microsoft.com/office/drawing/2014/main" pred="{7EBB82E4-3591-E9C7-EF6E-AFF206591B7D}"/>
            </a:ext>
          </a:extLst>
        </xdr:cNvPr>
        <xdr:cNvSpPr txBox="1"/>
      </xdr:nvSpPr>
      <xdr:spPr>
        <a:xfrm>
          <a:off x="2162175" y="6391275"/>
          <a:ext cx="11534775" cy="5334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+mn-lt"/>
              <a:ea typeface="+mn-lt"/>
              <a:cs typeface="+mn-lt"/>
            </a:rPr>
            <a:t>Vendas totais por tipo de plano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x v="0"/>
    <n v="5"/>
    <x v="0"/>
  </r>
  <r>
    <n v="3232"/>
    <x v="1"/>
    <x v="1"/>
    <d v="2024-01-15T00:00:00"/>
    <x v="1"/>
    <n v="5"/>
    <x v="1"/>
    <s v="No"/>
    <x v="1"/>
    <s v="No"/>
    <x v="1"/>
    <n v="0"/>
    <x v="1"/>
  </r>
  <r>
    <n v="3233"/>
    <x v="2"/>
    <x v="2"/>
    <d v="2024-02-10T00:00:00"/>
    <x v="0"/>
    <n v="10"/>
    <x v="2"/>
    <s v="No"/>
    <x v="1"/>
    <s v="Yes"/>
    <x v="0"/>
    <n v="10"/>
    <x v="2"/>
  </r>
  <r>
    <n v="3234"/>
    <x v="3"/>
    <x v="0"/>
    <d v="2024-02-20T00:00:00"/>
    <x v="1"/>
    <n v="15"/>
    <x v="0"/>
    <s v="Yes"/>
    <x v="0"/>
    <s v="Yes"/>
    <x v="0"/>
    <n v="3"/>
    <x v="3"/>
  </r>
  <r>
    <n v="3235"/>
    <x v="4"/>
    <x v="1"/>
    <d v="2024-03-05T00:00:00"/>
    <x v="0"/>
    <n v="5"/>
    <x v="0"/>
    <s v="No"/>
    <x v="1"/>
    <s v="No"/>
    <x v="1"/>
    <n v="1"/>
    <x v="4"/>
  </r>
  <r>
    <n v="3236"/>
    <x v="5"/>
    <x v="2"/>
    <d v="2024-03-02T00:00:00"/>
    <x v="1"/>
    <n v="10"/>
    <x v="0"/>
    <s v="No"/>
    <x v="1"/>
    <s v="Yes"/>
    <x v="0"/>
    <n v="2"/>
    <x v="5"/>
  </r>
  <r>
    <n v="3237"/>
    <x v="6"/>
    <x v="0"/>
    <d v="2024-03-03T00:00:00"/>
    <x v="0"/>
    <n v="15"/>
    <x v="2"/>
    <s v="Yes"/>
    <x v="0"/>
    <s v="Yes"/>
    <x v="0"/>
    <n v="10"/>
    <x v="6"/>
  </r>
  <r>
    <n v="3238"/>
    <x v="7"/>
    <x v="1"/>
    <d v="2024-03-04T00:00:00"/>
    <x v="0"/>
    <n v="5"/>
    <x v="1"/>
    <s v="No"/>
    <x v="1"/>
    <s v="No"/>
    <x v="1"/>
    <n v="0"/>
    <x v="1"/>
  </r>
  <r>
    <n v="3239"/>
    <x v="8"/>
    <x v="0"/>
    <d v="2024-03-05T00:00:00"/>
    <x v="1"/>
    <n v="15"/>
    <x v="0"/>
    <s v="Yes"/>
    <x v="0"/>
    <s v="Yes"/>
    <x v="0"/>
    <n v="5"/>
    <x v="0"/>
  </r>
  <r>
    <n v="3240"/>
    <x v="9"/>
    <x v="2"/>
    <d v="2024-03-06T00:00:00"/>
    <x v="0"/>
    <n v="10"/>
    <x v="2"/>
    <s v="No"/>
    <x v="1"/>
    <s v="Yes"/>
    <x v="0"/>
    <n v="15"/>
    <x v="7"/>
  </r>
  <r>
    <n v="3241"/>
    <x v="10"/>
    <x v="1"/>
    <d v="2024-03-07T00:00:00"/>
    <x v="1"/>
    <n v="5"/>
    <x v="0"/>
    <s v="No"/>
    <x v="1"/>
    <s v="No"/>
    <x v="1"/>
    <n v="1"/>
    <x v="4"/>
  </r>
  <r>
    <n v="3242"/>
    <x v="11"/>
    <x v="0"/>
    <d v="2024-03-08T00:00:00"/>
    <x v="0"/>
    <n v="15"/>
    <x v="1"/>
    <s v="Yes"/>
    <x v="0"/>
    <s v="Yes"/>
    <x v="0"/>
    <n v="20"/>
    <x v="8"/>
  </r>
  <r>
    <n v="3243"/>
    <x v="12"/>
    <x v="2"/>
    <d v="2024-03-09T00:00:00"/>
    <x v="1"/>
    <n v="10"/>
    <x v="0"/>
    <s v="No"/>
    <x v="1"/>
    <s v="Yes"/>
    <x v="0"/>
    <n v="10"/>
    <x v="2"/>
  </r>
  <r>
    <n v="3244"/>
    <x v="13"/>
    <x v="1"/>
    <d v="2024-03-10T00:00:00"/>
    <x v="0"/>
    <n v="5"/>
    <x v="2"/>
    <s v="No"/>
    <x v="1"/>
    <s v="No"/>
    <x v="1"/>
    <n v="0"/>
    <x v="1"/>
  </r>
  <r>
    <n v="3245"/>
    <x v="14"/>
    <x v="0"/>
    <d v="2024-03-11T00:00:00"/>
    <x v="1"/>
    <n v="15"/>
    <x v="0"/>
    <s v="Yes"/>
    <x v="0"/>
    <s v="Yes"/>
    <x v="0"/>
    <n v="8"/>
    <x v="9"/>
  </r>
  <r>
    <n v="3246"/>
    <x v="15"/>
    <x v="2"/>
    <d v="2024-03-12T00:00:00"/>
    <x v="0"/>
    <n v="10"/>
    <x v="1"/>
    <s v="No"/>
    <x v="1"/>
    <s v="Yes"/>
    <x v="0"/>
    <n v="12"/>
    <x v="10"/>
  </r>
  <r>
    <n v="3247"/>
    <x v="16"/>
    <x v="1"/>
    <d v="2024-03-13T00:00:00"/>
    <x v="1"/>
    <n v="5"/>
    <x v="0"/>
    <s v="No"/>
    <x v="1"/>
    <s v="No"/>
    <x v="1"/>
    <n v="2"/>
    <x v="11"/>
  </r>
  <r>
    <n v="3248"/>
    <x v="17"/>
    <x v="0"/>
    <d v="2024-03-14T00:00:00"/>
    <x v="0"/>
    <n v="15"/>
    <x v="2"/>
    <s v="Yes"/>
    <x v="0"/>
    <s v="Yes"/>
    <x v="0"/>
    <n v="7"/>
    <x v="12"/>
  </r>
  <r>
    <n v="3249"/>
    <x v="18"/>
    <x v="2"/>
    <d v="2024-03-15T00:00:00"/>
    <x v="1"/>
    <n v="10"/>
    <x v="0"/>
    <s v="No"/>
    <x v="1"/>
    <s v="Yes"/>
    <x v="0"/>
    <n v="5"/>
    <x v="13"/>
  </r>
  <r>
    <n v="3250"/>
    <x v="19"/>
    <x v="1"/>
    <d v="2024-03-16T00:00:00"/>
    <x v="0"/>
    <n v="5"/>
    <x v="1"/>
    <s v="No"/>
    <x v="1"/>
    <s v="No"/>
    <x v="1"/>
    <n v="0"/>
    <x v="1"/>
  </r>
  <r>
    <n v="3251"/>
    <x v="20"/>
    <x v="0"/>
    <d v="2024-03-17T00:00:00"/>
    <x v="1"/>
    <n v="15"/>
    <x v="0"/>
    <s v="Yes"/>
    <x v="0"/>
    <s v="Yes"/>
    <x v="0"/>
    <n v="3"/>
    <x v="3"/>
  </r>
  <r>
    <n v="3252"/>
    <x v="21"/>
    <x v="2"/>
    <d v="2024-03-18T00:00:00"/>
    <x v="0"/>
    <n v="10"/>
    <x v="2"/>
    <s v="No"/>
    <x v="1"/>
    <s v="Yes"/>
    <x v="0"/>
    <n v="15"/>
    <x v="7"/>
  </r>
  <r>
    <n v="3253"/>
    <x v="22"/>
    <x v="1"/>
    <d v="2024-03-19T00:00:00"/>
    <x v="1"/>
    <n v="5"/>
    <x v="0"/>
    <s v="No"/>
    <x v="1"/>
    <s v="No"/>
    <x v="1"/>
    <n v="1"/>
    <x v="4"/>
  </r>
  <r>
    <n v="3254"/>
    <x v="23"/>
    <x v="0"/>
    <d v="2024-03-20T00:00:00"/>
    <x v="0"/>
    <n v="15"/>
    <x v="1"/>
    <s v="Yes"/>
    <x v="0"/>
    <s v="Yes"/>
    <x v="0"/>
    <n v="20"/>
    <x v="8"/>
  </r>
  <r>
    <n v="3255"/>
    <x v="24"/>
    <x v="2"/>
    <d v="2024-03-21T00:00:00"/>
    <x v="1"/>
    <n v="10"/>
    <x v="0"/>
    <s v="No"/>
    <x v="1"/>
    <s v="Yes"/>
    <x v="0"/>
    <n v="10"/>
    <x v="2"/>
  </r>
  <r>
    <n v="3256"/>
    <x v="25"/>
    <x v="1"/>
    <d v="2024-03-22T00:00:00"/>
    <x v="0"/>
    <n v="5"/>
    <x v="2"/>
    <s v="No"/>
    <x v="1"/>
    <s v="No"/>
    <x v="1"/>
    <n v="0"/>
    <x v="1"/>
  </r>
  <r>
    <n v="3257"/>
    <x v="26"/>
    <x v="0"/>
    <d v="2024-03-23T00:00:00"/>
    <x v="1"/>
    <n v="15"/>
    <x v="0"/>
    <s v="Yes"/>
    <x v="0"/>
    <s v="Yes"/>
    <x v="0"/>
    <n v="5"/>
    <x v="0"/>
  </r>
  <r>
    <n v="3258"/>
    <x v="27"/>
    <x v="2"/>
    <d v="2024-03-24T00:00:00"/>
    <x v="0"/>
    <n v="10"/>
    <x v="1"/>
    <s v="No"/>
    <x v="1"/>
    <s v="Yes"/>
    <x v="0"/>
    <n v="15"/>
    <x v="7"/>
  </r>
  <r>
    <n v="3259"/>
    <x v="28"/>
    <x v="1"/>
    <d v="2024-03-25T00:00:00"/>
    <x v="1"/>
    <n v="5"/>
    <x v="0"/>
    <s v="No"/>
    <x v="1"/>
    <s v="No"/>
    <x v="1"/>
    <n v="1"/>
    <x v="4"/>
  </r>
  <r>
    <n v="3260"/>
    <x v="29"/>
    <x v="0"/>
    <d v="2024-03-26T00:00:00"/>
    <x v="0"/>
    <n v="15"/>
    <x v="2"/>
    <s v="Yes"/>
    <x v="0"/>
    <s v="Yes"/>
    <x v="0"/>
    <n v="7"/>
    <x v="12"/>
  </r>
  <r>
    <n v="3261"/>
    <x v="30"/>
    <x v="2"/>
    <d v="2024-03-27T00:00:00"/>
    <x v="1"/>
    <n v="10"/>
    <x v="0"/>
    <s v="No"/>
    <x v="1"/>
    <s v="Yes"/>
    <x v="0"/>
    <n v="10"/>
    <x v="2"/>
  </r>
  <r>
    <n v="3262"/>
    <x v="31"/>
    <x v="1"/>
    <d v="2024-03-28T00:00:00"/>
    <x v="0"/>
    <n v="5"/>
    <x v="1"/>
    <s v="No"/>
    <x v="1"/>
    <s v="No"/>
    <x v="1"/>
    <n v="0"/>
    <x v="1"/>
  </r>
  <r>
    <n v="3263"/>
    <x v="32"/>
    <x v="0"/>
    <d v="2024-03-29T00:00:00"/>
    <x v="1"/>
    <n v="15"/>
    <x v="0"/>
    <s v="Yes"/>
    <x v="0"/>
    <s v="Yes"/>
    <x v="0"/>
    <n v="3"/>
    <x v="3"/>
  </r>
  <r>
    <n v="3264"/>
    <x v="33"/>
    <x v="2"/>
    <d v="2024-03-30T00:00:00"/>
    <x v="0"/>
    <n v="10"/>
    <x v="2"/>
    <s v="No"/>
    <x v="1"/>
    <s v="Yes"/>
    <x v="0"/>
    <n v="15"/>
    <x v="7"/>
  </r>
  <r>
    <n v="3265"/>
    <x v="34"/>
    <x v="1"/>
    <d v="2024-03-31T00:00:00"/>
    <x v="1"/>
    <n v="5"/>
    <x v="0"/>
    <s v="No"/>
    <x v="1"/>
    <s v="No"/>
    <x v="1"/>
    <n v="1"/>
    <x v="4"/>
  </r>
  <r>
    <n v="3266"/>
    <x v="35"/>
    <x v="1"/>
    <d v="2024-04-01T00:00:00"/>
    <x v="0"/>
    <n v="5"/>
    <x v="0"/>
    <s v="No"/>
    <x v="1"/>
    <s v="No"/>
    <x v="1"/>
    <n v="0"/>
    <x v="1"/>
  </r>
  <r>
    <n v="3267"/>
    <x v="36"/>
    <x v="0"/>
    <d v="2024-04-02T00:00:00"/>
    <x v="1"/>
    <n v="15"/>
    <x v="2"/>
    <s v="Yes"/>
    <x v="0"/>
    <s v="Yes"/>
    <x v="0"/>
    <n v="7"/>
    <x v="12"/>
  </r>
  <r>
    <n v="3268"/>
    <x v="37"/>
    <x v="2"/>
    <d v="2024-04-03T00:00:00"/>
    <x v="0"/>
    <n v="10"/>
    <x v="1"/>
    <s v="No"/>
    <x v="1"/>
    <s v="Yes"/>
    <x v="0"/>
    <n v="10"/>
    <x v="2"/>
  </r>
  <r>
    <n v="3269"/>
    <x v="38"/>
    <x v="1"/>
    <d v="2024-04-04T00:00:00"/>
    <x v="1"/>
    <n v="5"/>
    <x v="2"/>
    <s v="No"/>
    <x v="1"/>
    <s v="No"/>
    <x v="1"/>
    <n v="1"/>
    <x v="4"/>
  </r>
  <r>
    <n v="3270"/>
    <x v="39"/>
    <x v="0"/>
    <d v="2024-04-05T00:00:00"/>
    <x v="0"/>
    <n v="15"/>
    <x v="0"/>
    <s v="Yes"/>
    <x v="0"/>
    <s v="Yes"/>
    <x v="0"/>
    <n v="15"/>
    <x v="14"/>
  </r>
  <r>
    <n v="3271"/>
    <x v="40"/>
    <x v="2"/>
    <d v="2024-04-06T00:00:00"/>
    <x v="1"/>
    <n v="10"/>
    <x v="0"/>
    <s v="No"/>
    <x v="1"/>
    <s v="Yes"/>
    <x v="0"/>
    <n v="5"/>
    <x v="13"/>
  </r>
  <r>
    <n v="3272"/>
    <x v="41"/>
    <x v="1"/>
    <d v="2024-04-07T00:00:00"/>
    <x v="0"/>
    <n v="5"/>
    <x v="1"/>
    <s v="No"/>
    <x v="1"/>
    <s v="No"/>
    <x v="1"/>
    <n v="0"/>
    <x v="1"/>
  </r>
  <r>
    <n v="3273"/>
    <x v="42"/>
    <x v="0"/>
    <d v="2024-04-08T00:00:00"/>
    <x v="1"/>
    <n v="15"/>
    <x v="2"/>
    <s v="Yes"/>
    <x v="0"/>
    <s v="Yes"/>
    <x v="0"/>
    <n v="20"/>
    <x v="8"/>
  </r>
  <r>
    <n v="3274"/>
    <x v="43"/>
    <x v="2"/>
    <d v="2024-04-09T00:00:00"/>
    <x v="0"/>
    <n v="10"/>
    <x v="2"/>
    <s v="No"/>
    <x v="1"/>
    <s v="Yes"/>
    <x v="0"/>
    <n v="12"/>
    <x v="10"/>
  </r>
  <r>
    <n v="3275"/>
    <x v="44"/>
    <x v="1"/>
    <d v="2024-04-10T00:00:00"/>
    <x v="1"/>
    <n v="5"/>
    <x v="0"/>
    <s v="No"/>
    <x v="1"/>
    <s v="No"/>
    <x v="1"/>
    <n v="2"/>
    <x v="11"/>
  </r>
  <r>
    <n v="3276"/>
    <x v="45"/>
    <x v="0"/>
    <d v="2024-04-11T00:00:00"/>
    <x v="0"/>
    <n v="15"/>
    <x v="1"/>
    <s v="Yes"/>
    <x v="0"/>
    <s v="Yes"/>
    <x v="0"/>
    <n v="5"/>
    <x v="0"/>
  </r>
  <r>
    <n v="3277"/>
    <x v="46"/>
    <x v="2"/>
    <d v="2024-04-12T00:00:00"/>
    <x v="1"/>
    <n v="10"/>
    <x v="0"/>
    <s v="No"/>
    <x v="1"/>
    <s v="Yes"/>
    <x v="0"/>
    <n v="10"/>
    <x v="2"/>
  </r>
  <r>
    <n v="3278"/>
    <x v="47"/>
    <x v="1"/>
    <d v="2024-04-13T00:00:00"/>
    <x v="0"/>
    <n v="5"/>
    <x v="2"/>
    <s v="No"/>
    <x v="1"/>
    <s v="No"/>
    <x v="1"/>
    <n v="0"/>
    <x v="1"/>
  </r>
  <r>
    <n v="3279"/>
    <x v="48"/>
    <x v="0"/>
    <d v="2024-04-14T00:00:00"/>
    <x v="1"/>
    <n v="15"/>
    <x v="0"/>
    <s v="Yes"/>
    <x v="0"/>
    <s v="Yes"/>
    <x v="0"/>
    <n v="3"/>
    <x v="3"/>
  </r>
  <r>
    <n v="3280"/>
    <x v="49"/>
    <x v="2"/>
    <d v="2024-04-15T00:00:00"/>
    <x v="0"/>
    <n v="10"/>
    <x v="1"/>
    <s v="No"/>
    <x v="1"/>
    <s v="Yes"/>
    <x v="0"/>
    <n v="15"/>
    <x v="7"/>
  </r>
  <r>
    <n v="3281"/>
    <x v="50"/>
    <x v="1"/>
    <d v="2024-04-16T00:00:00"/>
    <x v="1"/>
    <n v="5"/>
    <x v="0"/>
    <s v="No"/>
    <x v="1"/>
    <s v="No"/>
    <x v="1"/>
    <n v="1"/>
    <x v="4"/>
  </r>
  <r>
    <n v="3282"/>
    <x v="51"/>
    <x v="0"/>
    <d v="2024-04-17T00:00:00"/>
    <x v="0"/>
    <n v="15"/>
    <x v="2"/>
    <s v="Yes"/>
    <x v="0"/>
    <s v="Yes"/>
    <x v="0"/>
    <n v="7"/>
    <x v="12"/>
  </r>
  <r>
    <n v="3283"/>
    <x v="52"/>
    <x v="2"/>
    <d v="2024-04-18T00:00:00"/>
    <x v="1"/>
    <n v="10"/>
    <x v="0"/>
    <s v="No"/>
    <x v="1"/>
    <s v="Yes"/>
    <x v="0"/>
    <n v="10"/>
    <x v="2"/>
  </r>
  <r>
    <n v="3284"/>
    <x v="53"/>
    <x v="1"/>
    <d v="2024-04-19T00:00:00"/>
    <x v="0"/>
    <n v="5"/>
    <x v="1"/>
    <s v="No"/>
    <x v="1"/>
    <s v="No"/>
    <x v="1"/>
    <n v="0"/>
    <x v="1"/>
  </r>
  <r>
    <n v="3285"/>
    <x v="54"/>
    <x v="0"/>
    <d v="2024-04-20T00:00:00"/>
    <x v="1"/>
    <n v="15"/>
    <x v="0"/>
    <s v="Yes"/>
    <x v="0"/>
    <s v="Yes"/>
    <x v="0"/>
    <n v="20"/>
    <x v="8"/>
  </r>
  <r>
    <n v="3286"/>
    <x v="55"/>
    <x v="2"/>
    <d v="2024-04-21T00:00:00"/>
    <x v="0"/>
    <n v="10"/>
    <x v="2"/>
    <s v="No"/>
    <x v="1"/>
    <s v="Yes"/>
    <x v="0"/>
    <n v="15"/>
    <x v="7"/>
  </r>
  <r>
    <n v="3287"/>
    <x v="56"/>
    <x v="1"/>
    <d v="2024-04-22T00:00:00"/>
    <x v="1"/>
    <n v="5"/>
    <x v="0"/>
    <s v="No"/>
    <x v="1"/>
    <s v="No"/>
    <x v="1"/>
    <n v="1"/>
    <x v="4"/>
  </r>
  <r>
    <n v="3288"/>
    <x v="57"/>
    <x v="0"/>
    <d v="2024-04-23T00:00:00"/>
    <x v="0"/>
    <n v="15"/>
    <x v="1"/>
    <s v="Yes"/>
    <x v="0"/>
    <s v="Yes"/>
    <x v="0"/>
    <n v="3"/>
    <x v="3"/>
  </r>
  <r>
    <n v="3289"/>
    <x v="58"/>
    <x v="2"/>
    <d v="2024-04-24T00:00:00"/>
    <x v="1"/>
    <n v="10"/>
    <x v="0"/>
    <s v="No"/>
    <x v="1"/>
    <s v="Yes"/>
    <x v="0"/>
    <n v="10"/>
    <x v="2"/>
  </r>
  <r>
    <n v="3290"/>
    <x v="59"/>
    <x v="1"/>
    <d v="2024-04-25T00:00:00"/>
    <x v="0"/>
    <n v="5"/>
    <x v="2"/>
    <s v="No"/>
    <x v="1"/>
    <s v="No"/>
    <x v="1"/>
    <n v="0"/>
    <x v="1"/>
  </r>
  <r>
    <n v="3291"/>
    <x v="60"/>
    <x v="0"/>
    <d v="2024-04-26T00:00:00"/>
    <x v="1"/>
    <n v="15"/>
    <x v="0"/>
    <s v="Yes"/>
    <x v="0"/>
    <s v="Yes"/>
    <x v="0"/>
    <n v="5"/>
    <x v="0"/>
  </r>
  <r>
    <n v="3292"/>
    <x v="61"/>
    <x v="2"/>
    <d v="2024-04-27T00:00:00"/>
    <x v="0"/>
    <n v="10"/>
    <x v="1"/>
    <s v="No"/>
    <x v="1"/>
    <s v="Yes"/>
    <x v="0"/>
    <n v="15"/>
    <x v="7"/>
  </r>
  <r>
    <n v="3293"/>
    <x v="62"/>
    <x v="1"/>
    <d v="2024-04-28T00:00:00"/>
    <x v="1"/>
    <n v="5"/>
    <x v="0"/>
    <s v="No"/>
    <x v="1"/>
    <s v="No"/>
    <x v="1"/>
    <n v="1"/>
    <x v="4"/>
  </r>
  <r>
    <n v="3294"/>
    <x v="63"/>
    <x v="0"/>
    <d v="2024-04-29T00:00:00"/>
    <x v="0"/>
    <n v="15"/>
    <x v="2"/>
    <s v="Yes"/>
    <x v="0"/>
    <s v="Yes"/>
    <x v="0"/>
    <n v="20"/>
    <x v="8"/>
  </r>
  <r>
    <n v="3295"/>
    <x v="64"/>
    <x v="2"/>
    <d v="2024-04-30T00:00:00"/>
    <x v="1"/>
    <n v="10"/>
    <x v="0"/>
    <s v="No"/>
    <x v="1"/>
    <s v="Yes"/>
    <x v="0"/>
    <n v="5"/>
    <x v="13"/>
  </r>
  <r>
    <n v="3296"/>
    <x v="65"/>
    <x v="1"/>
    <d v="2024-05-01T00:00:00"/>
    <x v="1"/>
    <n v="5"/>
    <x v="0"/>
    <s v="No"/>
    <x v="1"/>
    <s v="No"/>
    <x v="1"/>
    <n v="0"/>
    <x v="1"/>
  </r>
  <r>
    <n v="3297"/>
    <x v="66"/>
    <x v="0"/>
    <d v="2024-05-02T00:00:00"/>
    <x v="0"/>
    <n v="15"/>
    <x v="2"/>
    <s v="Yes"/>
    <x v="0"/>
    <s v="Yes"/>
    <x v="0"/>
    <n v="7"/>
    <x v="12"/>
  </r>
  <r>
    <n v="3298"/>
    <x v="67"/>
    <x v="2"/>
    <d v="2024-05-03T00:00:00"/>
    <x v="1"/>
    <n v="10"/>
    <x v="1"/>
    <s v="No"/>
    <x v="1"/>
    <s v="Yes"/>
    <x v="0"/>
    <n v="10"/>
    <x v="2"/>
  </r>
  <r>
    <n v="3299"/>
    <x v="68"/>
    <x v="1"/>
    <d v="2024-05-04T00:00:00"/>
    <x v="0"/>
    <n v="5"/>
    <x v="2"/>
    <s v="No"/>
    <x v="1"/>
    <s v="No"/>
    <x v="1"/>
    <n v="1"/>
    <x v="4"/>
  </r>
  <r>
    <n v="3300"/>
    <x v="69"/>
    <x v="0"/>
    <d v="2024-05-05T00:00:00"/>
    <x v="1"/>
    <n v="15"/>
    <x v="0"/>
    <s v="Yes"/>
    <x v="0"/>
    <s v="Yes"/>
    <x v="0"/>
    <n v="15"/>
    <x v="14"/>
  </r>
  <r>
    <n v="3301"/>
    <x v="70"/>
    <x v="2"/>
    <d v="2024-05-06T00:00:00"/>
    <x v="0"/>
    <n v="10"/>
    <x v="0"/>
    <s v="No"/>
    <x v="1"/>
    <s v="Yes"/>
    <x v="0"/>
    <n v="5"/>
    <x v="13"/>
  </r>
  <r>
    <n v="3302"/>
    <x v="71"/>
    <x v="1"/>
    <d v="2024-05-07T00:00:00"/>
    <x v="1"/>
    <n v="5"/>
    <x v="1"/>
    <s v="No"/>
    <x v="1"/>
    <s v="No"/>
    <x v="1"/>
    <n v="0"/>
    <x v="1"/>
  </r>
  <r>
    <n v="3303"/>
    <x v="72"/>
    <x v="0"/>
    <d v="2024-05-08T00:00:00"/>
    <x v="0"/>
    <n v="15"/>
    <x v="2"/>
    <s v="Yes"/>
    <x v="0"/>
    <s v="Yes"/>
    <x v="0"/>
    <n v="20"/>
    <x v="8"/>
  </r>
  <r>
    <n v="3304"/>
    <x v="73"/>
    <x v="2"/>
    <d v="2024-05-09T00:00:00"/>
    <x v="1"/>
    <n v="10"/>
    <x v="2"/>
    <s v="No"/>
    <x v="1"/>
    <s v="Yes"/>
    <x v="0"/>
    <n v="12"/>
    <x v="10"/>
  </r>
  <r>
    <n v="3305"/>
    <x v="74"/>
    <x v="1"/>
    <d v="2024-05-10T00:00:00"/>
    <x v="0"/>
    <n v="5"/>
    <x v="0"/>
    <s v="No"/>
    <x v="1"/>
    <s v="No"/>
    <x v="1"/>
    <n v="2"/>
    <x v="11"/>
  </r>
  <r>
    <n v="3306"/>
    <x v="75"/>
    <x v="0"/>
    <d v="2024-05-11T00:00:00"/>
    <x v="1"/>
    <n v="15"/>
    <x v="1"/>
    <s v="Yes"/>
    <x v="0"/>
    <s v="Yes"/>
    <x v="0"/>
    <n v="5"/>
    <x v="0"/>
  </r>
  <r>
    <n v="3307"/>
    <x v="76"/>
    <x v="2"/>
    <d v="2024-05-12T00:00:00"/>
    <x v="0"/>
    <n v="10"/>
    <x v="0"/>
    <s v="No"/>
    <x v="1"/>
    <s v="Yes"/>
    <x v="0"/>
    <n v="10"/>
    <x v="2"/>
  </r>
  <r>
    <n v="3308"/>
    <x v="77"/>
    <x v="1"/>
    <d v="2024-05-13T00:00:00"/>
    <x v="1"/>
    <n v="5"/>
    <x v="2"/>
    <s v="No"/>
    <x v="1"/>
    <s v="No"/>
    <x v="1"/>
    <n v="0"/>
    <x v="1"/>
  </r>
  <r>
    <n v="3309"/>
    <x v="78"/>
    <x v="0"/>
    <d v="2024-05-14T00:00:00"/>
    <x v="0"/>
    <n v="15"/>
    <x v="0"/>
    <s v="Yes"/>
    <x v="0"/>
    <s v="Yes"/>
    <x v="0"/>
    <n v="3"/>
    <x v="3"/>
  </r>
  <r>
    <n v="3310"/>
    <x v="79"/>
    <x v="2"/>
    <d v="2024-05-15T00:00:00"/>
    <x v="1"/>
    <n v="10"/>
    <x v="1"/>
    <s v="No"/>
    <x v="1"/>
    <s v="Yes"/>
    <x v="0"/>
    <n v="15"/>
    <x v="7"/>
  </r>
  <r>
    <n v="3311"/>
    <x v="80"/>
    <x v="1"/>
    <d v="2024-05-16T00:00:00"/>
    <x v="0"/>
    <n v="5"/>
    <x v="0"/>
    <s v="No"/>
    <x v="1"/>
    <s v="No"/>
    <x v="1"/>
    <n v="1"/>
    <x v="4"/>
  </r>
  <r>
    <n v="3312"/>
    <x v="81"/>
    <x v="0"/>
    <d v="2024-05-17T00:00:00"/>
    <x v="1"/>
    <n v="15"/>
    <x v="2"/>
    <s v="Yes"/>
    <x v="0"/>
    <s v="Yes"/>
    <x v="0"/>
    <n v="7"/>
    <x v="12"/>
  </r>
  <r>
    <n v="3313"/>
    <x v="82"/>
    <x v="2"/>
    <d v="2024-05-18T00:00:00"/>
    <x v="0"/>
    <n v="10"/>
    <x v="0"/>
    <s v="No"/>
    <x v="1"/>
    <s v="Yes"/>
    <x v="0"/>
    <n v="10"/>
    <x v="2"/>
  </r>
  <r>
    <n v="3314"/>
    <x v="83"/>
    <x v="1"/>
    <d v="2024-05-19T00:00:00"/>
    <x v="1"/>
    <n v="5"/>
    <x v="1"/>
    <s v="No"/>
    <x v="1"/>
    <s v="No"/>
    <x v="1"/>
    <n v="0"/>
    <x v="1"/>
  </r>
  <r>
    <n v="3315"/>
    <x v="84"/>
    <x v="0"/>
    <d v="2024-05-20T00:00:00"/>
    <x v="0"/>
    <n v="15"/>
    <x v="0"/>
    <s v="Yes"/>
    <x v="0"/>
    <s v="Yes"/>
    <x v="0"/>
    <n v="20"/>
    <x v="8"/>
  </r>
  <r>
    <n v="3316"/>
    <x v="85"/>
    <x v="2"/>
    <d v="2024-05-21T00:00:00"/>
    <x v="1"/>
    <n v="10"/>
    <x v="2"/>
    <s v="No"/>
    <x v="1"/>
    <s v="Yes"/>
    <x v="0"/>
    <n v="15"/>
    <x v="7"/>
  </r>
  <r>
    <n v="3317"/>
    <x v="86"/>
    <x v="1"/>
    <d v="2024-05-22T00:00:00"/>
    <x v="0"/>
    <n v="5"/>
    <x v="0"/>
    <s v="No"/>
    <x v="1"/>
    <s v="No"/>
    <x v="1"/>
    <n v="1"/>
    <x v="4"/>
  </r>
  <r>
    <n v="3318"/>
    <x v="87"/>
    <x v="0"/>
    <d v="2024-05-23T00:00:00"/>
    <x v="1"/>
    <n v="15"/>
    <x v="1"/>
    <s v="Yes"/>
    <x v="0"/>
    <s v="Yes"/>
    <x v="0"/>
    <n v="3"/>
    <x v="3"/>
  </r>
  <r>
    <n v="3319"/>
    <x v="88"/>
    <x v="2"/>
    <d v="2024-05-24T00:00:00"/>
    <x v="0"/>
    <n v="10"/>
    <x v="0"/>
    <s v="No"/>
    <x v="1"/>
    <s v="Yes"/>
    <x v="0"/>
    <n v="10"/>
    <x v="2"/>
  </r>
  <r>
    <n v="3320"/>
    <x v="89"/>
    <x v="1"/>
    <d v="2024-05-25T00:00:00"/>
    <x v="1"/>
    <n v="5"/>
    <x v="2"/>
    <s v="No"/>
    <x v="1"/>
    <s v="No"/>
    <x v="1"/>
    <n v="0"/>
    <x v="1"/>
  </r>
  <r>
    <n v="3321"/>
    <x v="90"/>
    <x v="0"/>
    <d v="2024-05-26T00:00:00"/>
    <x v="0"/>
    <n v="15"/>
    <x v="0"/>
    <s v="Yes"/>
    <x v="0"/>
    <s v="Yes"/>
    <x v="0"/>
    <n v="5"/>
    <x v="0"/>
  </r>
  <r>
    <n v="3322"/>
    <x v="91"/>
    <x v="2"/>
    <d v="2024-05-27T00:00:00"/>
    <x v="1"/>
    <n v="10"/>
    <x v="1"/>
    <s v="No"/>
    <x v="1"/>
    <s v="Yes"/>
    <x v="0"/>
    <n v="15"/>
    <x v="7"/>
  </r>
  <r>
    <n v="3323"/>
    <x v="92"/>
    <x v="1"/>
    <d v="2024-05-28T00:00:00"/>
    <x v="0"/>
    <n v="5"/>
    <x v="0"/>
    <s v="No"/>
    <x v="1"/>
    <s v="No"/>
    <x v="1"/>
    <n v="1"/>
    <x v="4"/>
  </r>
  <r>
    <n v="3324"/>
    <x v="93"/>
    <x v="0"/>
    <d v="2024-05-29T00:00:00"/>
    <x v="1"/>
    <n v="15"/>
    <x v="2"/>
    <s v="Yes"/>
    <x v="0"/>
    <s v="Yes"/>
    <x v="0"/>
    <n v="20"/>
    <x v="8"/>
  </r>
  <r>
    <n v="3325"/>
    <x v="94"/>
    <x v="2"/>
    <d v="2024-05-30T00:00:00"/>
    <x v="0"/>
    <n v="10"/>
    <x v="2"/>
    <s v="No"/>
    <x v="1"/>
    <s v="Yes"/>
    <x v="0"/>
    <n v="15"/>
    <x v="7"/>
  </r>
  <r>
    <n v="3326"/>
    <x v="95"/>
    <x v="1"/>
    <d v="2024-05-31T00:00:00"/>
    <x v="1"/>
    <n v="5"/>
    <x v="1"/>
    <s v="No"/>
    <x v="1"/>
    <s v="No"/>
    <x v="1"/>
    <n v="0"/>
    <x v="1"/>
  </r>
  <r>
    <n v="3327"/>
    <x v="96"/>
    <x v="0"/>
    <d v="2024-06-01T00:00:00"/>
    <x v="0"/>
    <n v="15"/>
    <x v="0"/>
    <s v="Yes"/>
    <x v="0"/>
    <s v="Yes"/>
    <x v="0"/>
    <n v="7"/>
    <x v="12"/>
  </r>
  <r>
    <n v="3328"/>
    <x v="97"/>
    <x v="2"/>
    <d v="2024-06-02T00:00:00"/>
    <x v="1"/>
    <n v="10"/>
    <x v="1"/>
    <s v="No"/>
    <x v="1"/>
    <s v="Yes"/>
    <x v="0"/>
    <n v="10"/>
    <x v="2"/>
  </r>
  <r>
    <n v="3329"/>
    <x v="98"/>
    <x v="1"/>
    <d v="2024-06-03T00:00:00"/>
    <x v="0"/>
    <n v="5"/>
    <x v="2"/>
    <s v="No"/>
    <x v="1"/>
    <s v="No"/>
    <x v="1"/>
    <n v="1"/>
    <x v="4"/>
  </r>
  <r>
    <n v="3330"/>
    <x v="99"/>
    <x v="0"/>
    <d v="2024-06-04T00:00:00"/>
    <x v="1"/>
    <n v="15"/>
    <x v="0"/>
    <s v="Yes"/>
    <x v="0"/>
    <s v="Yes"/>
    <x v="0"/>
    <n v="15"/>
    <x v="14"/>
  </r>
  <r>
    <n v="3331"/>
    <x v="100"/>
    <x v="2"/>
    <d v="2024-06-05T00:00:00"/>
    <x v="0"/>
    <n v="10"/>
    <x v="0"/>
    <s v="No"/>
    <x v="1"/>
    <s v="Yes"/>
    <x v="0"/>
    <n v="5"/>
    <x v="13"/>
  </r>
  <r>
    <n v="3332"/>
    <x v="101"/>
    <x v="1"/>
    <d v="2024-06-06T00:00:00"/>
    <x v="1"/>
    <n v="5"/>
    <x v="1"/>
    <s v="No"/>
    <x v="1"/>
    <s v="No"/>
    <x v="1"/>
    <n v="0"/>
    <x v="1"/>
  </r>
  <r>
    <n v="3333"/>
    <x v="102"/>
    <x v="0"/>
    <d v="2024-06-07T00:00:00"/>
    <x v="0"/>
    <n v="15"/>
    <x v="2"/>
    <s v="Yes"/>
    <x v="0"/>
    <s v="Yes"/>
    <x v="0"/>
    <n v="20"/>
    <x v="8"/>
  </r>
  <r>
    <n v="3334"/>
    <x v="103"/>
    <x v="2"/>
    <d v="2024-06-08T00:00:00"/>
    <x v="1"/>
    <n v="10"/>
    <x v="2"/>
    <s v="No"/>
    <x v="1"/>
    <s v="Yes"/>
    <x v="0"/>
    <n v="12"/>
    <x v="10"/>
  </r>
  <r>
    <n v="3335"/>
    <x v="104"/>
    <x v="1"/>
    <d v="2024-06-09T00:00:00"/>
    <x v="0"/>
    <n v="5"/>
    <x v="0"/>
    <s v="No"/>
    <x v="1"/>
    <s v="No"/>
    <x v="1"/>
    <n v="2"/>
    <x v="11"/>
  </r>
  <r>
    <n v="3336"/>
    <x v="105"/>
    <x v="1"/>
    <d v="2024-06-10T00:00:00"/>
    <x v="0"/>
    <n v="5"/>
    <x v="0"/>
    <s v="No"/>
    <x v="1"/>
    <s v="No"/>
    <x v="1"/>
    <n v="0"/>
    <x v="1"/>
  </r>
  <r>
    <n v="3337"/>
    <x v="106"/>
    <x v="0"/>
    <d v="2024-06-11T00:00:00"/>
    <x v="1"/>
    <n v="15"/>
    <x v="2"/>
    <s v="Yes"/>
    <x v="0"/>
    <s v="Yes"/>
    <x v="0"/>
    <n v="7"/>
    <x v="12"/>
  </r>
  <r>
    <n v="3338"/>
    <x v="107"/>
    <x v="2"/>
    <d v="2024-06-12T00:00:00"/>
    <x v="0"/>
    <n v="10"/>
    <x v="1"/>
    <s v="No"/>
    <x v="1"/>
    <s v="Yes"/>
    <x v="0"/>
    <n v="10"/>
    <x v="2"/>
  </r>
  <r>
    <n v="3339"/>
    <x v="108"/>
    <x v="1"/>
    <d v="2024-06-13T00:00:00"/>
    <x v="1"/>
    <n v="5"/>
    <x v="2"/>
    <s v="No"/>
    <x v="1"/>
    <s v="No"/>
    <x v="1"/>
    <n v="1"/>
    <x v="4"/>
  </r>
  <r>
    <n v="3340"/>
    <x v="109"/>
    <x v="0"/>
    <d v="2024-06-14T00:00:00"/>
    <x v="0"/>
    <n v="15"/>
    <x v="0"/>
    <s v="Yes"/>
    <x v="0"/>
    <s v="Yes"/>
    <x v="0"/>
    <n v="15"/>
    <x v="14"/>
  </r>
  <r>
    <n v="3341"/>
    <x v="110"/>
    <x v="2"/>
    <d v="2024-06-15T00:00:00"/>
    <x v="1"/>
    <n v="10"/>
    <x v="0"/>
    <s v="No"/>
    <x v="1"/>
    <s v="Yes"/>
    <x v="0"/>
    <n v="5"/>
    <x v="13"/>
  </r>
  <r>
    <n v="3342"/>
    <x v="111"/>
    <x v="1"/>
    <d v="2024-06-16T00:00:00"/>
    <x v="0"/>
    <n v="5"/>
    <x v="1"/>
    <s v="No"/>
    <x v="1"/>
    <s v="No"/>
    <x v="1"/>
    <n v="0"/>
    <x v="1"/>
  </r>
  <r>
    <n v="3343"/>
    <x v="112"/>
    <x v="0"/>
    <d v="2024-06-17T00:00:00"/>
    <x v="1"/>
    <n v="15"/>
    <x v="2"/>
    <s v="Yes"/>
    <x v="0"/>
    <s v="Yes"/>
    <x v="0"/>
    <n v="20"/>
    <x v="8"/>
  </r>
  <r>
    <n v="3344"/>
    <x v="113"/>
    <x v="2"/>
    <d v="2024-06-18T00:00:00"/>
    <x v="0"/>
    <n v="10"/>
    <x v="2"/>
    <s v="No"/>
    <x v="1"/>
    <s v="Yes"/>
    <x v="0"/>
    <n v="12"/>
    <x v="10"/>
  </r>
  <r>
    <n v="3345"/>
    <x v="114"/>
    <x v="1"/>
    <d v="2024-06-19T00:00:00"/>
    <x v="1"/>
    <n v="5"/>
    <x v="0"/>
    <s v="No"/>
    <x v="1"/>
    <s v="No"/>
    <x v="1"/>
    <n v="2"/>
    <x v="11"/>
  </r>
  <r>
    <n v="3346"/>
    <x v="115"/>
    <x v="0"/>
    <d v="2024-06-20T00:00:00"/>
    <x v="0"/>
    <n v="15"/>
    <x v="1"/>
    <s v="Yes"/>
    <x v="0"/>
    <s v="Yes"/>
    <x v="0"/>
    <n v="5"/>
    <x v="0"/>
  </r>
  <r>
    <n v="3347"/>
    <x v="116"/>
    <x v="2"/>
    <d v="2024-06-21T00:00:00"/>
    <x v="1"/>
    <n v="10"/>
    <x v="0"/>
    <s v="No"/>
    <x v="1"/>
    <s v="Yes"/>
    <x v="0"/>
    <n v="10"/>
    <x v="2"/>
  </r>
  <r>
    <n v="3348"/>
    <x v="117"/>
    <x v="1"/>
    <d v="2024-06-22T00:00:00"/>
    <x v="0"/>
    <n v="5"/>
    <x v="2"/>
    <s v="No"/>
    <x v="1"/>
    <s v="No"/>
    <x v="1"/>
    <n v="0"/>
    <x v="1"/>
  </r>
  <r>
    <n v="3349"/>
    <x v="93"/>
    <x v="0"/>
    <d v="2024-06-23T00:00:00"/>
    <x v="1"/>
    <n v="15"/>
    <x v="0"/>
    <s v="Yes"/>
    <x v="0"/>
    <s v="Yes"/>
    <x v="0"/>
    <n v="3"/>
    <x v="3"/>
  </r>
  <r>
    <n v="3350"/>
    <x v="118"/>
    <x v="2"/>
    <d v="2024-06-24T00:00:00"/>
    <x v="0"/>
    <n v="10"/>
    <x v="1"/>
    <s v="No"/>
    <x v="1"/>
    <s v="Yes"/>
    <x v="0"/>
    <n v="15"/>
    <x v="7"/>
  </r>
  <r>
    <n v="3351"/>
    <x v="119"/>
    <x v="1"/>
    <d v="2024-06-25T00:00:00"/>
    <x v="1"/>
    <n v="5"/>
    <x v="0"/>
    <s v="No"/>
    <x v="1"/>
    <s v="No"/>
    <x v="1"/>
    <n v="1"/>
    <x v="4"/>
  </r>
  <r>
    <n v="3352"/>
    <x v="120"/>
    <x v="0"/>
    <d v="2024-06-26T00:00:00"/>
    <x v="0"/>
    <n v="15"/>
    <x v="2"/>
    <s v="Yes"/>
    <x v="0"/>
    <s v="Yes"/>
    <x v="0"/>
    <n v="7"/>
    <x v="12"/>
  </r>
  <r>
    <n v="3353"/>
    <x v="121"/>
    <x v="2"/>
    <d v="2024-06-27T00:00:00"/>
    <x v="1"/>
    <n v="10"/>
    <x v="0"/>
    <s v="No"/>
    <x v="1"/>
    <s v="Yes"/>
    <x v="0"/>
    <n v="10"/>
    <x v="2"/>
  </r>
  <r>
    <n v="3354"/>
    <x v="122"/>
    <x v="1"/>
    <d v="2024-06-28T00:00:00"/>
    <x v="0"/>
    <n v="5"/>
    <x v="1"/>
    <s v="No"/>
    <x v="1"/>
    <s v="No"/>
    <x v="1"/>
    <n v="0"/>
    <x v="1"/>
  </r>
  <r>
    <n v="3355"/>
    <x v="123"/>
    <x v="0"/>
    <d v="2024-06-29T00:00:00"/>
    <x v="1"/>
    <n v="15"/>
    <x v="0"/>
    <s v="Yes"/>
    <x v="0"/>
    <s v="Yes"/>
    <x v="0"/>
    <n v="20"/>
    <x v="8"/>
  </r>
  <r>
    <n v="3356"/>
    <x v="124"/>
    <x v="2"/>
    <d v="2024-06-30T00:00:00"/>
    <x v="0"/>
    <n v="10"/>
    <x v="2"/>
    <s v="No"/>
    <x v="1"/>
    <s v="Yes"/>
    <x v="0"/>
    <n v="15"/>
    <x v="7"/>
  </r>
  <r>
    <n v="3357"/>
    <x v="125"/>
    <x v="1"/>
    <d v="2024-07-01T00:00:00"/>
    <x v="1"/>
    <n v="5"/>
    <x v="0"/>
    <s v="No"/>
    <x v="1"/>
    <s v="No"/>
    <x v="1"/>
    <n v="1"/>
    <x v="4"/>
  </r>
  <r>
    <n v="3358"/>
    <x v="126"/>
    <x v="0"/>
    <d v="2024-07-02T00:00:00"/>
    <x v="0"/>
    <n v="15"/>
    <x v="1"/>
    <s v="Yes"/>
    <x v="0"/>
    <s v="Yes"/>
    <x v="0"/>
    <n v="3"/>
    <x v="3"/>
  </r>
  <r>
    <n v="3359"/>
    <x v="127"/>
    <x v="2"/>
    <d v="2024-07-03T00:00:00"/>
    <x v="1"/>
    <n v="10"/>
    <x v="0"/>
    <s v="No"/>
    <x v="1"/>
    <s v="Yes"/>
    <x v="0"/>
    <n v="10"/>
    <x v="2"/>
  </r>
  <r>
    <n v="3360"/>
    <x v="128"/>
    <x v="1"/>
    <d v="2024-07-04T00:00:00"/>
    <x v="0"/>
    <n v="5"/>
    <x v="2"/>
    <s v="No"/>
    <x v="1"/>
    <s v="No"/>
    <x v="1"/>
    <n v="0"/>
    <x v="1"/>
  </r>
  <r>
    <n v="3361"/>
    <x v="129"/>
    <x v="0"/>
    <d v="2024-07-05T00:00:00"/>
    <x v="1"/>
    <n v="15"/>
    <x v="0"/>
    <s v="Yes"/>
    <x v="0"/>
    <s v="Yes"/>
    <x v="0"/>
    <n v="15"/>
    <x v="14"/>
  </r>
  <r>
    <n v="3362"/>
    <x v="130"/>
    <x v="2"/>
    <d v="2024-07-06T00:00:00"/>
    <x v="0"/>
    <n v="10"/>
    <x v="1"/>
    <s v="No"/>
    <x v="1"/>
    <s v="Yes"/>
    <x v="0"/>
    <n v="15"/>
    <x v="7"/>
  </r>
  <r>
    <n v="3363"/>
    <x v="131"/>
    <x v="1"/>
    <d v="2024-07-07T00:00:00"/>
    <x v="1"/>
    <n v="5"/>
    <x v="0"/>
    <s v="No"/>
    <x v="1"/>
    <s v="No"/>
    <x v="1"/>
    <n v="1"/>
    <x v="4"/>
  </r>
  <r>
    <n v="3364"/>
    <x v="132"/>
    <x v="0"/>
    <d v="2024-07-08T00:00:00"/>
    <x v="0"/>
    <n v="15"/>
    <x v="2"/>
    <s v="Yes"/>
    <x v="0"/>
    <s v="Yes"/>
    <x v="0"/>
    <n v="7"/>
    <x v="12"/>
  </r>
  <r>
    <n v="3365"/>
    <x v="133"/>
    <x v="2"/>
    <d v="2024-07-09T00:00:00"/>
    <x v="1"/>
    <n v="10"/>
    <x v="0"/>
    <s v="No"/>
    <x v="1"/>
    <s v="Yes"/>
    <x v="0"/>
    <n v="10"/>
    <x v="2"/>
  </r>
  <r>
    <n v="3366"/>
    <x v="134"/>
    <x v="1"/>
    <d v="2024-07-10T00:00:00"/>
    <x v="0"/>
    <n v="5"/>
    <x v="0"/>
    <s v="No"/>
    <x v="1"/>
    <s v="No"/>
    <x v="1"/>
    <n v="0"/>
    <x v="1"/>
  </r>
  <r>
    <n v="3367"/>
    <x v="135"/>
    <x v="0"/>
    <d v="2024-07-11T00:00:00"/>
    <x v="1"/>
    <n v="15"/>
    <x v="2"/>
    <s v="Yes"/>
    <x v="0"/>
    <s v="Yes"/>
    <x v="0"/>
    <n v="7"/>
    <x v="12"/>
  </r>
  <r>
    <n v="3368"/>
    <x v="136"/>
    <x v="2"/>
    <d v="2024-07-12T00:00:00"/>
    <x v="0"/>
    <n v="10"/>
    <x v="1"/>
    <s v="No"/>
    <x v="1"/>
    <s v="Yes"/>
    <x v="0"/>
    <n v="10"/>
    <x v="2"/>
  </r>
  <r>
    <n v="3369"/>
    <x v="137"/>
    <x v="1"/>
    <d v="2024-07-13T00:00:00"/>
    <x v="1"/>
    <n v="5"/>
    <x v="2"/>
    <s v="No"/>
    <x v="1"/>
    <s v="No"/>
    <x v="1"/>
    <n v="1"/>
    <x v="4"/>
  </r>
  <r>
    <n v="3370"/>
    <x v="138"/>
    <x v="0"/>
    <d v="2024-07-14T00:00:00"/>
    <x v="0"/>
    <n v="15"/>
    <x v="0"/>
    <s v="Yes"/>
    <x v="0"/>
    <s v="Yes"/>
    <x v="0"/>
    <n v="15"/>
    <x v="14"/>
  </r>
  <r>
    <n v="3371"/>
    <x v="139"/>
    <x v="2"/>
    <d v="2024-07-15T00:00:00"/>
    <x v="1"/>
    <n v="10"/>
    <x v="0"/>
    <s v="No"/>
    <x v="1"/>
    <s v="Yes"/>
    <x v="0"/>
    <n v="5"/>
    <x v="13"/>
  </r>
  <r>
    <n v="3372"/>
    <x v="140"/>
    <x v="1"/>
    <d v="2024-07-16T00:00:00"/>
    <x v="0"/>
    <n v="5"/>
    <x v="1"/>
    <s v="No"/>
    <x v="1"/>
    <s v="No"/>
    <x v="1"/>
    <n v="0"/>
    <x v="1"/>
  </r>
  <r>
    <n v="3373"/>
    <x v="141"/>
    <x v="0"/>
    <d v="2024-07-17T00:00:00"/>
    <x v="1"/>
    <n v="15"/>
    <x v="2"/>
    <s v="Yes"/>
    <x v="0"/>
    <s v="Yes"/>
    <x v="0"/>
    <n v="20"/>
    <x v="8"/>
  </r>
  <r>
    <n v="3374"/>
    <x v="142"/>
    <x v="2"/>
    <d v="2024-07-18T00:00:00"/>
    <x v="0"/>
    <n v="10"/>
    <x v="2"/>
    <s v="No"/>
    <x v="1"/>
    <s v="Yes"/>
    <x v="0"/>
    <n v="12"/>
    <x v="10"/>
  </r>
  <r>
    <n v="3375"/>
    <x v="143"/>
    <x v="1"/>
    <d v="2024-07-19T00:00:00"/>
    <x v="1"/>
    <n v="5"/>
    <x v="0"/>
    <s v="No"/>
    <x v="1"/>
    <s v="No"/>
    <x v="1"/>
    <n v="2"/>
    <x v="11"/>
  </r>
  <r>
    <n v="3376"/>
    <x v="144"/>
    <x v="0"/>
    <d v="2024-07-20T00:00:00"/>
    <x v="0"/>
    <n v="15"/>
    <x v="1"/>
    <s v="Yes"/>
    <x v="0"/>
    <s v="Yes"/>
    <x v="0"/>
    <n v="5"/>
    <x v="0"/>
  </r>
  <r>
    <n v="3377"/>
    <x v="145"/>
    <x v="2"/>
    <d v="2024-07-21T00:00:00"/>
    <x v="1"/>
    <n v="10"/>
    <x v="0"/>
    <s v="No"/>
    <x v="1"/>
    <s v="Yes"/>
    <x v="0"/>
    <n v="10"/>
    <x v="2"/>
  </r>
  <r>
    <n v="3378"/>
    <x v="146"/>
    <x v="1"/>
    <d v="2024-07-22T00:00:00"/>
    <x v="0"/>
    <n v="5"/>
    <x v="2"/>
    <s v="No"/>
    <x v="1"/>
    <s v="No"/>
    <x v="1"/>
    <n v="0"/>
    <x v="1"/>
  </r>
  <r>
    <n v="3379"/>
    <x v="147"/>
    <x v="0"/>
    <d v="2024-07-23T00:00:00"/>
    <x v="1"/>
    <n v="15"/>
    <x v="0"/>
    <s v="Yes"/>
    <x v="0"/>
    <s v="Yes"/>
    <x v="0"/>
    <n v="3"/>
    <x v="3"/>
  </r>
  <r>
    <n v="3380"/>
    <x v="148"/>
    <x v="2"/>
    <d v="2024-07-24T00:00:00"/>
    <x v="0"/>
    <n v="10"/>
    <x v="1"/>
    <s v="No"/>
    <x v="1"/>
    <s v="Yes"/>
    <x v="0"/>
    <n v="15"/>
    <x v="7"/>
  </r>
  <r>
    <n v="3381"/>
    <x v="149"/>
    <x v="1"/>
    <d v="2024-07-25T00:00:00"/>
    <x v="1"/>
    <n v="5"/>
    <x v="0"/>
    <s v="No"/>
    <x v="1"/>
    <s v="No"/>
    <x v="1"/>
    <n v="1"/>
    <x v="4"/>
  </r>
  <r>
    <n v="3382"/>
    <x v="150"/>
    <x v="0"/>
    <d v="2024-07-26T00:00:00"/>
    <x v="0"/>
    <n v="15"/>
    <x v="2"/>
    <s v="Yes"/>
    <x v="0"/>
    <s v="Yes"/>
    <x v="0"/>
    <n v="7"/>
    <x v="12"/>
  </r>
  <r>
    <n v="3383"/>
    <x v="151"/>
    <x v="2"/>
    <d v="2024-07-27T00:00:00"/>
    <x v="1"/>
    <n v="10"/>
    <x v="0"/>
    <s v="No"/>
    <x v="1"/>
    <s v="Yes"/>
    <x v="0"/>
    <n v="10"/>
    <x v="2"/>
  </r>
  <r>
    <n v="3384"/>
    <x v="152"/>
    <x v="1"/>
    <d v="2024-07-28T00:00:00"/>
    <x v="0"/>
    <n v="5"/>
    <x v="1"/>
    <s v="No"/>
    <x v="1"/>
    <s v="No"/>
    <x v="1"/>
    <n v="0"/>
    <x v="1"/>
  </r>
  <r>
    <n v="3385"/>
    <x v="153"/>
    <x v="0"/>
    <d v="2024-07-29T00:00:00"/>
    <x v="1"/>
    <n v="15"/>
    <x v="0"/>
    <s v="Yes"/>
    <x v="0"/>
    <s v="Yes"/>
    <x v="0"/>
    <n v="20"/>
    <x v="8"/>
  </r>
  <r>
    <n v="3386"/>
    <x v="154"/>
    <x v="2"/>
    <d v="2024-07-30T00:00:00"/>
    <x v="0"/>
    <n v="10"/>
    <x v="2"/>
    <s v="No"/>
    <x v="1"/>
    <s v="Yes"/>
    <x v="0"/>
    <n v="15"/>
    <x v="7"/>
  </r>
  <r>
    <n v="3387"/>
    <x v="155"/>
    <x v="1"/>
    <d v="2024-07-31T00:00:00"/>
    <x v="1"/>
    <n v="5"/>
    <x v="0"/>
    <s v="No"/>
    <x v="1"/>
    <s v="No"/>
    <x v="1"/>
    <n v="1"/>
    <x v="4"/>
  </r>
  <r>
    <n v="3388"/>
    <x v="156"/>
    <x v="0"/>
    <d v="2024-08-01T00:00:00"/>
    <x v="0"/>
    <n v="15"/>
    <x v="1"/>
    <s v="Yes"/>
    <x v="0"/>
    <s v="Yes"/>
    <x v="0"/>
    <n v="3"/>
    <x v="3"/>
  </r>
  <r>
    <n v="3389"/>
    <x v="157"/>
    <x v="2"/>
    <d v="2024-08-02T00:00:00"/>
    <x v="1"/>
    <n v="10"/>
    <x v="0"/>
    <s v="No"/>
    <x v="1"/>
    <s v="Yes"/>
    <x v="0"/>
    <n v="10"/>
    <x v="2"/>
  </r>
  <r>
    <n v="3390"/>
    <x v="158"/>
    <x v="1"/>
    <d v="2024-08-03T00:00:00"/>
    <x v="0"/>
    <n v="5"/>
    <x v="2"/>
    <s v="No"/>
    <x v="1"/>
    <s v="No"/>
    <x v="1"/>
    <n v="0"/>
    <x v="1"/>
  </r>
  <r>
    <n v="3391"/>
    <x v="58"/>
    <x v="0"/>
    <d v="2024-08-04T00:00:00"/>
    <x v="1"/>
    <n v="15"/>
    <x v="0"/>
    <s v="Yes"/>
    <x v="0"/>
    <s v="Yes"/>
    <x v="0"/>
    <n v="15"/>
    <x v="14"/>
  </r>
  <r>
    <n v="3392"/>
    <x v="159"/>
    <x v="2"/>
    <d v="2024-08-05T00:00:00"/>
    <x v="0"/>
    <n v="10"/>
    <x v="1"/>
    <s v="No"/>
    <x v="1"/>
    <s v="Yes"/>
    <x v="0"/>
    <n v="15"/>
    <x v="7"/>
  </r>
  <r>
    <n v="3393"/>
    <x v="160"/>
    <x v="1"/>
    <d v="2024-08-06T00:00:00"/>
    <x v="1"/>
    <n v="5"/>
    <x v="0"/>
    <s v="No"/>
    <x v="1"/>
    <s v="No"/>
    <x v="1"/>
    <n v="1"/>
    <x v="4"/>
  </r>
  <r>
    <n v="3394"/>
    <x v="161"/>
    <x v="0"/>
    <d v="2024-08-07T00:00:00"/>
    <x v="0"/>
    <n v="15"/>
    <x v="2"/>
    <s v="Yes"/>
    <x v="0"/>
    <s v="Yes"/>
    <x v="0"/>
    <n v="7"/>
    <x v="12"/>
  </r>
  <r>
    <n v="3395"/>
    <x v="162"/>
    <x v="2"/>
    <d v="2024-08-08T00:00:00"/>
    <x v="1"/>
    <n v="10"/>
    <x v="0"/>
    <s v="No"/>
    <x v="1"/>
    <s v="Yes"/>
    <x v="0"/>
    <n v="10"/>
    <x v="2"/>
  </r>
  <r>
    <n v="3396"/>
    <x v="163"/>
    <x v="1"/>
    <d v="2024-08-09T00:00:00"/>
    <x v="0"/>
    <n v="5"/>
    <x v="1"/>
    <s v="No"/>
    <x v="1"/>
    <s v="No"/>
    <x v="1"/>
    <n v="0"/>
    <x v="1"/>
  </r>
  <r>
    <n v="3397"/>
    <x v="90"/>
    <x v="0"/>
    <d v="2024-08-10T00:00:00"/>
    <x v="1"/>
    <n v="15"/>
    <x v="0"/>
    <s v="Yes"/>
    <x v="0"/>
    <s v="Yes"/>
    <x v="0"/>
    <n v="20"/>
    <x v="8"/>
  </r>
  <r>
    <n v="3398"/>
    <x v="164"/>
    <x v="2"/>
    <d v="2024-08-11T00:00:00"/>
    <x v="0"/>
    <n v="10"/>
    <x v="2"/>
    <s v="No"/>
    <x v="1"/>
    <s v="Yes"/>
    <x v="0"/>
    <n v="15"/>
    <x v="7"/>
  </r>
  <r>
    <n v="3399"/>
    <x v="165"/>
    <x v="1"/>
    <d v="2024-08-12T00:00:00"/>
    <x v="1"/>
    <n v="5"/>
    <x v="0"/>
    <s v="No"/>
    <x v="1"/>
    <s v="No"/>
    <x v="1"/>
    <n v="1"/>
    <x v="4"/>
  </r>
  <r>
    <n v="3400"/>
    <x v="166"/>
    <x v="0"/>
    <d v="2024-08-13T00:00:00"/>
    <x v="0"/>
    <n v="15"/>
    <x v="1"/>
    <s v="Yes"/>
    <x v="0"/>
    <s v="Yes"/>
    <x v="0"/>
    <n v="5"/>
    <x v="0"/>
  </r>
  <r>
    <n v="3401"/>
    <x v="167"/>
    <x v="2"/>
    <d v="2024-08-14T00:00:00"/>
    <x v="1"/>
    <n v="10"/>
    <x v="0"/>
    <s v="No"/>
    <x v="1"/>
    <s v="Yes"/>
    <x v="0"/>
    <n v="10"/>
    <x v="2"/>
  </r>
  <r>
    <n v="3402"/>
    <x v="168"/>
    <x v="1"/>
    <d v="2024-08-15T00:00:00"/>
    <x v="0"/>
    <n v="5"/>
    <x v="2"/>
    <s v="No"/>
    <x v="1"/>
    <s v="No"/>
    <x v="1"/>
    <n v="0"/>
    <x v="1"/>
  </r>
  <r>
    <n v="3403"/>
    <x v="169"/>
    <x v="0"/>
    <d v="2024-08-16T00:00:00"/>
    <x v="1"/>
    <n v="15"/>
    <x v="0"/>
    <s v="Yes"/>
    <x v="0"/>
    <s v="Yes"/>
    <x v="0"/>
    <n v="3"/>
    <x v="3"/>
  </r>
  <r>
    <n v="3404"/>
    <x v="170"/>
    <x v="2"/>
    <d v="2024-08-17T00:00:00"/>
    <x v="0"/>
    <n v="10"/>
    <x v="1"/>
    <s v="No"/>
    <x v="1"/>
    <s v="Yes"/>
    <x v="0"/>
    <n v="15"/>
    <x v="7"/>
  </r>
  <r>
    <n v="3405"/>
    <x v="171"/>
    <x v="1"/>
    <d v="2024-08-18T00:00:00"/>
    <x v="1"/>
    <n v="5"/>
    <x v="0"/>
    <s v="No"/>
    <x v="1"/>
    <s v="No"/>
    <x v="1"/>
    <n v="1"/>
    <x v="4"/>
  </r>
  <r>
    <n v="3406"/>
    <x v="172"/>
    <x v="1"/>
    <d v="2024-08-19T00:00:00"/>
    <x v="0"/>
    <n v="5"/>
    <x v="0"/>
    <s v="No"/>
    <x v="1"/>
    <s v="No"/>
    <x v="1"/>
    <n v="0"/>
    <x v="1"/>
  </r>
  <r>
    <n v="3407"/>
    <x v="173"/>
    <x v="0"/>
    <d v="2024-08-20T00:00:00"/>
    <x v="1"/>
    <n v="15"/>
    <x v="2"/>
    <s v="Yes"/>
    <x v="0"/>
    <s v="Yes"/>
    <x v="0"/>
    <n v="7"/>
    <x v="12"/>
  </r>
  <r>
    <n v="3408"/>
    <x v="174"/>
    <x v="2"/>
    <d v="2024-08-21T00:00:00"/>
    <x v="0"/>
    <n v="10"/>
    <x v="1"/>
    <s v="No"/>
    <x v="1"/>
    <s v="Yes"/>
    <x v="0"/>
    <n v="10"/>
    <x v="2"/>
  </r>
  <r>
    <n v="3409"/>
    <x v="175"/>
    <x v="1"/>
    <d v="2024-08-22T00:00:00"/>
    <x v="1"/>
    <n v="5"/>
    <x v="2"/>
    <s v="No"/>
    <x v="1"/>
    <s v="No"/>
    <x v="1"/>
    <n v="1"/>
    <x v="4"/>
  </r>
  <r>
    <n v="3410"/>
    <x v="176"/>
    <x v="0"/>
    <d v="2024-08-23T00:00:00"/>
    <x v="0"/>
    <n v="15"/>
    <x v="0"/>
    <s v="Yes"/>
    <x v="0"/>
    <s v="Yes"/>
    <x v="0"/>
    <n v="15"/>
    <x v="14"/>
  </r>
  <r>
    <n v="3411"/>
    <x v="177"/>
    <x v="2"/>
    <d v="2024-08-24T00:00:00"/>
    <x v="1"/>
    <n v="10"/>
    <x v="0"/>
    <s v="No"/>
    <x v="1"/>
    <s v="Yes"/>
    <x v="0"/>
    <n v="5"/>
    <x v="13"/>
  </r>
  <r>
    <n v="3412"/>
    <x v="178"/>
    <x v="1"/>
    <d v="2024-08-25T00:00:00"/>
    <x v="0"/>
    <n v="5"/>
    <x v="1"/>
    <s v="No"/>
    <x v="1"/>
    <s v="No"/>
    <x v="1"/>
    <n v="0"/>
    <x v="1"/>
  </r>
  <r>
    <n v="3413"/>
    <x v="179"/>
    <x v="0"/>
    <d v="2024-08-26T00:00:00"/>
    <x v="1"/>
    <n v="15"/>
    <x v="2"/>
    <s v="Yes"/>
    <x v="0"/>
    <s v="Yes"/>
    <x v="0"/>
    <n v="20"/>
    <x v="8"/>
  </r>
  <r>
    <n v="3414"/>
    <x v="180"/>
    <x v="2"/>
    <d v="2024-08-27T00:00:00"/>
    <x v="0"/>
    <n v="10"/>
    <x v="2"/>
    <s v="No"/>
    <x v="1"/>
    <s v="Yes"/>
    <x v="0"/>
    <n v="12"/>
    <x v="10"/>
  </r>
  <r>
    <n v="3415"/>
    <x v="181"/>
    <x v="1"/>
    <d v="2024-08-28T00:00:00"/>
    <x v="1"/>
    <n v="5"/>
    <x v="0"/>
    <s v="No"/>
    <x v="1"/>
    <s v="No"/>
    <x v="1"/>
    <n v="2"/>
    <x v="11"/>
  </r>
  <r>
    <n v="3416"/>
    <x v="182"/>
    <x v="0"/>
    <d v="2024-08-29T00:00:00"/>
    <x v="0"/>
    <n v="15"/>
    <x v="1"/>
    <s v="Yes"/>
    <x v="0"/>
    <s v="Yes"/>
    <x v="0"/>
    <n v="5"/>
    <x v="0"/>
  </r>
  <r>
    <n v="3417"/>
    <x v="183"/>
    <x v="2"/>
    <d v="2024-08-30T00:00:00"/>
    <x v="1"/>
    <n v="10"/>
    <x v="0"/>
    <s v="No"/>
    <x v="1"/>
    <s v="Yes"/>
    <x v="0"/>
    <n v="10"/>
    <x v="2"/>
  </r>
  <r>
    <n v="3418"/>
    <x v="184"/>
    <x v="1"/>
    <d v="2024-08-31T00:00:00"/>
    <x v="0"/>
    <n v="5"/>
    <x v="2"/>
    <s v="No"/>
    <x v="1"/>
    <s v="No"/>
    <x v="1"/>
    <n v="0"/>
    <x v="1"/>
  </r>
  <r>
    <n v="3419"/>
    <x v="185"/>
    <x v="0"/>
    <d v="2024-09-01T00:00:00"/>
    <x v="1"/>
    <n v="15"/>
    <x v="0"/>
    <s v="Yes"/>
    <x v="0"/>
    <s v="Yes"/>
    <x v="0"/>
    <n v="3"/>
    <x v="3"/>
  </r>
  <r>
    <n v="3420"/>
    <x v="186"/>
    <x v="2"/>
    <d v="2024-09-02T00:00:00"/>
    <x v="0"/>
    <n v="10"/>
    <x v="1"/>
    <s v="No"/>
    <x v="1"/>
    <s v="Yes"/>
    <x v="0"/>
    <n v="15"/>
    <x v="7"/>
  </r>
  <r>
    <n v="3421"/>
    <x v="15"/>
    <x v="1"/>
    <d v="2024-09-03T00:00:00"/>
    <x v="1"/>
    <n v="5"/>
    <x v="0"/>
    <s v="No"/>
    <x v="1"/>
    <s v="No"/>
    <x v="1"/>
    <n v="1"/>
    <x v="4"/>
  </r>
  <r>
    <n v="3422"/>
    <x v="187"/>
    <x v="0"/>
    <d v="2024-09-04T00:00:00"/>
    <x v="0"/>
    <n v="15"/>
    <x v="2"/>
    <s v="Yes"/>
    <x v="0"/>
    <s v="Yes"/>
    <x v="0"/>
    <n v="7"/>
    <x v="12"/>
  </r>
  <r>
    <n v="3423"/>
    <x v="188"/>
    <x v="2"/>
    <d v="2024-09-05T00:00:00"/>
    <x v="1"/>
    <n v="10"/>
    <x v="0"/>
    <s v="No"/>
    <x v="1"/>
    <s v="Yes"/>
    <x v="0"/>
    <n v="10"/>
    <x v="2"/>
  </r>
  <r>
    <n v="3424"/>
    <x v="14"/>
    <x v="1"/>
    <d v="2024-09-06T00:00:00"/>
    <x v="0"/>
    <n v="5"/>
    <x v="1"/>
    <s v="No"/>
    <x v="1"/>
    <s v="No"/>
    <x v="1"/>
    <n v="0"/>
    <x v="1"/>
  </r>
  <r>
    <n v="3425"/>
    <x v="189"/>
    <x v="0"/>
    <d v="2024-09-07T00:00:00"/>
    <x v="1"/>
    <n v="15"/>
    <x v="0"/>
    <s v="Yes"/>
    <x v="0"/>
    <s v="Yes"/>
    <x v="0"/>
    <n v="20"/>
    <x v="8"/>
  </r>
  <r>
    <n v="3426"/>
    <x v="167"/>
    <x v="2"/>
    <d v="2024-09-08T00:00:00"/>
    <x v="0"/>
    <n v="10"/>
    <x v="2"/>
    <s v="No"/>
    <x v="1"/>
    <s v="Yes"/>
    <x v="0"/>
    <n v="15"/>
    <x v="7"/>
  </r>
  <r>
    <n v="3427"/>
    <x v="190"/>
    <x v="1"/>
    <d v="2024-09-09T00:00:00"/>
    <x v="1"/>
    <n v="5"/>
    <x v="0"/>
    <s v="No"/>
    <x v="1"/>
    <s v="No"/>
    <x v="1"/>
    <n v="1"/>
    <x v="4"/>
  </r>
  <r>
    <n v="3428"/>
    <x v="191"/>
    <x v="0"/>
    <d v="2024-09-10T00:00:00"/>
    <x v="0"/>
    <n v="15"/>
    <x v="1"/>
    <s v="Yes"/>
    <x v="0"/>
    <s v="Yes"/>
    <x v="0"/>
    <n v="3"/>
    <x v="3"/>
  </r>
  <r>
    <n v="3429"/>
    <x v="192"/>
    <x v="2"/>
    <d v="2024-09-11T00:00:00"/>
    <x v="1"/>
    <n v="10"/>
    <x v="0"/>
    <s v="No"/>
    <x v="1"/>
    <s v="Yes"/>
    <x v="0"/>
    <n v="10"/>
    <x v="2"/>
  </r>
  <r>
    <n v="3430"/>
    <x v="193"/>
    <x v="1"/>
    <d v="2024-09-12T00:00:00"/>
    <x v="0"/>
    <n v="5"/>
    <x v="2"/>
    <s v="No"/>
    <x v="1"/>
    <s v="No"/>
    <x v="1"/>
    <n v="0"/>
    <x v="1"/>
  </r>
  <r>
    <n v="3431"/>
    <x v="194"/>
    <x v="0"/>
    <d v="2024-09-13T00:00:00"/>
    <x v="1"/>
    <n v="15"/>
    <x v="0"/>
    <s v="Yes"/>
    <x v="0"/>
    <s v="Yes"/>
    <x v="0"/>
    <n v="15"/>
    <x v="14"/>
  </r>
  <r>
    <n v="3432"/>
    <x v="195"/>
    <x v="2"/>
    <d v="2024-09-14T00:00:00"/>
    <x v="0"/>
    <n v="10"/>
    <x v="1"/>
    <s v="No"/>
    <x v="1"/>
    <s v="Yes"/>
    <x v="0"/>
    <n v="15"/>
    <x v="7"/>
  </r>
  <r>
    <n v="3433"/>
    <x v="196"/>
    <x v="1"/>
    <d v="2024-09-15T00:00:00"/>
    <x v="1"/>
    <n v="5"/>
    <x v="0"/>
    <s v="No"/>
    <x v="1"/>
    <s v="No"/>
    <x v="1"/>
    <n v="1"/>
    <x v="4"/>
  </r>
  <r>
    <n v="3434"/>
    <x v="197"/>
    <x v="0"/>
    <d v="2024-09-16T00:00:00"/>
    <x v="0"/>
    <n v="15"/>
    <x v="2"/>
    <s v="Yes"/>
    <x v="0"/>
    <s v="Yes"/>
    <x v="0"/>
    <n v="7"/>
    <x v="12"/>
  </r>
  <r>
    <n v="3435"/>
    <x v="198"/>
    <x v="2"/>
    <d v="2024-09-17T00:00:00"/>
    <x v="1"/>
    <n v="10"/>
    <x v="0"/>
    <s v="No"/>
    <x v="1"/>
    <s v="Yes"/>
    <x v="0"/>
    <n v="10"/>
    <x v="2"/>
  </r>
  <r>
    <n v="3436"/>
    <x v="199"/>
    <x v="1"/>
    <d v="2024-09-18T00:00:00"/>
    <x v="0"/>
    <n v="5"/>
    <x v="0"/>
    <s v="No"/>
    <x v="1"/>
    <s v="No"/>
    <x v="1"/>
    <n v="0"/>
    <x v="1"/>
  </r>
  <r>
    <n v="3437"/>
    <x v="200"/>
    <x v="0"/>
    <d v="2024-09-19T00:00:00"/>
    <x v="1"/>
    <n v="15"/>
    <x v="2"/>
    <s v="Yes"/>
    <x v="0"/>
    <s v="Yes"/>
    <x v="0"/>
    <n v="7"/>
    <x v="12"/>
  </r>
  <r>
    <n v="3438"/>
    <x v="201"/>
    <x v="2"/>
    <d v="2024-09-20T00:00:00"/>
    <x v="0"/>
    <n v="10"/>
    <x v="1"/>
    <s v="No"/>
    <x v="1"/>
    <s v="Yes"/>
    <x v="0"/>
    <n v="10"/>
    <x v="2"/>
  </r>
  <r>
    <n v="3439"/>
    <x v="202"/>
    <x v="1"/>
    <d v="2024-09-21T00:00:00"/>
    <x v="1"/>
    <n v="5"/>
    <x v="2"/>
    <s v="No"/>
    <x v="1"/>
    <s v="No"/>
    <x v="1"/>
    <n v="1"/>
    <x v="4"/>
  </r>
  <r>
    <n v="3440"/>
    <x v="203"/>
    <x v="0"/>
    <d v="2024-09-22T00:00:00"/>
    <x v="0"/>
    <n v="15"/>
    <x v="0"/>
    <s v="Yes"/>
    <x v="0"/>
    <s v="Yes"/>
    <x v="0"/>
    <n v="15"/>
    <x v="14"/>
  </r>
  <r>
    <n v="3441"/>
    <x v="204"/>
    <x v="2"/>
    <d v="2024-09-23T00:00:00"/>
    <x v="1"/>
    <n v="10"/>
    <x v="0"/>
    <s v="No"/>
    <x v="1"/>
    <s v="Yes"/>
    <x v="0"/>
    <n v="5"/>
    <x v="13"/>
  </r>
  <r>
    <n v="3442"/>
    <x v="205"/>
    <x v="1"/>
    <d v="2024-09-24T00:00:00"/>
    <x v="0"/>
    <n v="5"/>
    <x v="1"/>
    <s v="No"/>
    <x v="1"/>
    <s v="No"/>
    <x v="1"/>
    <n v="0"/>
    <x v="1"/>
  </r>
  <r>
    <n v="3443"/>
    <x v="206"/>
    <x v="0"/>
    <d v="2024-09-25T00:00:00"/>
    <x v="1"/>
    <n v="15"/>
    <x v="2"/>
    <s v="Yes"/>
    <x v="0"/>
    <s v="Yes"/>
    <x v="0"/>
    <n v="20"/>
    <x v="8"/>
  </r>
  <r>
    <n v="3444"/>
    <x v="207"/>
    <x v="2"/>
    <d v="2024-09-26T00:00:00"/>
    <x v="0"/>
    <n v="10"/>
    <x v="2"/>
    <s v="No"/>
    <x v="1"/>
    <s v="Yes"/>
    <x v="0"/>
    <n v="12"/>
    <x v="10"/>
  </r>
  <r>
    <n v="3445"/>
    <x v="37"/>
    <x v="1"/>
    <d v="2024-09-27T00:00:00"/>
    <x v="1"/>
    <n v="5"/>
    <x v="0"/>
    <s v="No"/>
    <x v="1"/>
    <s v="No"/>
    <x v="1"/>
    <n v="2"/>
    <x v="11"/>
  </r>
  <r>
    <n v="3446"/>
    <x v="208"/>
    <x v="0"/>
    <d v="2024-09-28T00:00:00"/>
    <x v="0"/>
    <n v="15"/>
    <x v="1"/>
    <s v="Yes"/>
    <x v="0"/>
    <s v="Yes"/>
    <x v="0"/>
    <n v="5"/>
    <x v="0"/>
  </r>
  <r>
    <n v="3447"/>
    <x v="209"/>
    <x v="2"/>
    <d v="2024-09-29T00:00:00"/>
    <x v="1"/>
    <n v="10"/>
    <x v="0"/>
    <s v="No"/>
    <x v="1"/>
    <s v="Yes"/>
    <x v="0"/>
    <n v="10"/>
    <x v="2"/>
  </r>
  <r>
    <n v="3448"/>
    <x v="210"/>
    <x v="1"/>
    <d v="2024-09-30T00:00:00"/>
    <x v="0"/>
    <n v="5"/>
    <x v="2"/>
    <s v="No"/>
    <x v="1"/>
    <s v="No"/>
    <x v="1"/>
    <n v="0"/>
    <x v="1"/>
  </r>
  <r>
    <n v="3449"/>
    <x v="211"/>
    <x v="0"/>
    <d v="2024-10-01T00:00:00"/>
    <x v="1"/>
    <n v="15"/>
    <x v="0"/>
    <s v="Yes"/>
    <x v="0"/>
    <s v="Yes"/>
    <x v="0"/>
    <n v="3"/>
    <x v="3"/>
  </r>
  <r>
    <n v="3450"/>
    <x v="212"/>
    <x v="2"/>
    <d v="2024-10-02T00:00:00"/>
    <x v="0"/>
    <n v="10"/>
    <x v="1"/>
    <s v="No"/>
    <x v="1"/>
    <s v="Yes"/>
    <x v="0"/>
    <n v="15"/>
    <x v="7"/>
  </r>
  <r>
    <n v="3451"/>
    <x v="213"/>
    <x v="1"/>
    <d v="2024-10-03T00:00:00"/>
    <x v="1"/>
    <n v="5"/>
    <x v="0"/>
    <s v="No"/>
    <x v="1"/>
    <s v="No"/>
    <x v="1"/>
    <n v="1"/>
    <x v="4"/>
  </r>
  <r>
    <n v="3452"/>
    <x v="191"/>
    <x v="0"/>
    <d v="2024-10-04T00:00:00"/>
    <x v="0"/>
    <n v="15"/>
    <x v="2"/>
    <s v="Yes"/>
    <x v="0"/>
    <s v="Yes"/>
    <x v="0"/>
    <n v="7"/>
    <x v="12"/>
  </r>
  <r>
    <n v="3453"/>
    <x v="45"/>
    <x v="2"/>
    <d v="2024-10-05T00:00:00"/>
    <x v="1"/>
    <n v="10"/>
    <x v="0"/>
    <s v="No"/>
    <x v="1"/>
    <s v="Yes"/>
    <x v="0"/>
    <n v="10"/>
    <x v="2"/>
  </r>
  <r>
    <n v="3454"/>
    <x v="214"/>
    <x v="1"/>
    <d v="2024-10-06T00:00:00"/>
    <x v="0"/>
    <n v="5"/>
    <x v="1"/>
    <s v="No"/>
    <x v="1"/>
    <s v="No"/>
    <x v="1"/>
    <n v="0"/>
    <x v="1"/>
  </r>
  <r>
    <n v="3455"/>
    <x v="215"/>
    <x v="0"/>
    <d v="2024-10-07T00:00:00"/>
    <x v="1"/>
    <n v="15"/>
    <x v="0"/>
    <s v="Yes"/>
    <x v="0"/>
    <s v="Yes"/>
    <x v="0"/>
    <n v="20"/>
    <x v="8"/>
  </r>
  <r>
    <n v="3456"/>
    <x v="216"/>
    <x v="2"/>
    <d v="2024-10-08T00:00:00"/>
    <x v="0"/>
    <n v="10"/>
    <x v="2"/>
    <s v="No"/>
    <x v="1"/>
    <s v="Yes"/>
    <x v="0"/>
    <n v="15"/>
    <x v="7"/>
  </r>
  <r>
    <n v="3457"/>
    <x v="217"/>
    <x v="1"/>
    <d v="2024-10-09T00:00:00"/>
    <x v="1"/>
    <n v="5"/>
    <x v="0"/>
    <s v="No"/>
    <x v="1"/>
    <s v="No"/>
    <x v="1"/>
    <n v="1"/>
    <x v="4"/>
  </r>
  <r>
    <n v="3458"/>
    <x v="218"/>
    <x v="0"/>
    <d v="2024-10-10T00:00:00"/>
    <x v="0"/>
    <n v="15"/>
    <x v="1"/>
    <s v="Yes"/>
    <x v="0"/>
    <s v="Yes"/>
    <x v="0"/>
    <n v="3"/>
    <x v="3"/>
  </r>
  <r>
    <n v="3459"/>
    <x v="219"/>
    <x v="2"/>
    <d v="2024-10-11T00:00:00"/>
    <x v="1"/>
    <n v="10"/>
    <x v="0"/>
    <s v="No"/>
    <x v="1"/>
    <s v="Yes"/>
    <x v="0"/>
    <n v="10"/>
    <x v="2"/>
  </r>
  <r>
    <n v="3460"/>
    <x v="127"/>
    <x v="1"/>
    <d v="2024-10-12T00:00:00"/>
    <x v="0"/>
    <n v="5"/>
    <x v="2"/>
    <s v="No"/>
    <x v="1"/>
    <s v="No"/>
    <x v="1"/>
    <n v="0"/>
    <x v="1"/>
  </r>
  <r>
    <n v="3461"/>
    <x v="220"/>
    <x v="0"/>
    <d v="2024-10-13T00:00:00"/>
    <x v="1"/>
    <n v="15"/>
    <x v="0"/>
    <s v="Yes"/>
    <x v="0"/>
    <s v="Yes"/>
    <x v="0"/>
    <n v="15"/>
    <x v="14"/>
  </r>
  <r>
    <n v="3462"/>
    <x v="221"/>
    <x v="2"/>
    <d v="2024-10-14T00:00:00"/>
    <x v="0"/>
    <n v="10"/>
    <x v="1"/>
    <s v="No"/>
    <x v="1"/>
    <s v="Yes"/>
    <x v="0"/>
    <n v="15"/>
    <x v="7"/>
  </r>
  <r>
    <n v="3463"/>
    <x v="222"/>
    <x v="1"/>
    <d v="2024-10-15T00:00:00"/>
    <x v="1"/>
    <n v="5"/>
    <x v="0"/>
    <s v="No"/>
    <x v="1"/>
    <s v="No"/>
    <x v="1"/>
    <n v="1"/>
    <x v="4"/>
  </r>
  <r>
    <n v="3464"/>
    <x v="223"/>
    <x v="0"/>
    <d v="2024-10-16T00:00:00"/>
    <x v="0"/>
    <n v="15"/>
    <x v="2"/>
    <s v="Yes"/>
    <x v="0"/>
    <s v="Yes"/>
    <x v="0"/>
    <n v="7"/>
    <x v="12"/>
  </r>
  <r>
    <n v="3465"/>
    <x v="224"/>
    <x v="2"/>
    <d v="2024-10-17T00:00:00"/>
    <x v="1"/>
    <n v="10"/>
    <x v="0"/>
    <s v="No"/>
    <x v="1"/>
    <s v="Yes"/>
    <x v="0"/>
    <n v="10"/>
    <x v="2"/>
  </r>
  <r>
    <n v="3466"/>
    <x v="225"/>
    <x v="1"/>
    <d v="2024-10-18T00:00:00"/>
    <x v="0"/>
    <n v="5"/>
    <x v="1"/>
    <s v="No"/>
    <x v="1"/>
    <s v="No"/>
    <x v="1"/>
    <n v="0"/>
    <x v="1"/>
  </r>
  <r>
    <n v="3467"/>
    <x v="226"/>
    <x v="0"/>
    <d v="2024-10-19T00:00:00"/>
    <x v="1"/>
    <n v="15"/>
    <x v="0"/>
    <s v="Yes"/>
    <x v="0"/>
    <s v="Yes"/>
    <x v="0"/>
    <n v="15"/>
    <x v="14"/>
  </r>
  <r>
    <n v="3468"/>
    <x v="227"/>
    <x v="2"/>
    <d v="2024-10-20T00:00:00"/>
    <x v="0"/>
    <n v="10"/>
    <x v="2"/>
    <s v="No"/>
    <x v="1"/>
    <s v="Yes"/>
    <x v="0"/>
    <n v="12"/>
    <x v="10"/>
  </r>
  <r>
    <n v="3469"/>
    <x v="228"/>
    <x v="1"/>
    <d v="2024-10-21T00:00:00"/>
    <x v="1"/>
    <n v="5"/>
    <x v="0"/>
    <s v="No"/>
    <x v="1"/>
    <s v="No"/>
    <x v="1"/>
    <n v="2"/>
    <x v="11"/>
  </r>
  <r>
    <n v="3470"/>
    <x v="229"/>
    <x v="0"/>
    <d v="2024-10-22T00:00:00"/>
    <x v="0"/>
    <n v="15"/>
    <x v="1"/>
    <s v="Yes"/>
    <x v="0"/>
    <s v="Yes"/>
    <x v="0"/>
    <n v="5"/>
    <x v="0"/>
  </r>
  <r>
    <n v="3471"/>
    <x v="230"/>
    <x v="2"/>
    <d v="2024-10-23T00:00:00"/>
    <x v="1"/>
    <n v="10"/>
    <x v="0"/>
    <s v="No"/>
    <x v="1"/>
    <s v="Yes"/>
    <x v="0"/>
    <n v="10"/>
    <x v="2"/>
  </r>
  <r>
    <n v="3472"/>
    <x v="231"/>
    <x v="1"/>
    <d v="2024-10-24T00:00:00"/>
    <x v="0"/>
    <n v="5"/>
    <x v="2"/>
    <s v="No"/>
    <x v="1"/>
    <s v="No"/>
    <x v="1"/>
    <n v="0"/>
    <x v="1"/>
  </r>
  <r>
    <n v="3473"/>
    <x v="140"/>
    <x v="0"/>
    <d v="2024-10-25T00:00:00"/>
    <x v="1"/>
    <n v="15"/>
    <x v="0"/>
    <s v="Yes"/>
    <x v="0"/>
    <s v="Yes"/>
    <x v="0"/>
    <n v="3"/>
    <x v="3"/>
  </r>
  <r>
    <n v="3474"/>
    <x v="232"/>
    <x v="2"/>
    <d v="2024-10-26T00:00:00"/>
    <x v="0"/>
    <n v="10"/>
    <x v="1"/>
    <s v="No"/>
    <x v="1"/>
    <s v="Yes"/>
    <x v="0"/>
    <n v="15"/>
    <x v="7"/>
  </r>
  <r>
    <n v="3475"/>
    <x v="233"/>
    <x v="1"/>
    <d v="2024-10-27T00:00:00"/>
    <x v="1"/>
    <n v="5"/>
    <x v="0"/>
    <s v="No"/>
    <x v="1"/>
    <s v="No"/>
    <x v="1"/>
    <n v="1"/>
    <x v="4"/>
  </r>
  <r>
    <n v="3476"/>
    <x v="234"/>
    <x v="0"/>
    <d v="2024-10-28T00:00:00"/>
    <x v="0"/>
    <n v="15"/>
    <x v="2"/>
    <s v="Yes"/>
    <x v="0"/>
    <s v="Yes"/>
    <x v="0"/>
    <n v="7"/>
    <x v="12"/>
  </r>
  <r>
    <n v="3477"/>
    <x v="235"/>
    <x v="2"/>
    <d v="2024-10-29T00:00:00"/>
    <x v="1"/>
    <n v="10"/>
    <x v="0"/>
    <s v="No"/>
    <x v="1"/>
    <s v="Yes"/>
    <x v="0"/>
    <n v="10"/>
    <x v="2"/>
  </r>
  <r>
    <n v="3478"/>
    <x v="236"/>
    <x v="1"/>
    <d v="2024-10-30T00:00:00"/>
    <x v="0"/>
    <n v="5"/>
    <x v="1"/>
    <s v="No"/>
    <x v="1"/>
    <s v="No"/>
    <x v="1"/>
    <n v="0"/>
    <x v="1"/>
  </r>
  <r>
    <n v="3479"/>
    <x v="237"/>
    <x v="0"/>
    <d v="2024-10-31T00:00:00"/>
    <x v="1"/>
    <n v="15"/>
    <x v="0"/>
    <s v="Yes"/>
    <x v="0"/>
    <s v="Yes"/>
    <x v="0"/>
    <n v="20"/>
    <x v="8"/>
  </r>
  <r>
    <n v="3480"/>
    <x v="238"/>
    <x v="2"/>
    <d v="2024-11-01T00:00:00"/>
    <x v="0"/>
    <n v="10"/>
    <x v="2"/>
    <s v="No"/>
    <x v="1"/>
    <s v="Yes"/>
    <x v="0"/>
    <n v="15"/>
    <x v="7"/>
  </r>
  <r>
    <n v="3481"/>
    <x v="239"/>
    <x v="1"/>
    <d v="2024-11-02T00:00:00"/>
    <x v="1"/>
    <n v="5"/>
    <x v="0"/>
    <s v="No"/>
    <x v="1"/>
    <s v="No"/>
    <x v="1"/>
    <n v="1"/>
    <x v="4"/>
  </r>
  <r>
    <n v="3482"/>
    <x v="240"/>
    <x v="0"/>
    <d v="2024-11-03T00:00:00"/>
    <x v="0"/>
    <n v="15"/>
    <x v="1"/>
    <s v="Yes"/>
    <x v="0"/>
    <s v="Yes"/>
    <x v="0"/>
    <n v="3"/>
    <x v="3"/>
  </r>
  <r>
    <n v="3483"/>
    <x v="241"/>
    <x v="2"/>
    <d v="2024-11-04T00:00:00"/>
    <x v="1"/>
    <n v="10"/>
    <x v="0"/>
    <s v="No"/>
    <x v="1"/>
    <s v="Yes"/>
    <x v="0"/>
    <n v="10"/>
    <x v="2"/>
  </r>
  <r>
    <n v="3484"/>
    <x v="242"/>
    <x v="1"/>
    <d v="2024-11-05T00:00:00"/>
    <x v="0"/>
    <n v="5"/>
    <x v="2"/>
    <s v="No"/>
    <x v="1"/>
    <s v="No"/>
    <x v="1"/>
    <n v="0"/>
    <x v="1"/>
  </r>
  <r>
    <n v="3485"/>
    <x v="243"/>
    <x v="0"/>
    <d v="2024-11-06T00:00:00"/>
    <x v="1"/>
    <n v="15"/>
    <x v="0"/>
    <s v="Yes"/>
    <x v="0"/>
    <s v="Yes"/>
    <x v="0"/>
    <n v="15"/>
    <x v="14"/>
  </r>
  <r>
    <n v="3486"/>
    <x v="244"/>
    <x v="1"/>
    <d v="2024-11-07T00:00:00"/>
    <x v="0"/>
    <n v="5"/>
    <x v="0"/>
    <s v="No"/>
    <x v="1"/>
    <s v="No"/>
    <x v="1"/>
    <n v="0"/>
    <x v="1"/>
  </r>
  <r>
    <n v="3487"/>
    <x v="245"/>
    <x v="0"/>
    <d v="2024-11-08T00:00:00"/>
    <x v="1"/>
    <n v="15"/>
    <x v="2"/>
    <s v="Yes"/>
    <x v="0"/>
    <s v="Yes"/>
    <x v="0"/>
    <n v="7"/>
    <x v="12"/>
  </r>
  <r>
    <n v="3488"/>
    <x v="246"/>
    <x v="2"/>
    <d v="2024-11-09T00:00:00"/>
    <x v="0"/>
    <n v="10"/>
    <x v="1"/>
    <s v="No"/>
    <x v="1"/>
    <s v="Yes"/>
    <x v="0"/>
    <n v="10"/>
    <x v="2"/>
  </r>
  <r>
    <n v="3489"/>
    <x v="247"/>
    <x v="1"/>
    <d v="2024-11-10T00:00:00"/>
    <x v="1"/>
    <n v="5"/>
    <x v="2"/>
    <s v="No"/>
    <x v="1"/>
    <s v="No"/>
    <x v="1"/>
    <n v="1"/>
    <x v="4"/>
  </r>
  <r>
    <n v="3490"/>
    <x v="248"/>
    <x v="0"/>
    <d v="2024-11-11T00:00:00"/>
    <x v="0"/>
    <n v="15"/>
    <x v="0"/>
    <s v="Yes"/>
    <x v="0"/>
    <s v="Yes"/>
    <x v="0"/>
    <n v="15"/>
    <x v="14"/>
  </r>
  <r>
    <n v="3491"/>
    <x v="249"/>
    <x v="2"/>
    <d v="2024-11-12T00:00:00"/>
    <x v="1"/>
    <n v="10"/>
    <x v="0"/>
    <s v="No"/>
    <x v="1"/>
    <s v="Yes"/>
    <x v="0"/>
    <n v="5"/>
    <x v="13"/>
  </r>
  <r>
    <n v="3492"/>
    <x v="250"/>
    <x v="1"/>
    <d v="2024-11-13T00:00:00"/>
    <x v="0"/>
    <n v="5"/>
    <x v="1"/>
    <s v="No"/>
    <x v="1"/>
    <s v="No"/>
    <x v="1"/>
    <n v="0"/>
    <x v="1"/>
  </r>
  <r>
    <n v="3493"/>
    <x v="251"/>
    <x v="0"/>
    <d v="2024-11-14T00:00:00"/>
    <x v="1"/>
    <n v="15"/>
    <x v="2"/>
    <s v="Yes"/>
    <x v="0"/>
    <s v="Yes"/>
    <x v="0"/>
    <n v="20"/>
    <x v="8"/>
  </r>
  <r>
    <n v="3494"/>
    <x v="252"/>
    <x v="2"/>
    <d v="2024-11-15T00:00:00"/>
    <x v="0"/>
    <n v="10"/>
    <x v="2"/>
    <s v="No"/>
    <x v="1"/>
    <s v="Yes"/>
    <x v="0"/>
    <n v="12"/>
    <x v="10"/>
  </r>
  <r>
    <n v="3495"/>
    <x v="253"/>
    <x v="1"/>
    <d v="2024-11-16T00:00:00"/>
    <x v="1"/>
    <n v="5"/>
    <x v="0"/>
    <s v="No"/>
    <x v="1"/>
    <s v="No"/>
    <x v="1"/>
    <n v="2"/>
    <x v="11"/>
  </r>
  <r>
    <n v="3496"/>
    <x v="254"/>
    <x v="0"/>
    <d v="2024-11-17T00:00:00"/>
    <x v="0"/>
    <n v="15"/>
    <x v="1"/>
    <s v="Yes"/>
    <x v="0"/>
    <s v="Yes"/>
    <x v="0"/>
    <n v="5"/>
    <x v="0"/>
  </r>
  <r>
    <n v="3497"/>
    <x v="255"/>
    <x v="2"/>
    <d v="2024-11-18T00:00:00"/>
    <x v="1"/>
    <n v="10"/>
    <x v="0"/>
    <s v="No"/>
    <x v="1"/>
    <s v="Yes"/>
    <x v="0"/>
    <n v="10"/>
    <x v="2"/>
  </r>
  <r>
    <n v="3498"/>
    <x v="256"/>
    <x v="1"/>
    <d v="2024-11-19T00:00:00"/>
    <x v="0"/>
    <n v="5"/>
    <x v="2"/>
    <s v="No"/>
    <x v="1"/>
    <s v="No"/>
    <x v="1"/>
    <n v="0"/>
    <x v="1"/>
  </r>
  <r>
    <n v="3499"/>
    <x v="257"/>
    <x v="0"/>
    <d v="2024-11-20T00:00:00"/>
    <x v="1"/>
    <n v="15"/>
    <x v="0"/>
    <s v="Yes"/>
    <x v="0"/>
    <s v="Yes"/>
    <x v="0"/>
    <n v="3"/>
    <x v="3"/>
  </r>
  <r>
    <n v="3500"/>
    <x v="258"/>
    <x v="2"/>
    <d v="2024-11-21T00:00:00"/>
    <x v="0"/>
    <n v="10"/>
    <x v="1"/>
    <s v="No"/>
    <x v="1"/>
    <s v="Yes"/>
    <x v="0"/>
    <n v="15"/>
    <x v="7"/>
  </r>
  <r>
    <n v="3501"/>
    <x v="259"/>
    <x v="1"/>
    <d v="2024-11-22T00:00:00"/>
    <x v="1"/>
    <n v="5"/>
    <x v="0"/>
    <s v="No"/>
    <x v="1"/>
    <s v="No"/>
    <x v="1"/>
    <n v="1"/>
    <x v="4"/>
  </r>
  <r>
    <n v="3502"/>
    <x v="260"/>
    <x v="0"/>
    <d v="2024-11-23T00:00:00"/>
    <x v="0"/>
    <n v="15"/>
    <x v="2"/>
    <s v="Yes"/>
    <x v="0"/>
    <s v="Yes"/>
    <x v="0"/>
    <n v="7"/>
    <x v="12"/>
  </r>
  <r>
    <n v="3503"/>
    <x v="119"/>
    <x v="2"/>
    <d v="2024-11-24T00:00:00"/>
    <x v="1"/>
    <n v="10"/>
    <x v="0"/>
    <s v="No"/>
    <x v="1"/>
    <s v="Yes"/>
    <x v="0"/>
    <n v="10"/>
    <x v="2"/>
  </r>
  <r>
    <n v="3504"/>
    <x v="261"/>
    <x v="1"/>
    <d v="2024-11-25T00:00:00"/>
    <x v="0"/>
    <n v="5"/>
    <x v="1"/>
    <s v="No"/>
    <x v="1"/>
    <s v="No"/>
    <x v="1"/>
    <n v="0"/>
    <x v="1"/>
  </r>
  <r>
    <n v="3505"/>
    <x v="262"/>
    <x v="0"/>
    <d v="2024-11-26T00:00:00"/>
    <x v="1"/>
    <n v="15"/>
    <x v="0"/>
    <s v="Yes"/>
    <x v="0"/>
    <s v="Yes"/>
    <x v="0"/>
    <n v="20"/>
    <x v="8"/>
  </r>
  <r>
    <n v="3506"/>
    <x v="263"/>
    <x v="2"/>
    <d v="2024-11-27T00:00:00"/>
    <x v="0"/>
    <n v="10"/>
    <x v="2"/>
    <s v="No"/>
    <x v="1"/>
    <s v="Yes"/>
    <x v="0"/>
    <n v="15"/>
    <x v="7"/>
  </r>
  <r>
    <n v="3507"/>
    <x v="264"/>
    <x v="1"/>
    <d v="2024-11-28T00:00:00"/>
    <x v="1"/>
    <n v="5"/>
    <x v="0"/>
    <s v="No"/>
    <x v="1"/>
    <s v="No"/>
    <x v="1"/>
    <n v="1"/>
    <x v="4"/>
  </r>
  <r>
    <n v="3508"/>
    <x v="265"/>
    <x v="0"/>
    <d v="2024-11-29T00:00:00"/>
    <x v="0"/>
    <n v="15"/>
    <x v="1"/>
    <s v="Yes"/>
    <x v="0"/>
    <s v="Yes"/>
    <x v="0"/>
    <n v="3"/>
    <x v="3"/>
  </r>
  <r>
    <n v="3509"/>
    <x v="266"/>
    <x v="2"/>
    <d v="2024-11-30T00:00:00"/>
    <x v="1"/>
    <n v="10"/>
    <x v="0"/>
    <s v="No"/>
    <x v="1"/>
    <s v="Yes"/>
    <x v="0"/>
    <n v="10"/>
    <x v="2"/>
  </r>
  <r>
    <n v="3510"/>
    <x v="267"/>
    <x v="1"/>
    <d v="2024-12-01T00:00:00"/>
    <x v="0"/>
    <n v="5"/>
    <x v="2"/>
    <s v="No"/>
    <x v="1"/>
    <s v="No"/>
    <x v="1"/>
    <n v="0"/>
    <x v="1"/>
  </r>
  <r>
    <n v="3511"/>
    <x v="268"/>
    <x v="0"/>
    <d v="2024-12-02T00:00:00"/>
    <x v="1"/>
    <n v="15"/>
    <x v="0"/>
    <s v="Yes"/>
    <x v="0"/>
    <s v="Yes"/>
    <x v="0"/>
    <n v="15"/>
    <x v="14"/>
  </r>
  <r>
    <n v="3512"/>
    <x v="269"/>
    <x v="2"/>
    <d v="2024-12-03T00:00:00"/>
    <x v="0"/>
    <n v="10"/>
    <x v="1"/>
    <s v="No"/>
    <x v="1"/>
    <s v="Yes"/>
    <x v="0"/>
    <n v="15"/>
    <x v="7"/>
  </r>
  <r>
    <n v="3513"/>
    <x v="270"/>
    <x v="1"/>
    <d v="2024-12-04T00:00:00"/>
    <x v="1"/>
    <n v="5"/>
    <x v="0"/>
    <s v="No"/>
    <x v="1"/>
    <s v="No"/>
    <x v="1"/>
    <n v="1"/>
    <x v="4"/>
  </r>
  <r>
    <n v="3514"/>
    <x v="271"/>
    <x v="0"/>
    <d v="2024-12-05T00:00:00"/>
    <x v="0"/>
    <n v="15"/>
    <x v="2"/>
    <s v="Yes"/>
    <x v="0"/>
    <s v="Yes"/>
    <x v="0"/>
    <n v="7"/>
    <x v="12"/>
  </r>
  <r>
    <n v="3515"/>
    <x v="130"/>
    <x v="2"/>
    <d v="2024-12-06T00:00:00"/>
    <x v="1"/>
    <n v="10"/>
    <x v="0"/>
    <s v="No"/>
    <x v="1"/>
    <s v="Yes"/>
    <x v="0"/>
    <n v="10"/>
    <x v="2"/>
  </r>
  <r>
    <n v="3516"/>
    <x v="131"/>
    <x v="1"/>
    <d v="2024-12-07T00:00:00"/>
    <x v="0"/>
    <n v="5"/>
    <x v="1"/>
    <s v="No"/>
    <x v="1"/>
    <s v="No"/>
    <x v="1"/>
    <n v="0"/>
    <x v="1"/>
  </r>
  <r>
    <n v="3517"/>
    <x v="181"/>
    <x v="0"/>
    <d v="2024-12-08T00:00:00"/>
    <x v="1"/>
    <n v="15"/>
    <x v="0"/>
    <s v="Yes"/>
    <x v="0"/>
    <s v="Yes"/>
    <x v="0"/>
    <n v="20"/>
    <x v="8"/>
  </r>
  <r>
    <n v="3518"/>
    <x v="272"/>
    <x v="2"/>
    <d v="2024-12-09T00:00:00"/>
    <x v="0"/>
    <n v="10"/>
    <x v="2"/>
    <s v="No"/>
    <x v="1"/>
    <s v="Yes"/>
    <x v="0"/>
    <n v="12"/>
    <x v="10"/>
  </r>
  <r>
    <n v="3519"/>
    <x v="273"/>
    <x v="1"/>
    <d v="2024-12-10T00:00:00"/>
    <x v="1"/>
    <n v="5"/>
    <x v="0"/>
    <s v="No"/>
    <x v="1"/>
    <s v="No"/>
    <x v="1"/>
    <n v="2"/>
    <x v="11"/>
  </r>
  <r>
    <n v="3520"/>
    <x v="274"/>
    <x v="0"/>
    <d v="2024-12-11T00:00:00"/>
    <x v="0"/>
    <n v="15"/>
    <x v="1"/>
    <s v="Yes"/>
    <x v="0"/>
    <s v="Yes"/>
    <x v="0"/>
    <n v="5"/>
    <x v="0"/>
  </r>
  <r>
    <n v="3521"/>
    <x v="275"/>
    <x v="2"/>
    <d v="2024-12-12T00:00:00"/>
    <x v="1"/>
    <n v="10"/>
    <x v="0"/>
    <s v="No"/>
    <x v="1"/>
    <s v="Yes"/>
    <x v="0"/>
    <n v="10"/>
    <x v="2"/>
  </r>
  <r>
    <n v="3522"/>
    <x v="276"/>
    <x v="1"/>
    <d v="2024-12-13T00:00:00"/>
    <x v="0"/>
    <n v="5"/>
    <x v="2"/>
    <s v="No"/>
    <x v="1"/>
    <s v="No"/>
    <x v="1"/>
    <n v="0"/>
    <x v="1"/>
  </r>
  <r>
    <n v="3523"/>
    <x v="277"/>
    <x v="0"/>
    <d v="2024-12-14T00:00:00"/>
    <x v="1"/>
    <n v="15"/>
    <x v="0"/>
    <s v="Yes"/>
    <x v="0"/>
    <s v="Yes"/>
    <x v="0"/>
    <n v="3"/>
    <x v="3"/>
  </r>
  <r>
    <n v="3524"/>
    <x v="278"/>
    <x v="2"/>
    <d v="2024-12-15T00:00:00"/>
    <x v="0"/>
    <n v="10"/>
    <x v="1"/>
    <s v="No"/>
    <x v="1"/>
    <s v="Yes"/>
    <x v="0"/>
    <n v="15"/>
    <x v="7"/>
  </r>
  <r>
    <n v="3525"/>
    <x v="279"/>
    <x v="1"/>
    <d v="2024-12-16T00:00:00"/>
    <x v="1"/>
    <n v="5"/>
    <x v="0"/>
    <s v="No"/>
    <x v="1"/>
    <s v="No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94ACD-A3CB-4B93-B30E-A2C3EBE15AD7}" name="Tabela dinâmica1" cacheId="71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3:C47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1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1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1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1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14BC8-C7E9-434B-B5D3-E1E19287447E}" name="Tabela dinâmica2" cacheId="71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9:F43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multipleItemSelectionAllowe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5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  <pivotTable tabId="4" name="Tabela dinâmica2"/>
  </pivotTables>
  <data>
    <tabular pivotCacheId="1765956580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6D762E5A-6AB8-4892-8580-87FF62C8068E}" sourceName="Plan">
  <pivotTables>
    <pivotTable tabId="4" name="Tabela dinâmica2"/>
  </pivotTables>
  <data>
    <tabular pivotCacheId="1765956580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  <slicer name="Plan" xr10:uid="{876CE2B8-1167-4624-9EB0-20C715CABD59}" cache="SegmentaçãodeDados_Plan" caption="Plan" style="SlicerStyleLight6 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7"/>
  <sheetViews>
    <sheetView showGridLines="0" topLeftCell="B5" workbookViewId="0">
      <selection activeCell="C21" sqref="C21"/>
    </sheetView>
  </sheetViews>
  <sheetFormatPr defaultRowHeight="15"/>
  <cols>
    <col min="2" max="2" width="18.5703125" bestFit="1" customWidth="1"/>
    <col min="3" max="3" width="18.71093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34</v>
      </c>
      <c r="C33" s="13">
        <v>480</v>
      </c>
    </row>
    <row r="34" spans="2:5">
      <c r="B34" s="14" t="s">
        <v>318</v>
      </c>
      <c r="C34" s="13">
        <v>480</v>
      </c>
    </row>
    <row r="36" spans="2:5">
      <c r="E36" s="17">
        <f>GETPIVOTDATA("Minecraft Season Pass Price",$B$32)</f>
        <v>480</v>
      </c>
    </row>
    <row r="39" spans="2:5">
      <c r="B39" s="14" t="s">
        <v>323</v>
      </c>
    </row>
    <row r="43" spans="2:5">
      <c r="B43" s="12" t="s">
        <v>316</v>
      </c>
      <c r="C43" t="s">
        <v>317</v>
      </c>
    </row>
    <row r="44" spans="2:5">
      <c r="B44" s="14" t="s">
        <v>29</v>
      </c>
      <c r="C44" s="13">
        <v>132</v>
      </c>
      <c r="E44" s="13" t="str">
        <f>B44</f>
        <v>Core</v>
      </c>
    </row>
    <row r="45" spans="2:5">
      <c r="B45" s="14" t="s">
        <v>34</v>
      </c>
      <c r="C45" s="13">
        <v>395</v>
      </c>
    </row>
    <row r="46" spans="2:5">
      <c r="B46" s="14" t="s">
        <v>25</v>
      </c>
      <c r="C46" s="13">
        <v>1781</v>
      </c>
    </row>
    <row r="47" spans="2:5">
      <c r="B47" s="14" t="s">
        <v>318</v>
      </c>
      <c r="C47" s="13">
        <v>2308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A29" zoomScaleNormal="100" workbookViewId="0">
      <selection activeCell="N55" sqref="N55"/>
    </sheetView>
  </sheetViews>
  <sheetFormatPr defaultRowHeight="15"/>
  <cols>
    <col min="1" max="1" width="27.42578125" style="4" customWidth="1"/>
    <col min="2" max="2" width="3.5703125" customWidth="1"/>
    <col min="5" max="5" width="18.5703125" bestFit="1" customWidth="1"/>
    <col min="6" max="6" width="18.7109375" bestFit="1" customWidth="1"/>
    <col min="12" max="12" width="6.5703125" customWidth="1"/>
  </cols>
  <sheetData>
    <row r="2" spans="1:19" ht="27.75" customHeight="1" thickBot="1">
      <c r="C2" s="19" t="s">
        <v>324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6" s="7" customFormat="1">
      <c r="A33" s="4"/>
    </row>
    <row r="34" spans="1:6" s="7" customFormat="1">
      <c r="A34" s="4"/>
    </row>
    <row r="35" spans="1:6" s="7" customFormat="1">
      <c r="A35" s="4"/>
    </row>
    <row r="36" spans="1:6" s="7" customFormat="1">
      <c r="A36" s="4"/>
    </row>
    <row r="37" spans="1:6" s="7" customFormat="1">
      <c r="A37" s="4"/>
    </row>
    <row r="38" spans="1:6" s="7" customFormat="1">
      <c r="A38" s="4"/>
    </row>
    <row r="39" spans="1:6" s="7" customFormat="1">
      <c r="A39" s="4"/>
      <c r="E39" s="12" t="s">
        <v>316</v>
      </c>
      <c r="F39" t="s">
        <v>317</v>
      </c>
    </row>
    <row r="40" spans="1:6" s="7" customFormat="1">
      <c r="A40" s="4"/>
      <c r="E40" s="14" t="s">
        <v>29</v>
      </c>
      <c r="F40" s="13">
        <v>132</v>
      </c>
    </row>
    <row r="41" spans="1:6" s="7" customFormat="1">
      <c r="A41" s="4"/>
      <c r="E41" s="14" t="s">
        <v>34</v>
      </c>
      <c r="F41" s="13">
        <v>395</v>
      </c>
    </row>
    <row r="42" spans="1:6" s="7" customFormat="1">
      <c r="A42" s="4"/>
      <c r="E42" s="14" t="s">
        <v>25</v>
      </c>
      <c r="F42" s="13">
        <v>1781</v>
      </c>
    </row>
    <row r="43" spans="1:6" s="7" customFormat="1">
      <c r="A43" s="4"/>
      <c r="E43" s="14" t="s">
        <v>318</v>
      </c>
      <c r="F43" s="13">
        <v>2308</v>
      </c>
    </row>
    <row r="44" spans="1:6" s="7" customFormat="1">
      <c r="A44" s="4"/>
    </row>
    <row r="45" spans="1:6" s="7" customFormat="1">
      <c r="A45" s="4"/>
    </row>
    <row r="46" spans="1:6" s="7" customFormat="1">
      <c r="A46" s="4"/>
    </row>
    <row r="47" spans="1:6" s="7" customFormat="1">
      <c r="A47" s="4"/>
    </row>
    <row r="48" spans="1:6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2025-06-30T18:57:15Z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