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2100" windowWidth="14805" windowHeight="8010" activeTab="2"/>
  </bookViews>
  <sheets>
    <sheet name="AutosCounty" sheetId="5" r:id="rId1"/>
    <sheet name="AutosTotal" sheetId="1" r:id="rId2"/>
    <sheet name="WorkAtHome" sheetId="3" r:id="rId3"/>
    <sheet name="Totals" sheetId="4" r:id="rId4"/>
  </sheets>
  <calcPr calcId="145621"/>
</workbook>
</file>

<file path=xl/calcChain.xml><?xml version="1.0" encoding="utf-8"?>
<calcChain xmlns="http://schemas.openxmlformats.org/spreadsheetml/2006/main">
  <c r="B4" i="4" l="1"/>
  <c r="D5" i="3" l="1"/>
  <c r="D4" i="3"/>
  <c r="D3" i="3"/>
  <c r="D2" i="3"/>
  <c r="D6" i="3"/>
  <c r="B6" i="3" l="1"/>
</calcChain>
</file>

<file path=xl/sharedStrings.xml><?xml version="1.0" encoding="utf-8"?>
<sst xmlns="http://schemas.openxmlformats.org/spreadsheetml/2006/main" count="31" uniqueCount="25">
  <si>
    <t>Number of Vehicles in Household</t>
  </si>
  <si>
    <t>0</t>
  </si>
  <si>
    <t>1</t>
  </si>
  <si>
    <t>2</t>
  </si>
  <si>
    <t>3</t>
  </si>
  <si>
    <t>4+</t>
  </si>
  <si>
    <t>Total</t>
  </si>
  <si>
    <t>King</t>
  </si>
  <si>
    <t>Kitsap</t>
  </si>
  <si>
    <t>Pierce</t>
  </si>
  <si>
    <t>Snohomish</t>
  </si>
  <si>
    <t>Region</t>
  </si>
  <si>
    <t>County</t>
  </si>
  <si>
    <t>ACS</t>
  </si>
  <si>
    <t>total</t>
  </si>
  <si>
    <t>percent</t>
  </si>
  <si>
    <t>Persons</t>
  </si>
  <si>
    <t>Households</t>
  </si>
  <si>
    <t>PersonHH</t>
  </si>
  <si>
    <t>DataItem</t>
  </si>
  <si>
    <t>0 Cars</t>
  </si>
  <si>
    <t>1 Car</t>
  </si>
  <si>
    <t>4+ Cars</t>
  </si>
  <si>
    <t>2 Cars</t>
  </si>
  <si>
    <t>3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</si>
</sst>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1" applyNumberFormat="1" applyFont="1" applyAlignment="1">
      <alignment horizontal="left"/>
    </xf>
    <xf numFmtId="0" fontId="0" fillId="0" borderId="0" xfId="0"/>
    <xf numFmtId="0" fontId="0" fillId="0" borderId="0" xfId="0"/>
    <xf numFmtId="3" fontId="0" fillId="0" borderId="0" xfId="0" applyNumberFormat="1" applyAlignment="1"/>
    <xf numFmtId="3" fontId="0" fillId="0" borderId="0" xfId="0" applyNumberFormat="1"/>
    <xf numFmtId="3" fontId="0" fillId="0" borderId="0" xfId="0" applyNumberFormat="1" applyAlignment="1">
      <alignment horizontal="left"/>
    </xf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12</v>
      </c>
      <c r="B1" t="s">
        <v>20</v>
      </c>
      <c r="C1" t="s">
        <v>21</v>
      </c>
      <c r="D1" t="s">
        <v>23</v>
      </c>
      <c r="E1" t="s">
        <v>24</v>
      </c>
      <c r="F1" t="s">
        <v>22</v>
      </c>
    </row>
    <row r="2" spans="1:6" x14ac:dyDescent="0.25">
      <c r="A2" t="s">
        <v>7</v>
      </c>
      <c r="B2" s="4">
        <v>0.10389753607662738</v>
      </c>
      <c r="C2" s="4">
        <v>0.34238137248723927</v>
      </c>
      <c r="D2" s="4">
        <v>0.36761077475678272</v>
      </c>
      <c r="E2" s="4">
        <v>0.12762182678371475</v>
      </c>
      <c r="F2" s="4">
        <v>5.8488489895635903E-2</v>
      </c>
    </row>
    <row r="3" spans="1:6" x14ac:dyDescent="0.25">
      <c r="A3" t="s">
        <v>8</v>
      </c>
      <c r="B3" s="4">
        <v>6.5355016850570616E-2</v>
      </c>
      <c r="C3" s="4">
        <v>0.29234952597927538</v>
      </c>
      <c r="D3" s="4">
        <v>0.37658138143182607</v>
      </c>
      <c r="E3" s="4">
        <v>0.18836943170007034</v>
      </c>
      <c r="F3" s="4">
        <v>7.7344644038257623E-2</v>
      </c>
    </row>
    <row r="4" spans="1:6" x14ac:dyDescent="0.25">
      <c r="A4" t="s">
        <v>9</v>
      </c>
      <c r="B4" s="4">
        <v>5.87787875180232E-2</v>
      </c>
      <c r="C4" s="4">
        <v>0.30529650647512468</v>
      </c>
      <c r="D4" s="4">
        <v>0.38545180364300169</v>
      </c>
      <c r="E4" s="4">
        <v>0.17116750664708916</v>
      </c>
      <c r="F4" s="4">
        <v>7.9305395716761248E-2</v>
      </c>
    </row>
    <row r="5" spans="1:6" x14ac:dyDescent="0.25">
      <c r="A5" t="s">
        <v>10</v>
      </c>
      <c r="B5" s="4">
        <v>4.9741103691290818E-2</v>
      </c>
      <c r="C5" s="4">
        <v>0.26001227200798038</v>
      </c>
      <c r="D5" s="4">
        <v>0.40696059680712493</v>
      </c>
      <c r="E5" s="4">
        <v>0.18944104950786378</v>
      </c>
      <c r="F5" s="4">
        <v>9.3844977985740069E-2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8" sqref="A18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s="1" t="s">
        <v>1</v>
      </c>
      <c r="B2" s="2">
        <v>8.2314579742498881E-2</v>
      </c>
    </row>
    <row r="3" spans="1:2" x14ac:dyDescent="0.25">
      <c r="A3" s="1" t="s">
        <v>2</v>
      </c>
      <c r="B3" s="2">
        <v>0.31645119439923064</v>
      </c>
    </row>
    <row r="4" spans="1:2" x14ac:dyDescent="0.25">
      <c r="A4" s="1" t="s">
        <v>3</v>
      </c>
      <c r="B4" s="2">
        <v>0.37907623535805335</v>
      </c>
    </row>
    <row r="5" spans="1:2" x14ac:dyDescent="0.25">
      <c r="A5" s="1" t="s">
        <v>4</v>
      </c>
      <c r="B5" s="2">
        <v>0.1517188053610104</v>
      </c>
    </row>
    <row r="6" spans="1:2" x14ac:dyDescent="0.25">
      <c r="A6" s="1" t="s">
        <v>5</v>
      </c>
      <c r="B6" s="2">
        <v>7.0439185139206717E-2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31" sqref="I31"/>
    </sheetView>
  </sheetViews>
  <sheetFormatPr defaultRowHeight="15" x14ac:dyDescent="0.25"/>
  <cols>
    <col min="1" max="1" width="24.7109375" customWidth="1"/>
  </cols>
  <sheetData>
    <row r="1" spans="1:4" x14ac:dyDescent="0.25">
      <c r="A1" s="4" t="s">
        <v>12</v>
      </c>
      <c r="B1" s="4" t="s">
        <v>13</v>
      </c>
      <c r="C1" t="s">
        <v>14</v>
      </c>
      <c r="D1" t="s">
        <v>15</v>
      </c>
    </row>
    <row r="2" spans="1:4" x14ac:dyDescent="0.25">
      <c r="A2" s="4" t="s">
        <v>7</v>
      </c>
      <c r="B2" s="5">
        <v>69729</v>
      </c>
      <c r="C2" s="7">
        <v>1086491</v>
      </c>
      <c r="D2" s="4">
        <f t="shared" ref="D2:D5" si="0">B2/C2*100</f>
        <v>6.4178166225030848</v>
      </c>
    </row>
    <row r="3" spans="1:4" x14ac:dyDescent="0.25">
      <c r="A3" s="4" t="s">
        <v>8</v>
      </c>
      <c r="B3" s="5">
        <v>7836</v>
      </c>
      <c r="C3" s="7">
        <v>118462</v>
      </c>
      <c r="D3" s="4">
        <f t="shared" si="0"/>
        <v>6.6147794229373131</v>
      </c>
    </row>
    <row r="4" spans="1:4" x14ac:dyDescent="0.25">
      <c r="A4" s="4" t="s">
        <v>9</v>
      </c>
      <c r="B4" s="5">
        <v>16210</v>
      </c>
      <c r="C4" s="7">
        <v>381049</v>
      </c>
      <c r="D4" s="4">
        <f t="shared" si="0"/>
        <v>4.2540460675661134</v>
      </c>
    </row>
    <row r="5" spans="1:4" x14ac:dyDescent="0.25">
      <c r="A5" s="4" t="s">
        <v>10</v>
      </c>
      <c r="B5" s="5">
        <v>19241</v>
      </c>
      <c r="C5" s="7">
        <v>374513</v>
      </c>
      <c r="D5" s="4">
        <f t="shared" si="0"/>
        <v>5.1376053701740663</v>
      </c>
    </row>
    <row r="6" spans="1:4" x14ac:dyDescent="0.25">
      <c r="A6" t="s">
        <v>11</v>
      </c>
      <c r="B6" s="5">
        <f>SUM(B2:B5)</f>
        <v>113016</v>
      </c>
      <c r="C6" s="6">
        <v>1960515</v>
      </c>
      <c r="D6">
        <f>B6/C6*100</f>
        <v>5.7646077688770552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3.42578125" customWidth="1"/>
  </cols>
  <sheetData>
    <row r="1" spans="1:2" s="4" customFormat="1" x14ac:dyDescent="0.25">
      <c r="A1" s="4" t="s">
        <v>19</v>
      </c>
      <c r="B1" s="4" t="s">
        <v>6</v>
      </c>
    </row>
    <row r="2" spans="1:2" x14ac:dyDescent="0.25">
      <c r="A2" s="4" t="s">
        <v>16</v>
      </c>
      <c r="B2" s="8">
        <v>3925661</v>
      </c>
    </row>
    <row r="3" spans="1:2" x14ac:dyDescent="0.25">
      <c r="A3" s="4" t="s">
        <v>17</v>
      </c>
      <c r="B3" s="8">
        <v>1501508</v>
      </c>
    </row>
    <row r="4" spans="1:2" x14ac:dyDescent="0.25">
      <c r="A4" s="4" t="s">
        <v>18</v>
      </c>
      <c r="B4" s="4">
        <f>B2/B3</f>
        <v>2.6144789105352753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AutosCounty</vt:lpstr>
      <vt:lpstr>AutosTotal</vt:lpstr>
      <vt:lpstr>WorkAtHome</vt:lpstr>
      <vt:lpstr>Totals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2016-06-09T21:46:05Z</dcterms:modified>
</cp:coreProperties>
</file>