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estad clases\Parciales INSPT PAplic2021\"/>
    </mc:Choice>
  </mc:AlternateContent>
  <xr:revisionPtr revIDLastSave="0" documentId="8_{98A760FD-6FC7-44C1-A2E5-AE93DD695F82}" xr6:coauthVersionLast="47" xr6:coauthVersionMax="47" xr10:uidLastSave="{00000000-0000-0000-0000-000000000000}"/>
  <bookViews>
    <workbookView xWindow="-348" yWindow="372" windowWidth="15312" windowHeight="11892" firstSheet="2" activeTab="2" xr2:uid="{6940F5CF-784D-4504-A019-884BE6CE7260}"/>
  </bookViews>
  <sheets>
    <sheet name="ej1" sheetId="1" r:id="rId1"/>
    <sheet name="ej4" sheetId="2" r:id="rId2"/>
    <sheet name="ej5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5" i="3"/>
  <c r="D4" i="3"/>
  <c r="D2" i="2"/>
  <c r="D3" i="2" s="1"/>
  <c r="D4" i="2" s="1"/>
  <c r="D5" i="2" s="1"/>
  <c r="D6" i="2" s="1"/>
  <c r="D7" i="2" s="1"/>
  <c r="D8" i="2" s="1"/>
  <c r="D9" i="2" s="1"/>
  <c r="C3" i="2"/>
  <c r="C4" i="2"/>
  <c r="C5" i="2"/>
  <c r="C6" i="2"/>
  <c r="C7" i="2"/>
  <c r="C8" i="2"/>
  <c r="C9" i="2"/>
  <c r="C2" i="2"/>
  <c r="C10" i="2" s="1"/>
  <c r="B10" i="2"/>
  <c r="E7" i="1"/>
  <c r="E6" i="1"/>
  <c r="F7" i="1"/>
  <c r="F6" i="1"/>
  <c r="F5" i="1" a="1"/>
  <c r="F5" i="1" s="1"/>
  <c r="E5" i="1"/>
  <c r="F4" i="1"/>
  <c r="E4" i="1"/>
  <c r="F3" i="1"/>
  <c r="E3" i="1"/>
  <c r="F8" i="1" l="1"/>
  <c r="E8" i="1"/>
  <c r="B13" i="2"/>
</calcChain>
</file>

<file path=xl/sharedStrings.xml><?xml version="1.0" encoding="utf-8"?>
<sst xmlns="http://schemas.openxmlformats.org/spreadsheetml/2006/main" count="20" uniqueCount="17">
  <si>
    <t>A</t>
  </si>
  <si>
    <t>B</t>
  </si>
  <si>
    <t>promedio</t>
  </si>
  <si>
    <t>mediana</t>
  </si>
  <si>
    <t>modo</t>
  </si>
  <si>
    <t>varianza</t>
  </si>
  <si>
    <t>desv stand</t>
  </si>
  <si>
    <t>coef var</t>
  </si>
  <si>
    <t>x</t>
  </si>
  <si>
    <t>f</t>
  </si>
  <si>
    <t>x*f</t>
  </si>
  <si>
    <t>F</t>
  </si>
  <si>
    <t>promedio=</t>
  </si>
  <si>
    <t>mediana=</t>
  </si>
  <si>
    <t>datos</t>
  </si>
  <si>
    <t>media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</si>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</sst>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9BFD-605F-4250-8E69-B6CF72C1482C}">
  <dimension ref="A1:F11"/>
  <sheetViews>
    <sheetView zoomScale="145" zoomScaleNormal="145" workbookViewId="0">
      <selection activeCell="E8" sqref="E8"/>
    </sheetView>
  </sheetViews>
  <sheetFormatPr defaultColWidth="11.42578125" defaultRowHeight="14.45"/>
  <cols>
    <col min="5" max="6" width="7.5703125" customWidth="1"/>
  </cols>
  <sheetData>
    <row r="1" spans="1:6">
      <c r="A1" t="s">
        <v>0</v>
      </c>
      <c r="B1" t="s">
        <v>1</v>
      </c>
    </row>
    <row r="2" spans="1:6">
      <c r="A2">
        <v>5</v>
      </c>
      <c r="B2">
        <v>7</v>
      </c>
      <c r="E2" t="s">
        <v>0</v>
      </c>
      <c r="F2" t="s">
        <v>1</v>
      </c>
    </row>
    <row r="3" spans="1:6">
      <c r="A3">
        <v>7</v>
      </c>
      <c r="B3">
        <v>5</v>
      </c>
      <c r="D3" s="1" t="s">
        <v>2</v>
      </c>
      <c r="E3">
        <f>AVERAGE(A2:A11)</f>
        <v>6.7</v>
      </c>
      <c r="F3">
        <f>AVERAGE(B2:B11)</f>
        <v>8</v>
      </c>
    </row>
    <row r="4" spans="1:6">
      <c r="A4">
        <v>6</v>
      </c>
      <c r="B4">
        <v>11</v>
      </c>
      <c r="D4" s="1" t="s">
        <v>3</v>
      </c>
      <c r="E4">
        <f>MEDIAN(A2:A11)</f>
        <v>7</v>
      </c>
      <c r="F4">
        <f>MEDIAN(B2:B11)</f>
        <v>8.5</v>
      </c>
    </row>
    <row r="5" spans="1:6">
      <c r="A5">
        <v>7</v>
      </c>
      <c r="B5">
        <v>8</v>
      </c>
      <c r="D5" s="1" t="s">
        <v>4</v>
      </c>
      <c r="E5">
        <f>_xlfn.MODE.MULT(A2:A11)</f>
        <v>7</v>
      </c>
      <c r="F5">
        <f t="array" ref="F5">_xlfn.MODE.MULT(B2:B11)</f>
        <v>5</v>
      </c>
    </row>
    <row r="6" spans="1:6">
      <c r="A6">
        <v>7</v>
      </c>
      <c r="B6">
        <v>10</v>
      </c>
      <c r="D6" s="1" t="s">
        <v>5</v>
      </c>
      <c r="E6">
        <f>_xlfn.VAR.S(A2:A11)</f>
        <v>0.90000000000000258</v>
      </c>
      <c r="F6">
        <f>_xlfn.VAR.S(B2:B11)</f>
        <v>4.666666666666667</v>
      </c>
    </row>
    <row r="7" spans="1:6">
      <c r="A7">
        <v>8</v>
      </c>
      <c r="B7">
        <v>6</v>
      </c>
      <c r="D7" s="1" t="s">
        <v>6</v>
      </c>
      <c r="E7">
        <f>_xlfn.STDEV.S(A2:A11)</f>
        <v>0.94868329805051521</v>
      </c>
      <c r="F7">
        <f>_xlfn.STDEV.S(B2:B11)</f>
        <v>2.1602468994692869</v>
      </c>
    </row>
    <row r="8" spans="1:6">
      <c r="A8">
        <v>6</v>
      </c>
      <c r="B8">
        <v>5</v>
      </c>
      <c r="D8" s="1" t="s">
        <v>7</v>
      </c>
      <c r="E8">
        <f>100*E7/E3</f>
        <v>14.159452209709182</v>
      </c>
      <c r="F8">
        <f>100*F7/F3</f>
        <v>27.003086243366088</v>
      </c>
    </row>
    <row r="9" spans="1:6">
      <c r="A9">
        <v>8</v>
      </c>
      <c r="B9">
        <v>10</v>
      </c>
    </row>
    <row r="10" spans="1:6">
      <c r="A10">
        <v>7</v>
      </c>
      <c r="B10">
        <v>9</v>
      </c>
    </row>
    <row r="11" spans="1:6">
      <c r="A11">
        <v>6</v>
      </c>
      <c r="B1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32FC-DAD4-4355-A67C-7F7EF9EB197D}">
  <dimension ref="A1:D14"/>
  <sheetViews>
    <sheetView zoomScale="130" zoomScaleNormal="130" workbookViewId="0">
      <selection activeCell="D3" sqref="D3:D9"/>
    </sheetView>
  </sheetViews>
  <sheetFormatPr defaultColWidth="11.42578125" defaultRowHeight="14.4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>
        <v>2</v>
      </c>
      <c r="C2">
        <f>A2*B2</f>
        <v>2</v>
      </c>
      <c r="D2">
        <f>B2</f>
        <v>2</v>
      </c>
    </row>
    <row r="3" spans="1:4">
      <c r="A3">
        <v>2</v>
      </c>
      <c r="B3">
        <v>3</v>
      </c>
      <c r="C3">
        <f t="shared" ref="C3:C9" si="0">A3*B3</f>
        <v>6</v>
      </c>
      <c r="D3">
        <f>D2+B3</f>
        <v>5</v>
      </c>
    </row>
    <row r="4" spans="1:4">
      <c r="A4">
        <v>3</v>
      </c>
      <c r="B4">
        <v>1</v>
      </c>
      <c r="C4">
        <f t="shared" si="0"/>
        <v>3</v>
      </c>
      <c r="D4">
        <f t="shared" ref="D4:D9" si="1">D3+B4</f>
        <v>6</v>
      </c>
    </row>
    <row r="5" spans="1:4">
      <c r="A5">
        <v>4</v>
      </c>
      <c r="B5">
        <v>5</v>
      </c>
      <c r="C5">
        <f t="shared" si="0"/>
        <v>20</v>
      </c>
      <c r="D5">
        <f t="shared" si="1"/>
        <v>11</v>
      </c>
    </row>
    <row r="6" spans="1:4">
      <c r="A6">
        <v>5</v>
      </c>
      <c r="B6">
        <v>4</v>
      </c>
      <c r="C6">
        <f t="shared" si="0"/>
        <v>20</v>
      </c>
      <c r="D6">
        <f t="shared" si="1"/>
        <v>15</v>
      </c>
    </row>
    <row r="7" spans="1:4">
      <c r="A7">
        <v>6</v>
      </c>
      <c r="B7">
        <v>2</v>
      </c>
      <c r="C7">
        <f t="shared" si="0"/>
        <v>12</v>
      </c>
      <c r="D7">
        <f t="shared" si="1"/>
        <v>17</v>
      </c>
    </row>
    <row r="8" spans="1:4">
      <c r="A8">
        <v>7</v>
      </c>
      <c r="B8">
        <v>2</v>
      </c>
      <c r="C8">
        <f t="shared" si="0"/>
        <v>14</v>
      </c>
      <c r="D8">
        <f t="shared" si="1"/>
        <v>19</v>
      </c>
    </row>
    <row r="9" spans="1:4">
      <c r="A9">
        <v>8</v>
      </c>
      <c r="B9">
        <v>1</v>
      </c>
      <c r="C9">
        <f t="shared" si="0"/>
        <v>8</v>
      </c>
      <c r="D9">
        <f t="shared" si="1"/>
        <v>20</v>
      </c>
    </row>
    <row r="10" spans="1:4">
      <c r="B10">
        <f>SUM(B2:B9)</f>
        <v>20</v>
      </c>
      <c r="C10">
        <f>SUM(C2:C9)</f>
        <v>85</v>
      </c>
    </row>
    <row r="13" spans="1:4">
      <c r="A13" t="s">
        <v>12</v>
      </c>
      <c r="B13">
        <f>C10/B10</f>
        <v>4.25</v>
      </c>
    </row>
    <row r="14" spans="1:4">
      <c r="A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3427-5E89-40D3-B759-87809D34F4CA}">
  <dimension ref="A1:D41"/>
  <sheetViews>
    <sheetView tabSelected="1" workbookViewId="0">
      <selection activeCell="D7" sqref="D7"/>
    </sheetView>
  </sheetViews>
  <sheetFormatPr defaultColWidth="11.42578125" defaultRowHeight="14.45"/>
  <sheetData>
    <row r="1" spans="1:4">
      <c r="A1" t="s">
        <v>14</v>
      </c>
    </row>
    <row r="2" spans="1:4">
      <c r="A2" s="2">
        <v>0</v>
      </c>
    </row>
    <row r="3" spans="1:4">
      <c r="A3">
        <v>0</v>
      </c>
    </row>
    <row r="4" spans="1:4">
      <c r="A4">
        <v>0</v>
      </c>
      <c r="C4" t="s">
        <v>15</v>
      </c>
      <c r="D4">
        <f>AVERAGE(A2:A41)</f>
        <v>1.9750000000000001</v>
      </c>
    </row>
    <row r="5" spans="1:4">
      <c r="A5">
        <v>0</v>
      </c>
      <c r="C5" t="s">
        <v>3</v>
      </c>
      <c r="D5">
        <f>MEDIAN(A2:A41)</f>
        <v>2</v>
      </c>
    </row>
    <row r="6" spans="1:4">
      <c r="A6">
        <v>0</v>
      </c>
      <c r="C6" t="s">
        <v>16</v>
      </c>
      <c r="D6">
        <f>MODE(A2:A41)</f>
        <v>1</v>
      </c>
    </row>
    <row r="7" spans="1:4">
      <c r="A7">
        <v>0</v>
      </c>
    </row>
    <row r="8" spans="1:4">
      <c r="A8">
        <v>0</v>
      </c>
    </row>
    <row r="9" spans="1:4">
      <c r="A9">
        <v>1</v>
      </c>
    </row>
    <row r="10" spans="1:4">
      <c r="A10">
        <v>1</v>
      </c>
    </row>
    <row r="11" spans="1:4">
      <c r="A11">
        <v>1</v>
      </c>
    </row>
    <row r="12" spans="1:4">
      <c r="A12">
        <v>1</v>
      </c>
    </row>
    <row r="13" spans="1:4">
      <c r="A13">
        <v>1</v>
      </c>
    </row>
    <row r="14" spans="1:4">
      <c r="A14">
        <v>1</v>
      </c>
    </row>
    <row r="15" spans="1:4">
      <c r="A15">
        <v>1</v>
      </c>
    </row>
    <row r="16" spans="1:4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4</v>
      </c>
    </row>
    <row r="38" spans="1:1">
      <c r="A38">
        <v>5</v>
      </c>
    </row>
    <row r="39" spans="1:1">
      <c r="A39">
        <v>5</v>
      </c>
    </row>
    <row r="40" spans="1:1">
      <c r="A40">
        <v>6</v>
      </c>
    </row>
    <row r="41" spans="1:1">
      <c r="A4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ECE61A9387F4EA98F8473148AA3F5" ma:contentTypeVersion="8" ma:contentTypeDescription="Crear nuevo documento." ma:contentTypeScope="" ma:versionID="3f88f4b397079e07a79b9254bcd52131">
  <xsd:schema xmlns:xsd="http://www.w3.org/2001/XMLSchema" xmlns:xs="http://www.w3.org/2001/XMLSchema" xmlns:p="http://schemas.microsoft.com/office/2006/metadata/properties" xmlns:ns2="b0232c0a-3605-467e-a20d-16b860fff370" targetNamespace="http://schemas.microsoft.com/office/2006/metadata/properties" ma:root="true" ma:fieldsID="6d54f852716cbf791f889c81c6bba55b" ns2:_="">
    <xsd:import namespace="b0232c0a-3605-467e-a20d-16b860fff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32c0a-3605-467e-a20d-16b860fff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3D20E-BF60-4FFD-95E3-23EB4679BF5B}"/>
</file>

<file path=customXml/itemProps2.xml><?xml version="1.0" encoding="utf-8"?>
<ds:datastoreItem xmlns:ds="http://schemas.openxmlformats.org/officeDocument/2006/customXml" ds:itemID="{FB823EC3-A379-4A29-875A-0CD89CE33865}"/>
</file>

<file path=customXml/itemProps3.xml><?xml version="1.0" encoding="utf-8"?>
<ds:datastoreItem xmlns:ds="http://schemas.openxmlformats.org/officeDocument/2006/customXml" ds:itemID="{4F2B9821-5DBF-4F10-816E-C8A46F018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</dc:creator>
  <cp:keywords/>
  <dc:description/>
  <cp:lastModifiedBy>Nicolas Mansilla</cp:lastModifiedBy>
  <cp:revision/>
  <dcterms:created xsi:type="dcterms:W3CDTF">2021-10-07T22:12:18Z</dcterms:created>
  <dcterms:modified xsi:type="dcterms:W3CDTF">2021-10-20T20:53:47Z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0x010100472ECE61A9387F4EA98F8473148AA3F5</vt:lpwstr>
  </property>
</Properties>
</file>