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45" windowHeight="46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5" i="2"/>
  <c r="N6" i="1" l="1"/>
  <c r="N8" i="1"/>
  <c r="N10" i="1"/>
  <c r="N12" i="1"/>
  <c r="N14" i="1"/>
  <c r="N16" i="1"/>
  <c r="N4" i="1"/>
  <c r="C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D4" i="1"/>
  <c r="E4" i="1"/>
  <c r="F4" i="1"/>
</calcChain>
</file>

<file path=xl/sharedStrings.xml><?xml version="1.0" encoding="utf-8"?>
<sst xmlns="http://schemas.openxmlformats.org/spreadsheetml/2006/main" count="97" uniqueCount="82">
  <si>
    <t>部门</t>
    <phoneticPr fontId="2" type="noConversion"/>
  </si>
  <si>
    <t>正式岗位</t>
    <phoneticPr fontId="2" type="noConversion"/>
  </si>
  <si>
    <t>应届培养生</t>
    <phoneticPr fontId="2" type="noConversion"/>
  </si>
  <si>
    <t>实习生岗位</t>
    <phoneticPr fontId="2" type="noConversion"/>
  </si>
  <si>
    <t>临时工岗位</t>
    <phoneticPr fontId="2" type="noConversion"/>
  </si>
  <si>
    <t>1部门</t>
    <phoneticPr fontId="2" type="noConversion"/>
  </si>
  <si>
    <t>2部门</t>
    <phoneticPr fontId="2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</si>
  <si>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</si>
  <si>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</si>
  <si>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</si>
  <si>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</si>
  <si>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</si>
  <si>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</si>
  <si>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</si>
  <si>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</si>
  <si>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11部门</t>
  </si>
  <si>
    <t>12部门</t>
  </si>
  <si>
    <t>13部门</t>
  </si>
  <si>
    <t>14部门</t>
  </si>
  <si>
    <t>年龄</t>
    <phoneticPr fontId="2" type="noConversion"/>
  </si>
  <si>
    <t>司龄</t>
    <phoneticPr fontId="2" type="noConversion"/>
  </si>
  <si>
    <t>任职职级</t>
    <phoneticPr fontId="2" type="noConversion"/>
  </si>
  <si>
    <t>学历</t>
    <phoneticPr fontId="2" type="noConversion"/>
  </si>
  <si>
    <t>任职资格等级</t>
    <phoneticPr fontId="2" type="noConversion"/>
  </si>
  <si>
    <t>人数</t>
    <phoneticPr fontId="2" type="noConversion"/>
  </si>
  <si>
    <t>&lt;25岁</t>
    <phoneticPr fontId="2" type="noConversion"/>
  </si>
  <si>
    <t>25(含)-30岁</t>
    <phoneticPr fontId="2" type="noConversion"/>
  </si>
  <si>
    <t>30(含)-35岁</t>
    <phoneticPr fontId="2" type="noConversion"/>
  </si>
  <si>
    <t>35(含)-40岁</t>
    <phoneticPr fontId="2" type="noConversion"/>
  </si>
  <si>
    <t>40(含)-45岁</t>
    <phoneticPr fontId="2" type="noConversion"/>
  </si>
  <si>
    <t>&gt;45(含)岁</t>
    <phoneticPr fontId="2" type="noConversion"/>
  </si>
  <si>
    <t>&gt;10年</t>
    <phoneticPr fontId="2" type="noConversion"/>
  </si>
  <si>
    <t>&lt;1年</t>
    <phoneticPr fontId="2" type="noConversion"/>
  </si>
  <si>
    <t>1(年)-2</t>
    <phoneticPr fontId="2" type="noConversion"/>
  </si>
  <si>
    <t>2(年)-3</t>
    <phoneticPr fontId="2" type="noConversion"/>
  </si>
  <si>
    <t>3(年)-5</t>
    <phoneticPr fontId="2" type="noConversion"/>
  </si>
  <si>
    <t>5(年)-10</t>
    <phoneticPr fontId="2" type="noConversion"/>
  </si>
  <si>
    <t>R3</t>
    <phoneticPr fontId="2" type="noConversion"/>
  </si>
  <si>
    <t>R4</t>
    <phoneticPr fontId="2" type="noConversion"/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</si>
  <si>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</si>
  <si>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</si>
  <si>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</si>
  <si>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</si>
  <si>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</si>
  <si>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</si>
  <si>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</si>
  <si>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</si>
  <si>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</si>
  <si>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</si>
  <si>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</si>
  <si>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</si>
  <si>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大学本科</t>
    <phoneticPr fontId="2" type="noConversion"/>
  </si>
  <si>
    <t>大学本科双学位</t>
    <phoneticPr fontId="2" type="noConversion"/>
  </si>
  <si>
    <t>本科</t>
    <phoneticPr fontId="2" type="noConversion"/>
  </si>
  <si>
    <t>硕士研究生</t>
    <phoneticPr fontId="2" type="noConversion"/>
  </si>
  <si>
    <t>硕士研究生双学位</t>
    <phoneticPr fontId="2" type="noConversion"/>
  </si>
  <si>
    <t>初中</t>
    <phoneticPr fontId="2" type="noConversion"/>
  </si>
  <si>
    <t>大专</t>
    <phoneticPr fontId="2" type="noConversion"/>
  </si>
  <si>
    <t>中等专科</t>
    <phoneticPr fontId="2" type="noConversion"/>
  </si>
  <si>
    <t>大学专科</t>
    <phoneticPr fontId="2" type="noConversion"/>
  </si>
  <si>
    <t>大专以下</t>
    <phoneticPr fontId="2" type="noConversion"/>
  </si>
  <si>
    <t>博士研究生</t>
    <phoneticPr fontId="2" type="noConversion"/>
  </si>
  <si>
    <t>R11</t>
    <phoneticPr fontId="2" type="noConversion"/>
  </si>
  <si>
    <t>R8</t>
    <phoneticPr fontId="2" type="noConversion"/>
  </si>
  <si>
    <t>R12</t>
    <phoneticPr fontId="2" type="noConversion"/>
  </si>
  <si>
    <t>R10</t>
    <phoneticPr fontId="2" type="noConversion"/>
  </si>
  <si>
    <t>R6</t>
    <phoneticPr fontId="2" type="noConversion"/>
  </si>
  <si>
    <t>R14</t>
    <phoneticPr fontId="2" type="noConversion"/>
  </si>
  <si>
    <t>R15</t>
    <phoneticPr fontId="2" type="noConversion"/>
  </si>
  <si>
    <t>岗位规划职级匹配</t>
    <phoneticPr fontId="2" type="noConversion"/>
  </si>
  <si>
    <t>任职职级用漏斗图展示</t>
    <phoneticPr fontId="2" type="noConversion"/>
  </si>
  <si>
    <t>公司入职人数</t>
    <phoneticPr fontId="2" type="noConversion"/>
  </si>
  <si>
    <t>公司离职人数</t>
    <phoneticPr fontId="2" type="noConversion"/>
  </si>
  <si>
    <t>出勤率</t>
    <phoneticPr fontId="2" type="noConversion"/>
  </si>
  <si>
    <t>数量</t>
    <phoneticPr fontId="2" type="noConversion"/>
  </si>
  <si>
    <t>资源池</t>
    <phoneticPr fontId="2" type="noConversion"/>
  </si>
  <si>
    <t>客户经理岗</t>
    <phoneticPr fontId="2" type="noConversion"/>
  </si>
  <si>
    <t>解决方案经理岗</t>
    <phoneticPr fontId="2" type="noConversion"/>
  </si>
  <si>
    <t>部门</t>
    <phoneticPr fontId="2" type="noConversion"/>
  </si>
  <si>
    <t>员工疲劳度</t>
    <phoneticPr fontId="2" type="noConversion"/>
  </si>
  <si>
    <t>钻取下一级，部门员工的详细</t>
    <phoneticPr fontId="2" type="noConversion"/>
  </si>
  <si>
    <t>钻取明细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</si>
</sst>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员工总数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正式岗位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Sheet1!$B$3:$B$16</c:f>
              <c:strCache>
                <c:ptCount val="14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  <c:pt idx="10">
                  <c:v>11部门</c:v>
                </c:pt>
                <c:pt idx="11">
                  <c:v>12部门</c:v>
                </c:pt>
                <c:pt idx="12">
                  <c:v>13部门</c:v>
                </c:pt>
                <c:pt idx="13">
                  <c:v>14部门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61</c:v>
                </c:pt>
                <c:pt idx="1">
                  <c:v>158</c:v>
                </c:pt>
                <c:pt idx="2">
                  <c:v>59</c:v>
                </c:pt>
                <c:pt idx="3">
                  <c:v>173</c:v>
                </c:pt>
                <c:pt idx="4">
                  <c:v>178</c:v>
                </c:pt>
                <c:pt idx="5">
                  <c:v>89</c:v>
                </c:pt>
                <c:pt idx="6">
                  <c:v>136</c:v>
                </c:pt>
                <c:pt idx="7">
                  <c:v>64</c:v>
                </c:pt>
                <c:pt idx="8">
                  <c:v>173</c:v>
                </c:pt>
                <c:pt idx="9">
                  <c:v>163</c:v>
                </c:pt>
                <c:pt idx="10">
                  <c:v>91</c:v>
                </c:pt>
                <c:pt idx="11">
                  <c:v>111</c:v>
                </c:pt>
                <c:pt idx="12">
                  <c:v>171</c:v>
                </c:pt>
                <c:pt idx="13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应届培养生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Sheet1!$B$3:$B$16</c:f>
              <c:strCache>
                <c:ptCount val="14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  <c:pt idx="10">
                  <c:v>11部门</c:v>
                </c:pt>
                <c:pt idx="11">
                  <c:v>12部门</c:v>
                </c:pt>
                <c:pt idx="12">
                  <c:v>13部门</c:v>
                </c:pt>
                <c:pt idx="13">
                  <c:v>14部门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78</c:v>
                </c:pt>
                <c:pt idx="1">
                  <c:v>182</c:v>
                </c:pt>
                <c:pt idx="2">
                  <c:v>172</c:v>
                </c:pt>
                <c:pt idx="3">
                  <c:v>61</c:v>
                </c:pt>
                <c:pt idx="4">
                  <c:v>165</c:v>
                </c:pt>
                <c:pt idx="5">
                  <c:v>65</c:v>
                </c:pt>
                <c:pt idx="6">
                  <c:v>147</c:v>
                </c:pt>
                <c:pt idx="7">
                  <c:v>147</c:v>
                </c:pt>
                <c:pt idx="8">
                  <c:v>90</c:v>
                </c:pt>
                <c:pt idx="9">
                  <c:v>115</c:v>
                </c:pt>
                <c:pt idx="10">
                  <c:v>122</c:v>
                </c:pt>
                <c:pt idx="11">
                  <c:v>80</c:v>
                </c:pt>
                <c:pt idx="12">
                  <c:v>96</c:v>
                </c:pt>
                <c:pt idx="13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临时工岗位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Sheet1!$B$3:$B$16</c:f>
              <c:strCache>
                <c:ptCount val="14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  <c:pt idx="10">
                  <c:v>11部门</c:v>
                </c:pt>
                <c:pt idx="11">
                  <c:v>12部门</c:v>
                </c:pt>
                <c:pt idx="12">
                  <c:v>13部门</c:v>
                </c:pt>
                <c:pt idx="13">
                  <c:v>14部门</c:v>
                </c:pt>
              </c:strCache>
            </c:strRef>
          </c:cat>
          <c:val>
            <c:numRef>
              <c:f>Sheet1!$E$3:$E$16</c:f>
              <c:numCache>
                <c:formatCode>General</c:formatCode>
                <c:ptCount val="14"/>
                <c:pt idx="0" formatCode="0_ ">
                  <c:v>86</c:v>
                </c:pt>
                <c:pt idx="1">
                  <c:v>117</c:v>
                </c:pt>
                <c:pt idx="2">
                  <c:v>83</c:v>
                </c:pt>
                <c:pt idx="3">
                  <c:v>62</c:v>
                </c:pt>
                <c:pt idx="4">
                  <c:v>77</c:v>
                </c:pt>
                <c:pt idx="5">
                  <c:v>106</c:v>
                </c:pt>
                <c:pt idx="6">
                  <c:v>110</c:v>
                </c:pt>
                <c:pt idx="7">
                  <c:v>162</c:v>
                </c:pt>
                <c:pt idx="8">
                  <c:v>207</c:v>
                </c:pt>
                <c:pt idx="9">
                  <c:v>152</c:v>
                </c:pt>
                <c:pt idx="10">
                  <c:v>121</c:v>
                </c:pt>
                <c:pt idx="11">
                  <c:v>79</c:v>
                </c:pt>
                <c:pt idx="12">
                  <c:v>185</c:v>
                </c:pt>
                <c:pt idx="13">
                  <c:v>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实习生岗位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Sheet1!$B$3:$B$16</c:f>
              <c:strCache>
                <c:ptCount val="14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  <c:pt idx="10">
                  <c:v>11部门</c:v>
                </c:pt>
                <c:pt idx="11">
                  <c:v>12部门</c:v>
                </c:pt>
                <c:pt idx="12">
                  <c:v>13部门</c:v>
                </c:pt>
                <c:pt idx="13">
                  <c:v>14部门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57</c:v>
                </c:pt>
                <c:pt idx="1">
                  <c:v>155</c:v>
                </c:pt>
                <c:pt idx="2">
                  <c:v>188</c:v>
                </c:pt>
                <c:pt idx="3">
                  <c:v>173</c:v>
                </c:pt>
                <c:pt idx="4">
                  <c:v>209</c:v>
                </c:pt>
                <c:pt idx="5">
                  <c:v>53</c:v>
                </c:pt>
                <c:pt idx="6">
                  <c:v>189</c:v>
                </c:pt>
                <c:pt idx="7">
                  <c:v>194</c:v>
                </c:pt>
                <c:pt idx="8">
                  <c:v>78</c:v>
                </c:pt>
                <c:pt idx="9">
                  <c:v>144</c:v>
                </c:pt>
                <c:pt idx="10">
                  <c:v>160</c:v>
                </c:pt>
                <c:pt idx="11">
                  <c:v>171</c:v>
                </c:pt>
                <c:pt idx="12">
                  <c:v>96</c:v>
                </c:pt>
                <c:pt idx="1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82384"/>
        <c:axId val="323382776"/>
      </c:lineChart>
      <c:catAx>
        <c:axId val="3233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382776"/>
        <c:crosses val="autoZero"/>
        <c:auto val="1"/>
        <c:lblAlgn val="ctr"/>
        <c:lblOffset val="100"/>
        <c:noMultiLvlLbl val="0"/>
      </c:catAx>
      <c:valAx>
        <c:axId val="3233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3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员工疲劳度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5775517643627879"/>
          <c:w val="0.89019685039370078"/>
          <c:h val="0.60058617672790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Sheet2!$E$2:$E$9</c:f>
              <c:numCache>
                <c:formatCode>General</c:formatCode>
                <c:ptCount val="8"/>
                <c:pt idx="0">
                  <c:v>86</c:v>
                </c:pt>
                <c:pt idx="1">
                  <c:v>45</c:v>
                </c:pt>
                <c:pt idx="2">
                  <c:v>65</c:v>
                </c:pt>
                <c:pt idx="3">
                  <c:v>45</c:v>
                </c:pt>
                <c:pt idx="4">
                  <c:v>85</c:v>
                </c:pt>
                <c:pt idx="5">
                  <c:v>105</c:v>
                </c:pt>
                <c:pt idx="6">
                  <c:v>65</c:v>
                </c:pt>
                <c:pt idx="7">
                  <c:v>125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Sheet2!$F$1:$F$9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203528"/>
        <c:axId val="586198432"/>
      </c:barChart>
      <c:catAx>
        <c:axId val="58620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198432"/>
        <c:crosses val="autoZero"/>
        <c:auto val="1"/>
        <c:lblAlgn val="ctr"/>
        <c:lblOffset val="100"/>
        <c:noMultiLvlLbl val="0"/>
      </c:catAx>
      <c:valAx>
        <c:axId val="586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部门离职人数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Sheet2!$E$2:$E$9</c:f>
              <c:numCache>
                <c:formatCode>General</c:formatCode>
                <c:ptCount val="8"/>
                <c:pt idx="0">
                  <c:v>86</c:v>
                </c:pt>
                <c:pt idx="1">
                  <c:v>45</c:v>
                </c:pt>
                <c:pt idx="2">
                  <c:v>65</c:v>
                </c:pt>
                <c:pt idx="3">
                  <c:v>45</c:v>
                </c:pt>
                <c:pt idx="4">
                  <c:v>85</c:v>
                </c:pt>
                <c:pt idx="5">
                  <c:v>105</c:v>
                </c:pt>
                <c:pt idx="6">
                  <c:v>65</c:v>
                </c:pt>
                <c:pt idx="7">
                  <c:v>125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Sheet2!$F$1:$F$9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412312"/>
        <c:axId val="380075160"/>
      </c:barChart>
      <c:catAx>
        <c:axId val="32041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075160"/>
        <c:crosses val="autoZero"/>
        <c:auto val="1"/>
        <c:lblAlgn val="ctr"/>
        <c:lblOffset val="100"/>
        <c:noMultiLvlLbl val="0"/>
      </c:catAx>
      <c:valAx>
        <c:axId val="3800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41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年龄分布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Sheet1!$N$2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Sheet1!$H$3:$H$8</c:f>
              <c:strCache>
                <c:ptCount val="6"/>
                <c:pt idx="0">
                  <c:v>&lt;25岁</c:v>
                </c:pt>
                <c:pt idx="1">
                  <c:v>25(含)-30岁</c:v>
                </c:pt>
                <c:pt idx="2">
                  <c:v>30(含)-35岁</c:v>
                </c:pt>
                <c:pt idx="3">
                  <c:v>35(含)-40岁</c:v>
                </c:pt>
                <c:pt idx="4">
                  <c:v>40(含)-45岁</c:v>
                </c:pt>
                <c:pt idx="5">
                  <c:v>&gt;45(含)岁</c:v>
                </c:pt>
              </c:strCache>
            </c:strRef>
          </c:cat>
          <c:val>
            <c:numRef>
              <c:f>Sheet1!$N$3:$N$8</c:f>
              <c:numCache>
                <c:formatCode>General</c:formatCode>
                <c:ptCount val="6"/>
                <c:pt idx="0">
                  <c:v>29</c:v>
                </c:pt>
                <c:pt idx="1">
                  <c:v>148</c:v>
                </c:pt>
                <c:pt idx="2">
                  <c:v>30</c:v>
                </c:pt>
                <c:pt idx="3">
                  <c:v>56</c:v>
                </c:pt>
                <c:pt idx="4">
                  <c:v>31</c:v>
                </c:pt>
                <c:pt idx="5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司龄分布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Sheet1!$N$2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Sheet1!$I$3:$I$8</c:f>
              <c:strCache>
                <c:ptCount val="6"/>
                <c:pt idx="0">
                  <c:v>&lt;1年</c:v>
                </c:pt>
                <c:pt idx="1">
                  <c:v>1(年)-2</c:v>
                </c:pt>
                <c:pt idx="2">
                  <c:v>2(年)-3</c:v>
                </c:pt>
                <c:pt idx="3">
                  <c:v>3(年)-5</c:v>
                </c:pt>
                <c:pt idx="4">
                  <c:v>5(年)-10</c:v>
                </c:pt>
                <c:pt idx="5">
                  <c:v>&gt;10年</c:v>
                </c:pt>
              </c:strCache>
            </c:strRef>
          </c:cat>
          <c:val>
            <c:numRef>
              <c:f>Sheet1!$N$3:$N$8</c:f>
              <c:numCache>
                <c:formatCode>General</c:formatCode>
                <c:ptCount val="6"/>
                <c:pt idx="0">
                  <c:v>29</c:v>
                </c:pt>
                <c:pt idx="1">
                  <c:v>148</c:v>
                </c:pt>
                <c:pt idx="2">
                  <c:v>30</c:v>
                </c:pt>
                <c:pt idx="3">
                  <c:v>56</c:v>
                </c:pt>
                <c:pt idx="4">
                  <c:v>31</c:v>
                </c:pt>
                <c:pt idx="5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学历分布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"/>
          <c:w val="0.89019685039370078"/>
          <c:h val="0.49260170603674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Sheet1!$K$3:$K$13</c:f>
              <c:strCache>
                <c:ptCount val="11"/>
                <c:pt idx="0">
                  <c:v>大学本科</c:v>
                </c:pt>
                <c:pt idx="1">
                  <c:v>硕士研究生双学位</c:v>
                </c:pt>
                <c:pt idx="2">
                  <c:v>大学本科双学位</c:v>
                </c:pt>
                <c:pt idx="3">
                  <c:v>本科</c:v>
                </c:pt>
                <c:pt idx="4">
                  <c:v>中等专科</c:v>
                </c:pt>
                <c:pt idx="5">
                  <c:v>硕士研究生</c:v>
                </c:pt>
                <c:pt idx="6">
                  <c:v>初中</c:v>
                </c:pt>
                <c:pt idx="7">
                  <c:v>大专</c:v>
                </c:pt>
                <c:pt idx="8">
                  <c:v>大学专科</c:v>
                </c:pt>
                <c:pt idx="9">
                  <c:v>大专以下</c:v>
                </c:pt>
                <c:pt idx="10">
                  <c:v>博士研究生</c:v>
                </c:pt>
              </c:strCache>
            </c:strRef>
          </c:cat>
          <c:val>
            <c:numRef>
              <c:f>Sheet1!$N$3:$N$13</c:f>
              <c:numCache>
                <c:formatCode>General</c:formatCode>
                <c:ptCount val="11"/>
                <c:pt idx="0">
                  <c:v>29</c:v>
                </c:pt>
                <c:pt idx="1">
                  <c:v>148</c:v>
                </c:pt>
                <c:pt idx="2">
                  <c:v>30</c:v>
                </c:pt>
                <c:pt idx="3">
                  <c:v>56</c:v>
                </c:pt>
                <c:pt idx="4">
                  <c:v>31</c:v>
                </c:pt>
                <c:pt idx="5">
                  <c:v>197</c:v>
                </c:pt>
                <c:pt idx="6">
                  <c:v>32</c:v>
                </c:pt>
                <c:pt idx="7">
                  <c:v>124</c:v>
                </c:pt>
                <c:pt idx="8">
                  <c:v>33</c:v>
                </c:pt>
                <c:pt idx="9">
                  <c:v>126</c:v>
                </c:pt>
                <c:pt idx="1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740064"/>
        <c:axId val="386739672"/>
      </c:barChart>
      <c:catAx>
        <c:axId val="3867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739672"/>
        <c:crosses val="autoZero"/>
        <c:auto val="1"/>
        <c:lblAlgn val="ctr"/>
        <c:lblOffset val="100"/>
        <c:noMultiLvlLbl val="0"/>
      </c:catAx>
      <c:valAx>
        <c:axId val="386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7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任职职级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Sheet1!$J$3:$J$16</c:f>
              <c:strCache>
                <c:ptCount val="14"/>
                <c:pt idx="0">
                  <c:v>R3</c:v>
                </c:pt>
                <c:pt idx="1">
                  <c:v>R4</c:v>
                </c:pt>
                <c:pt idx="2">
                  <c:v>R5</c:v>
                </c:pt>
                <c:pt idx="3">
                  <c:v>R6</c:v>
                </c:pt>
                <c:pt idx="4">
                  <c:v>R7</c:v>
                </c:pt>
                <c:pt idx="5">
                  <c:v>R8</c:v>
                </c:pt>
                <c:pt idx="6">
                  <c:v>R9</c:v>
                </c:pt>
                <c:pt idx="7">
                  <c:v>R10</c:v>
                </c:pt>
                <c:pt idx="8">
                  <c:v>R11</c:v>
                </c:pt>
                <c:pt idx="9">
                  <c:v>R12</c:v>
                </c:pt>
                <c:pt idx="10">
                  <c:v>R13</c:v>
                </c:pt>
                <c:pt idx="11">
                  <c:v>R14</c:v>
                </c:pt>
                <c:pt idx="12">
                  <c:v>R15</c:v>
                </c:pt>
                <c:pt idx="13">
                  <c:v>R16</c:v>
                </c:pt>
              </c:strCache>
            </c:strRef>
          </c:cat>
          <c:val>
            <c:numRef>
              <c:f>Sheet1!$N$3:$N$16</c:f>
              <c:numCache>
                <c:formatCode>General</c:formatCode>
                <c:ptCount val="14"/>
                <c:pt idx="0">
                  <c:v>29</c:v>
                </c:pt>
                <c:pt idx="1">
                  <c:v>148</c:v>
                </c:pt>
                <c:pt idx="2">
                  <c:v>30</c:v>
                </c:pt>
                <c:pt idx="3">
                  <c:v>56</c:v>
                </c:pt>
                <c:pt idx="4">
                  <c:v>31</c:v>
                </c:pt>
                <c:pt idx="5">
                  <c:v>197</c:v>
                </c:pt>
                <c:pt idx="6">
                  <c:v>32</c:v>
                </c:pt>
                <c:pt idx="7">
                  <c:v>124</c:v>
                </c:pt>
                <c:pt idx="8">
                  <c:v>33</c:v>
                </c:pt>
                <c:pt idx="9">
                  <c:v>126</c:v>
                </c:pt>
                <c:pt idx="10">
                  <c:v>34</c:v>
                </c:pt>
                <c:pt idx="11">
                  <c:v>96</c:v>
                </c:pt>
                <c:pt idx="12">
                  <c:v>35</c:v>
                </c:pt>
                <c:pt idx="1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80208"/>
        <c:axId val="390181776"/>
      </c:lineChart>
      <c:catAx>
        <c:axId val="3901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81776"/>
        <c:crosses val="autoZero"/>
        <c:auto val="1"/>
        <c:lblAlgn val="ctr"/>
        <c:lblOffset val="100"/>
        <c:noMultiLvlLbl val="0"/>
      </c:catAx>
      <c:valAx>
        <c:axId val="3901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任职资格等级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任职资格等级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Sheet1!$N$3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Sheet1!$N$4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Sheet1!$N$6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ser>
          <c:idx val="5"/>
          <c:order val="5"/>
          <c:tx>
            <c:strRef>
              <c:f>Sheet1!$M$7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Sheet1!$N$7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6"/>
          <c:order val="6"/>
          <c:tx>
            <c:strRef>
              <c:f>Sheet1!$M$8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Sheet1!$N$8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ser>
          <c:idx val="7"/>
          <c:order val="7"/>
          <c:tx>
            <c:strRef>
              <c:f>Sheet1!$M$9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Sheet1!$H$49</c:f>
              <c:numCache>
                <c:formatCode>@</c:formatCode>
                <c:ptCount val="1"/>
              </c:numCache>
            </c:numRef>
          </c:cat>
          <c:val>
            <c:numRef>
              <c:f>Sheet1!$N$9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308160"/>
        <c:axId val="328310512"/>
      </c:barChart>
      <c:catAx>
        <c:axId val="3283081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310512"/>
        <c:crosses val="autoZero"/>
        <c:auto val="1"/>
        <c:lblAlgn val="ctr"/>
        <c:lblOffset val="100"/>
        <c:noMultiLvlLbl val="0"/>
      </c:catAx>
      <c:valAx>
        <c:axId val="3283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3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资源池底线数量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Sheet2!$D$3:$D$4</c:f>
              <c:strCache>
                <c:ptCount val="2"/>
                <c:pt idx="0">
                  <c:v>客户经理岗</c:v>
                </c:pt>
                <c:pt idx="1">
                  <c:v>解决方案经理岗</c:v>
                </c:pt>
              </c:strCache>
            </c:strRef>
          </c:cat>
          <c:val>
            <c:numRef>
              <c:f>Sheet2!$E$3:$E$4</c:f>
              <c:numCache>
                <c:formatCode>General</c:formatCode>
                <c:ptCount val="2"/>
                <c:pt idx="0">
                  <c:v>45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11984"/>
        <c:axId val="374308848"/>
      </c:barChart>
      <c:catAx>
        <c:axId val="3743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08848"/>
        <c:crosses val="autoZero"/>
        <c:auto val="1"/>
        <c:lblAlgn val="ctr"/>
        <c:lblOffset val="100"/>
        <c:noMultiLvlLbl val="0"/>
      </c:catAx>
      <c:valAx>
        <c:axId val="3743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员工合规性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5775517643627879"/>
          <c:w val="0.89019685039370078"/>
          <c:h val="0.60058617672790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Sheet2!$E$2:$E$9</c:f>
              <c:numCache>
                <c:formatCode>General</c:formatCode>
                <c:ptCount val="8"/>
                <c:pt idx="0">
                  <c:v>86</c:v>
                </c:pt>
                <c:pt idx="1">
                  <c:v>45</c:v>
                </c:pt>
                <c:pt idx="2">
                  <c:v>65</c:v>
                </c:pt>
                <c:pt idx="3">
                  <c:v>45</c:v>
                </c:pt>
                <c:pt idx="4">
                  <c:v>85</c:v>
                </c:pt>
                <c:pt idx="5">
                  <c:v>105</c:v>
                </c:pt>
                <c:pt idx="6">
                  <c:v>65</c:v>
                </c:pt>
                <c:pt idx="7">
                  <c:v>125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Sheet2!$F$1:$F$9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66344"/>
        <c:axId val="424967520"/>
      </c:barChart>
      <c:catAx>
        <c:axId val="42496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67520"/>
        <c:crosses val="autoZero"/>
        <c:auto val="1"/>
        <c:lblAlgn val="ctr"/>
        <c:lblOffset val="100"/>
        <c:noMultiLvlLbl val="0"/>
      </c:catAx>
      <c:valAx>
        <c:axId val="4249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6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80927384076995E-2"/>
          <c:y val="0.15775517643627879"/>
          <c:w val="0.89019685039370078"/>
          <c:h val="0.600586176727908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val>
            <c:numRef>
              <c:f>Sheet2!$E$2:$E$9</c:f>
              <c:numCache>
                <c:formatCode>General</c:formatCode>
                <c:ptCount val="8"/>
                <c:pt idx="0">
                  <c:v>86</c:v>
                </c:pt>
                <c:pt idx="1">
                  <c:v>45</c:v>
                </c:pt>
                <c:pt idx="2">
                  <c:v>65</c:v>
                </c:pt>
                <c:pt idx="3">
                  <c:v>45</c:v>
                </c:pt>
                <c:pt idx="4">
                  <c:v>85</c:v>
                </c:pt>
                <c:pt idx="5">
                  <c:v>105</c:v>
                </c:pt>
                <c:pt idx="6">
                  <c:v>65</c:v>
                </c:pt>
                <c:pt idx="7">
                  <c:v>125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val>
            <c:numRef>
              <c:f>Sheet2!$F$1:$F$9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123825</xdr:rowOff>
    </xdr:from>
    <xdr:to>
      <xdr:col>5</xdr:col>
      <xdr:colOff>457200</xdr:colOff>
      <xdr:row>31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581026</xdr:colOff>
      <xdr:row>17</xdr:row>
      <xdr:rowOff>123825</xdr:rowOff>
    </xdr:from>
    <xdr:to>
      <xdr:col>8</xdr:col>
      <xdr:colOff>609600</xdr:colOff>
      <xdr:row>31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17</xdr:row>
      <xdr:rowOff>114300</xdr:rowOff>
    </xdr:from>
    <xdr:to>
      <xdr:col>11</xdr:col>
      <xdr:colOff>257175</xdr:colOff>
      <xdr:row>31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31</xdr:row>
      <xdr:rowOff>152400</xdr:rowOff>
    </xdr:from>
    <xdr:to>
      <xdr:col>5</xdr:col>
      <xdr:colOff>466725</xdr:colOff>
      <xdr:row>44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566737</xdr:colOff>
      <xdr:row>31</xdr:row>
      <xdr:rowOff>152400</xdr:rowOff>
    </xdr:from>
    <xdr:to>
      <xdr:col>9</xdr:col>
      <xdr:colOff>9525</xdr:colOff>
      <xdr:row>44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31</xdr:row>
      <xdr:rowOff>95250</xdr:rowOff>
    </xdr:from>
    <xdr:to>
      <xdr:col>12</xdr:col>
      <xdr:colOff>295275</xdr:colOff>
      <xdr:row>44</xdr:row>
      <xdr:rowOff>161925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15</xdr:row>
      <xdr:rowOff>9525</xdr:rowOff>
    </xdr:from>
    <xdr:to>
      <xdr:col>11</xdr:col>
      <xdr:colOff>0</xdr:colOff>
      <xdr:row>25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25</xdr:row>
      <xdr:rowOff>142874</xdr:rowOff>
    </xdr:from>
    <xdr:to>
      <xdr:col>11</xdr:col>
      <xdr:colOff>19049</xdr:colOff>
      <xdr:row>40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17</xdr:row>
      <xdr:rowOff>38100</xdr:rowOff>
    </xdr:from>
    <xdr:to>
      <xdr:col>5</xdr:col>
      <xdr:colOff>657225</xdr:colOff>
      <xdr:row>26</xdr:row>
      <xdr:rowOff>104775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666750</xdr:colOff>
      <xdr:row>42</xdr:row>
      <xdr:rowOff>38100</xdr:rowOff>
    </xdr:from>
    <xdr:to>
      <xdr:col>9</xdr:col>
      <xdr:colOff>0</xdr:colOff>
      <xdr:row>57</xdr:row>
      <xdr:rowOff>47625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661987</xdr:colOff>
      <xdr:row>25</xdr:row>
      <xdr:rowOff>133350</xdr:rowOff>
    </xdr:from>
    <xdr:to>
      <xdr:col>5</xdr:col>
      <xdr:colOff>333375</xdr:colOff>
      <xdr:row>41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7"/>
  <sheetViews>
    <sheetView topLeftCell="A22" workbookViewId="0">
      <selection activeCell="D10" sqref="D10"/>
    </sheetView>
  </sheetViews>
  <sheetFormatPr defaultRowHeight="13.5" x14ac:dyDescent="0.15"/>
  <cols>
    <col min="4" max="4" width="11.125" customWidth="1"/>
    <col min="5" max="5" width="13" style="2" customWidth="1"/>
    <col min="8" max="8" width="11.75" style="1" customWidth="1"/>
    <col min="11" max="11" width="16.625" customWidth="1"/>
    <col min="12" max="12" width="14.875" customWidth="1"/>
    <col min="13" max="13" width="15.125" customWidth="1"/>
  </cols>
  <sheetData>
    <row r="2" spans="2:14" x14ac:dyDescent="0.15">
      <c r="B2" t="s">
        <v>0</v>
      </c>
      <c r="C2" t="s">
        <v>1</v>
      </c>
      <c r="D2" t="s">
        <v>2</v>
      </c>
      <c r="E2" s="2" t="s">
        <v>4</v>
      </c>
      <c r="F2" t="s">
        <v>3</v>
      </c>
      <c r="H2" s="1" t="s">
        <v>19</v>
      </c>
      <c r="I2" t="s">
        <v>20</v>
      </c>
      <c r="J2" t="s">
        <v>21</v>
      </c>
      <c r="K2" t="s">
        <v>22</v>
      </c>
      <c r="L2" t="s">
        <v>69</v>
      </c>
      <c r="M2" t="s">
        <v>23</v>
      </c>
      <c r="N2" t="s">
        <v>24</v>
      </c>
    </row>
    <row r="3" spans="2:14" x14ac:dyDescent="0.15">
      <c r="B3" t="s">
        <v>5</v>
      </c>
      <c r="C3">
        <v>61</v>
      </c>
      <c r="D3">
        <v>78</v>
      </c>
      <c r="E3" s="2">
        <v>86</v>
      </c>
      <c r="F3">
        <v>57</v>
      </c>
      <c r="H3" s="1" t="s">
        <v>25</v>
      </c>
      <c r="I3" t="s">
        <v>32</v>
      </c>
      <c r="J3" t="s">
        <v>37</v>
      </c>
      <c r="K3" t="s">
        <v>51</v>
      </c>
      <c r="L3" t="s">
        <v>37</v>
      </c>
      <c r="M3">
        <v>1</v>
      </c>
      <c r="N3">
        <v>29</v>
      </c>
    </row>
    <row r="4" spans="2:14" x14ac:dyDescent="0.15">
      <c r="B4" t="s">
        <v>6</v>
      </c>
      <c r="C4">
        <f ca="1">RANDBETWEEN(50,210)</f>
        <v>158</v>
      </c>
      <c r="D4">
        <f t="shared" ref="D4:F16" ca="1" si="0">RANDBETWEEN(50,210)</f>
        <v>182</v>
      </c>
      <c r="E4">
        <f t="shared" ca="1" si="0"/>
        <v>117</v>
      </c>
      <c r="F4">
        <f t="shared" ca="1" si="0"/>
        <v>155</v>
      </c>
      <c r="H4" s="1" t="s">
        <v>26</v>
      </c>
      <c r="I4" t="s">
        <v>33</v>
      </c>
      <c r="J4" t="s">
        <v>38</v>
      </c>
      <c r="K4" t="s">
        <v>55</v>
      </c>
      <c r="L4" t="s">
        <v>38</v>
      </c>
      <c r="M4">
        <v>2</v>
      </c>
      <c r="N4">
        <f ca="1">RANDBETWEEN(N3,200)</f>
        <v>148</v>
      </c>
    </row>
    <row r="5" spans="2:14" x14ac:dyDescent="0.15">
      <c r="B5" t="s">
        <v>7</v>
      </c>
      <c r="C5">
        <f t="shared" ref="C5:C16" ca="1" si="1">RANDBETWEEN(50,210)</f>
        <v>59</v>
      </c>
      <c r="D5">
        <f t="shared" ca="1" si="0"/>
        <v>172</v>
      </c>
      <c r="E5">
        <f t="shared" ca="1" si="0"/>
        <v>83</v>
      </c>
      <c r="F5">
        <f t="shared" ca="1" si="0"/>
        <v>188</v>
      </c>
      <c r="H5" s="1" t="s">
        <v>27</v>
      </c>
      <c r="I5" t="s">
        <v>34</v>
      </c>
      <c r="J5" t="s">
        <v>39</v>
      </c>
      <c r="K5" t="s">
        <v>52</v>
      </c>
      <c r="L5" t="s">
        <v>66</v>
      </c>
      <c r="M5">
        <v>3</v>
      </c>
      <c r="N5">
        <v>30</v>
      </c>
    </row>
    <row r="6" spans="2:14" x14ac:dyDescent="0.15">
      <c r="B6" t="s">
        <v>8</v>
      </c>
      <c r="C6">
        <f t="shared" ca="1" si="1"/>
        <v>173</v>
      </c>
      <c r="D6">
        <f t="shared" ca="1" si="0"/>
        <v>61</v>
      </c>
      <c r="E6">
        <f t="shared" ca="1" si="0"/>
        <v>62</v>
      </c>
      <c r="F6">
        <f t="shared" ca="1" si="0"/>
        <v>173</v>
      </c>
      <c r="H6" s="1" t="s">
        <v>28</v>
      </c>
      <c r="I6" t="s">
        <v>35</v>
      </c>
      <c r="J6" t="s">
        <v>40</v>
      </c>
      <c r="K6" t="s">
        <v>53</v>
      </c>
      <c r="L6" t="s">
        <v>66</v>
      </c>
      <c r="M6">
        <v>4</v>
      </c>
      <c r="N6">
        <f t="shared" ref="N6:N16" ca="1" si="2">RANDBETWEEN(N5,200)</f>
        <v>56</v>
      </c>
    </row>
    <row r="7" spans="2:14" x14ac:dyDescent="0.15">
      <c r="B7" t="s">
        <v>9</v>
      </c>
      <c r="C7">
        <f t="shared" ca="1" si="1"/>
        <v>178</v>
      </c>
      <c r="D7">
        <f t="shared" ca="1" si="0"/>
        <v>165</v>
      </c>
      <c r="E7">
        <f t="shared" ca="1" si="0"/>
        <v>77</v>
      </c>
      <c r="F7">
        <f t="shared" ca="1" si="0"/>
        <v>209</v>
      </c>
      <c r="H7" s="1" t="s">
        <v>29</v>
      </c>
      <c r="I7" t="s">
        <v>36</v>
      </c>
      <c r="J7" t="s">
        <v>41</v>
      </c>
      <c r="K7" t="s">
        <v>58</v>
      </c>
      <c r="L7" t="s">
        <v>66</v>
      </c>
      <c r="M7">
        <v>5</v>
      </c>
      <c r="N7">
        <v>31</v>
      </c>
    </row>
    <row r="8" spans="2:14" x14ac:dyDescent="0.15">
      <c r="B8" t="s">
        <v>10</v>
      </c>
      <c r="C8">
        <f t="shared" ca="1" si="1"/>
        <v>89</v>
      </c>
      <c r="D8">
        <f t="shared" ca="1" si="0"/>
        <v>65</v>
      </c>
      <c r="E8">
        <f t="shared" ca="1" si="0"/>
        <v>106</v>
      </c>
      <c r="F8">
        <f t="shared" ca="1" si="0"/>
        <v>53</v>
      </c>
      <c r="H8" s="1" t="s">
        <v>30</v>
      </c>
      <c r="I8" t="s">
        <v>31</v>
      </c>
      <c r="J8" t="s">
        <v>42</v>
      </c>
      <c r="K8" t="s">
        <v>54</v>
      </c>
      <c r="L8" t="s">
        <v>63</v>
      </c>
      <c r="M8">
        <v>6</v>
      </c>
      <c r="N8">
        <f t="shared" ref="N8:N16" ca="1" si="3">RANDBETWEEN(N7,200)</f>
        <v>197</v>
      </c>
    </row>
    <row r="9" spans="2:14" x14ac:dyDescent="0.15">
      <c r="B9" t="s">
        <v>11</v>
      </c>
      <c r="C9">
        <f t="shared" ca="1" si="1"/>
        <v>136</v>
      </c>
      <c r="D9">
        <f t="shared" ca="1" si="0"/>
        <v>147</v>
      </c>
      <c r="E9">
        <f t="shared" ca="1" si="0"/>
        <v>110</v>
      </c>
      <c r="F9">
        <f t="shared" ca="1" si="0"/>
        <v>189</v>
      </c>
      <c r="J9" t="s">
        <v>43</v>
      </c>
      <c r="K9" t="s">
        <v>56</v>
      </c>
      <c r="L9" t="s">
        <v>62</v>
      </c>
      <c r="M9">
        <v>7</v>
      </c>
      <c r="N9">
        <v>32</v>
      </c>
    </row>
    <row r="10" spans="2:14" x14ac:dyDescent="0.15">
      <c r="B10" t="s">
        <v>12</v>
      </c>
      <c r="C10">
        <f t="shared" ca="1" si="1"/>
        <v>64</v>
      </c>
      <c r="D10">
        <f t="shared" ca="1" si="0"/>
        <v>147</v>
      </c>
      <c r="E10">
        <f t="shared" ca="1" si="0"/>
        <v>162</v>
      </c>
      <c r="F10">
        <f t="shared" ca="1" si="0"/>
        <v>194</v>
      </c>
      <c r="J10" t="s">
        <v>44</v>
      </c>
      <c r="K10" t="s">
        <v>57</v>
      </c>
      <c r="L10" t="s">
        <v>65</v>
      </c>
      <c r="N10">
        <f t="shared" ref="N10:N16" ca="1" si="4">RANDBETWEEN(N9,200)</f>
        <v>124</v>
      </c>
    </row>
    <row r="11" spans="2:14" x14ac:dyDescent="0.15">
      <c r="B11" t="s">
        <v>13</v>
      </c>
      <c r="C11">
        <f t="shared" ca="1" si="1"/>
        <v>173</v>
      </c>
      <c r="D11">
        <f t="shared" ca="1" si="0"/>
        <v>90</v>
      </c>
      <c r="E11">
        <f t="shared" ca="1" si="0"/>
        <v>207</v>
      </c>
      <c r="F11">
        <f t="shared" ca="1" si="0"/>
        <v>78</v>
      </c>
      <c r="J11" t="s">
        <v>45</v>
      </c>
      <c r="K11" t="s">
        <v>59</v>
      </c>
      <c r="L11" t="s">
        <v>65</v>
      </c>
      <c r="N11">
        <v>33</v>
      </c>
    </row>
    <row r="12" spans="2:14" x14ac:dyDescent="0.15">
      <c r="B12" t="s">
        <v>14</v>
      </c>
      <c r="C12">
        <f t="shared" ca="1" si="1"/>
        <v>163</v>
      </c>
      <c r="D12">
        <f t="shared" ca="1" si="0"/>
        <v>115</v>
      </c>
      <c r="E12">
        <f t="shared" ca="1" si="0"/>
        <v>152</v>
      </c>
      <c r="F12">
        <f t="shared" ca="1" si="0"/>
        <v>144</v>
      </c>
      <c r="J12" t="s">
        <v>46</v>
      </c>
      <c r="K12" t="s">
        <v>60</v>
      </c>
      <c r="L12" t="s">
        <v>64</v>
      </c>
      <c r="N12">
        <f t="shared" ref="N12:N16" ca="1" si="5">RANDBETWEEN(N11,200)</f>
        <v>126</v>
      </c>
    </row>
    <row r="13" spans="2:14" x14ac:dyDescent="0.15">
      <c r="B13" t="s">
        <v>15</v>
      </c>
      <c r="C13">
        <f t="shared" ca="1" si="1"/>
        <v>91</v>
      </c>
      <c r="D13">
        <f t="shared" ca="1" si="0"/>
        <v>122</v>
      </c>
      <c r="E13">
        <f t="shared" ca="1" si="0"/>
        <v>121</v>
      </c>
      <c r="F13">
        <f t="shared" ca="1" si="0"/>
        <v>160</v>
      </c>
      <c r="J13" t="s">
        <v>47</v>
      </c>
      <c r="K13" t="s">
        <v>61</v>
      </c>
      <c r="L13" t="s">
        <v>67</v>
      </c>
      <c r="N13">
        <v>34</v>
      </c>
    </row>
    <row r="14" spans="2:14" x14ac:dyDescent="0.15">
      <c r="B14" t="s">
        <v>16</v>
      </c>
      <c r="C14">
        <f t="shared" ca="1" si="1"/>
        <v>111</v>
      </c>
      <c r="D14">
        <f t="shared" ca="1" si="0"/>
        <v>80</v>
      </c>
      <c r="E14">
        <f t="shared" ca="1" si="0"/>
        <v>79</v>
      </c>
      <c r="F14">
        <f t="shared" ca="1" si="0"/>
        <v>171</v>
      </c>
      <c r="J14" t="s">
        <v>48</v>
      </c>
      <c r="L14" t="s">
        <v>67</v>
      </c>
      <c r="N14">
        <f t="shared" ref="N14:N16" ca="1" si="6">RANDBETWEEN(N13,200)</f>
        <v>96</v>
      </c>
    </row>
    <row r="15" spans="2:14" x14ac:dyDescent="0.15">
      <c r="B15" t="s">
        <v>17</v>
      </c>
      <c r="C15">
        <f t="shared" ca="1" si="1"/>
        <v>171</v>
      </c>
      <c r="D15">
        <f t="shared" ca="1" si="0"/>
        <v>96</v>
      </c>
      <c r="E15">
        <f t="shared" ca="1" si="0"/>
        <v>185</v>
      </c>
      <c r="F15">
        <f t="shared" ca="1" si="0"/>
        <v>96</v>
      </c>
      <c r="J15" t="s">
        <v>49</v>
      </c>
      <c r="L15" t="s">
        <v>68</v>
      </c>
      <c r="N15">
        <v>35</v>
      </c>
    </row>
    <row r="16" spans="2:14" x14ac:dyDescent="0.15">
      <c r="B16" t="s">
        <v>18</v>
      </c>
      <c r="C16">
        <f t="shared" ca="1" si="1"/>
        <v>134</v>
      </c>
      <c r="D16">
        <f t="shared" ca="1" si="0"/>
        <v>95</v>
      </c>
      <c r="E16">
        <f t="shared" ca="1" si="0"/>
        <v>60</v>
      </c>
      <c r="F16">
        <f t="shared" ca="1" si="0"/>
        <v>71</v>
      </c>
      <c r="J16" t="s">
        <v>50</v>
      </c>
      <c r="L16" t="s">
        <v>68</v>
      </c>
      <c r="N16">
        <f t="shared" ref="N16" ca="1" si="7">RANDBETWEEN(N15,200)</f>
        <v>140</v>
      </c>
    </row>
    <row r="47" spans="7:9" x14ac:dyDescent="0.15">
      <c r="G47" s="3" t="s">
        <v>70</v>
      </c>
      <c r="H47" s="3"/>
      <c r="I47" s="3"/>
    </row>
  </sheetData>
  <mergeCells count="1">
    <mergeCell ref="G47:I4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tabSelected="1" workbookViewId="0">
      <selection activeCell="J47" sqref="J47"/>
    </sheetView>
  </sheetViews>
  <sheetFormatPr defaultRowHeight="13.5" x14ac:dyDescent="0.15"/>
  <cols>
    <col min="4" max="4" width="14.375" customWidth="1"/>
    <col min="5" max="5" width="12" customWidth="1"/>
    <col min="11" max="11" width="21.375" customWidth="1"/>
  </cols>
  <sheetData>
    <row r="1" spans="2:6" x14ac:dyDescent="0.15">
      <c r="E1" t="s">
        <v>74</v>
      </c>
      <c r="F1" t="s">
        <v>78</v>
      </c>
    </row>
    <row r="2" spans="2:6" x14ac:dyDescent="0.15">
      <c r="D2" t="s">
        <v>75</v>
      </c>
      <c r="E2">
        <v>86</v>
      </c>
      <c r="F2" t="s">
        <v>5</v>
      </c>
    </row>
    <row r="3" spans="2:6" x14ac:dyDescent="0.15">
      <c r="D3" t="s">
        <v>76</v>
      </c>
      <c r="E3">
        <v>45</v>
      </c>
      <c r="F3" t="s">
        <v>6</v>
      </c>
    </row>
    <row r="4" spans="2:6" x14ac:dyDescent="0.15">
      <c r="D4" t="s">
        <v>77</v>
      </c>
      <c r="E4">
        <v>65</v>
      </c>
      <c r="F4" t="s">
        <v>7</v>
      </c>
    </row>
    <row r="5" spans="2:6" x14ac:dyDescent="0.15">
      <c r="E5">
        <f ca="1">RANDBETWEEN(34,80)</f>
        <v>45</v>
      </c>
      <c r="F5" t="s">
        <v>8</v>
      </c>
    </row>
    <row r="6" spans="2:6" x14ac:dyDescent="0.15">
      <c r="E6">
        <v>85</v>
      </c>
      <c r="F6" t="s">
        <v>9</v>
      </c>
    </row>
    <row r="7" spans="2:6" x14ac:dyDescent="0.15">
      <c r="E7">
        <v>105</v>
      </c>
      <c r="F7" t="s">
        <v>10</v>
      </c>
    </row>
    <row r="8" spans="2:6" x14ac:dyDescent="0.15">
      <c r="E8">
        <f t="shared" ref="E8:E9" ca="1" si="0">RANDBETWEEN(34,80)</f>
        <v>65</v>
      </c>
      <c r="F8" t="s">
        <v>11</v>
      </c>
    </row>
    <row r="9" spans="2:6" x14ac:dyDescent="0.15">
      <c r="E9">
        <v>125</v>
      </c>
      <c r="F9" t="s">
        <v>12</v>
      </c>
    </row>
    <row r="16" spans="2:6" ht="26.1" customHeight="1" x14ac:dyDescent="0.15">
      <c r="B16" s="5" t="s">
        <v>71</v>
      </c>
      <c r="C16" s="6"/>
      <c r="E16" s="5" t="s">
        <v>73</v>
      </c>
      <c r="F16" s="6"/>
    </row>
    <row r="17" spans="2:6" ht="20.100000000000001" customHeight="1" x14ac:dyDescent="0.15">
      <c r="B17" s="7">
        <v>80</v>
      </c>
      <c r="C17" s="8"/>
      <c r="E17" s="11">
        <v>0.86</v>
      </c>
      <c r="F17" s="10"/>
    </row>
    <row r="18" spans="2:6" ht="26.1" customHeight="1" x14ac:dyDescent="0.15">
      <c r="B18" s="7" t="s">
        <v>72</v>
      </c>
      <c r="C18" s="8"/>
    </row>
    <row r="19" spans="2:6" ht="20.100000000000001" customHeight="1" x14ac:dyDescent="0.15">
      <c r="B19" s="9">
        <v>30</v>
      </c>
      <c r="C19" s="10"/>
    </row>
    <row r="21" spans="2:6" x14ac:dyDescent="0.15">
      <c r="B21" s="4" t="s">
        <v>79</v>
      </c>
      <c r="C21" s="4"/>
    </row>
    <row r="22" spans="2:6" x14ac:dyDescent="0.15">
      <c r="B22" s="4"/>
      <c r="C22" s="4"/>
    </row>
    <row r="24" spans="2:6" x14ac:dyDescent="0.15">
      <c r="B24" s="4" t="s">
        <v>81</v>
      </c>
      <c r="C24" s="4"/>
    </row>
    <row r="43" spans="10:11" x14ac:dyDescent="0.15">
      <c r="J43" s="13"/>
      <c r="K43" s="13"/>
    </row>
    <row r="44" spans="10:11" x14ac:dyDescent="0.15">
      <c r="J44" s="13"/>
      <c r="K44" s="13"/>
    </row>
    <row r="52" spans="10:11" x14ac:dyDescent="0.15">
      <c r="J52" s="12" t="s">
        <v>80</v>
      </c>
      <c r="K52" s="12"/>
    </row>
  </sheetData>
  <mergeCells count="9">
    <mergeCell ref="J52:K52"/>
    <mergeCell ref="B21:C22"/>
    <mergeCell ref="B24:C24"/>
    <mergeCell ref="B16:C16"/>
    <mergeCell ref="B17:C17"/>
    <mergeCell ref="B18:C18"/>
    <mergeCell ref="B19:C19"/>
    <mergeCell ref="E16:F16"/>
    <mergeCell ref="E17:F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2019-06-26T08:46:22Z</dcterms:created>
  <dcterms:modified xsi:type="dcterms:W3CDTF">2019-06-26T10:37:54Z</dcterms:modified>
</cp:coreProperties>
</file>