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公司级样式" sheetId="1" r:id="rId1"/>
    <sheet name="事业群级样式" sheetId="2" r:id="rId2"/>
    <sheet name="事业部级样式" sheetId="3" r:id="rId3"/>
  </sheets>
  <calcPr calcId="152511"/>
</workbook>
</file>

<file path=xl/calcChain.xml><?xml version="1.0" encoding="utf-8"?>
<calcChain xmlns="http://schemas.openxmlformats.org/spreadsheetml/2006/main">
  <c r="G24" i="3" l="1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E17" i="2"/>
  <c r="D17" i="2"/>
  <c r="E16" i="2"/>
  <c r="D16" i="2"/>
  <c r="E15" i="2"/>
  <c r="D15" i="2"/>
  <c r="E14" i="2"/>
  <c r="D14" i="2"/>
  <c r="F16" i="2" l="1"/>
  <c r="F14" i="2"/>
  <c r="F17" i="2"/>
  <c r="F15" i="2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G23" i="1"/>
  <c r="F23" i="1"/>
  <c r="E23" i="1"/>
  <c r="D14" i="1"/>
  <c r="E14" i="1"/>
  <c r="D18" i="1"/>
  <c r="E18" i="1"/>
  <c r="D19" i="1"/>
  <c r="E19" i="1"/>
  <c r="D20" i="1"/>
  <c r="E20" i="1"/>
  <c r="E17" i="1"/>
  <c r="D17" i="1"/>
  <c r="F14" i="1" l="1"/>
  <c r="F19" i="1"/>
  <c r="F20" i="1"/>
  <c r="F18" i="1"/>
  <c r="F17" i="1"/>
</calcChain>
</file>

<file path=xl/sharedStrings.xml><?xml version="1.0" encoding="utf-8"?>
<sst xmlns="http://schemas.openxmlformats.org/spreadsheetml/2006/main" count="88" uniqueCount="38">
  <si>
    <t>利润中心：锐安科技</t>
    <phoneticPr fontId="2" type="noConversion"/>
  </si>
  <si>
    <t>2019-01</t>
    <phoneticPr fontId="2" type="noConversion"/>
  </si>
  <si>
    <t>单位：元</t>
    <phoneticPr fontId="2" type="noConversion"/>
  </si>
  <si>
    <t>事业群</t>
    <phoneticPr fontId="2" type="noConversion"/>
  </si>
  <si>
    <t>去年</t>
    <phoneticPr fontId="2" type="noConversion"/>
  </si>
  <si>
    <t>今年</t>
    <phoneticPr fontId="2" type="noConversion"/>
  </si>
  <si>
    <t>同期比</t>
    <phoneticPr fontId="2" type="noConversion"/>
  </si>
  <si>
    <t>事业群B</t>
    <phoneticPr fontId="2" type="noConversion"/>
  </si>
  <si>
    <t>事业群C</t>
    <phoneticPr fontId="2" type="noConversion"/>
  </si>
  <si>
    <t>事业群D</t>
    <phoneticPr fontId="2" type="noConversion"/>
  </si>
  <si>
    <t>锐安科技</t>
    <phoneticPr fontId="2" type="noConversion"/>
  </si>
  <si>
    <t>事业群A</t>
    <phoneticPr fontId="2" type="noConversion"/>
  </si>
  <si>
    <t>事业群A</t>
    <phoneticPr fontId="2" type="noConversion"/>
  </si>
  <si>
    <t>事业群B</t>
    <phoneticPr fontId="2" type="noConversion"/>
  </si>
  <si>
    <t>事业群C</t>
    <phoneticPr fontId="2" type="noConversion"/>
  </si>
  <si>
    <t>部门1</t>
    <phoneticPr fontId="2" type="noConversion"/>
  </si>
  <si>
    <t>部门2</t>
  </si>
  <si>
    <t>部门3</t>
  </si>
  <si>
    <t>部门4</t>
  </si>
  <si>
    <t>部门5</t>
  </si>
  <si>
    <t>部门6</t>
  </si>
  <si>
    <t>部门7</t>
  </si>
  <si>
    <t>部门8</t>
  </si>
  <si>
    <t>部门9</t>
  </si>
  <si>
    <t>部门10</t>
  </si>
  <si>
    <t>净利润</t>
    <phoneticPr fontId="2" type="noConversion"/>
  </si>
  <si>
    <t>费用总额</t>
    <phoneticPr fontId="2" type="noConversion"/>
  </si>
  <si>
    <t>损益表横向分析</t>
    <phoneticPr fontId="2" type="noConversion"/>
  </si>
  <si>
    <t>事业部</t>
    <phoneticPr fontId="2" type="noConversion"/>
  </si>
  <si>
    <t>收入</t>
    <phoneticPr fontId="2" type="noConversion"/>
  </si>
  <si>
    <t>净利润排名</t>
    <phoneticPr fontId="2" type="noConversion"/>
  </si>
  <si>
    <t>事业群净利润</t>
    <phoneticPr fontId="2" type="noConversion"/>
  </si>
  <si>
    <t>公司净利润</t>
    <phoneticPr fontId="2" type="noConversion"/>
  </si>
  <si>
    <t>利润中心：事业群A，事业群B，事业群C,事业群D</t>
    <phoneticPr fontId="2" type="noConversion"/>
  </si>
  <si>
    <t>利润中心：部门A</t>
    <phoneticPr fontId="2" type="noConversion"/>
  </si>
  <si>
    <t>部门A</t>
    <phoneticPr fontId="2" type="noConversion"/>
  </si>
  <si>
    <t>一级事业部</t>
    <phoneticPr fontId="2" type="noConversion"/>
  </si>
  <si>
    <t>二级事业部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</si>
</sst>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6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FFFF"/>
      <name val="微软雅黑"/>
      <family val="2"/>
      <charset val="134"/>
    </font>
    <font>
      <u/>
      <sz val="11"/>
      <color rgb="FF0070C0"/>
      <name val="宋体"/>
      <family val="2"/>
      <scheme val="minor"/>
    </font>
    <font>
      <u/>
      <sz val="11"/>
      <color rgb="FF0070C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2EA7E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Dashed">
        <color rgb="FFE7E7E7"/>
      </bottom>
      <diagonal/>
    </border>
    <border>
      <left/>
      <right/>
      <top style="mediumDashed">
        <color rgb="FFE7E7E7"/>
      </top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/>
      <right style="medium">
        <color rgb="FFC00000"/>
      </right>
      <top style="mediumDashed">
        <color rgb="FFE7E7E7"/>
      </top>
      <bottom/>
      <diagonal/>
    </border>
    <border>
      <left/>
      <right style="medium">
        <color rgb="FFC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3" borderId="1" xfId="0" applyFont="1" applyFill="1" applyBorder="1" applyAlignment="1">
      <alignment horizontal="left" vertical="center" wrapText="1"/>
    </xf>
    <xf numFmtId="49" fontId="0" fillId="0" borderId="0" xfId="0" applyNumberFormat="1"/>
    <xf numFmtId="10" fontId="0" fillId="0" borderId="0" xfId="0" applyNumberFormat="1"/>
    <xf numFmtId="0" fontId="0" fillId="0" borderId="0" xfId="0" applyAlignment="1"/>
    <xf numFmtId="0" fontId="3" fillId="3" borderId="0" xfId="0" applyFont="1" applyFill="1" applyBorder="1" applyAlignment="1">
      <alignment horizontal="left" vertical="center"/>
    </xf>
    <xf numFmtId="0" fontId="4" fillId="0" borderId="3" xfId="0" applyFont="1" applyBorder="1" applyAlignment="1"/>
    <xf numFmtId="0" fontId="5" fillId="0" borderId="4" xfId="0" applyFont="1" applyBorder="1" applyAlignment="1"/>
    <xf numFmtId="0" fontId="5" fillId="0" borderId="5" xfId="0" applyFont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0</xdr:rowOff>
    </xdr:from>
    <xdr:to>
      <xdr:col>9</xdr:col>
      <xdr:colOff>180975</xdr:colOff>
      <xdr:row>8</xdr:row>
      <xdr:rowOff>66040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0"/>
          <a:ext cx="8086725" cy="1437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419100</xdr:colOff>
      <xdr:row>3</xdr:row>
      <xdr:rowOff>132715</xdr:rowOff>
    </xdr:from>
    <xdr:to>
      <xdr:col>15</xdr:col>
      <xdr:colOff>675005</xdr:colOff>
      <xdr:row>8</xdr:row>
      <xdr:rowOff>141605</xdr:rowOff>
    </xdr:to>
    <xdr:sp macro="" textlink="">
      <xdr:nvSpPr>
        <xdr:cNvPr id="3" name="文本框 2"/>
        <xdr:cNvSpPr txBox="1"/>
      </xdr:nvSpPr>
      <xdr:spPr>
        <a:xfrm>
          <a:off x="6591300" y="647065"/>
          <a:ext cx="3684905" cy="866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1100">
              <a:solidFill>
                <a:srgbClr val="FF0000"/>
              </a:solidFill>
            </a:rPr>
            <a:t>1.</a:t>
          </a:r>
          <a:r>
            <a:rPr lang="zh-CN" altLang="en-US" sz="1100">
              <a:solidFill>
                <a:srgbClr val="FF0000"/>
              </a:solidFill>
            </a:rPr>
            <a:t>年度为单选，期间可多选，利润中心组为单选</a:t>
          </a:r>
        </a:p>
        <a:p>
          <a:pPr algn="l"/>
          <a:r>
            <a:rPr lang="en-US" altLang="zh-CN" sz="1100">
              <a:solidFill>
                <a:srgbClr val="FF0000"/>
              </a:solidFill>
            </a:rPr>
            <a:t>2.</a:t>
          </a:r>
          <a:r>
            <a:rPr lang="zh-CN" altLang="en-US" sz="1100">
              <a:solidFill>
                <a:srgbClr val="FF0000"/>
              </a:solidFill>
            </a:rPr>
            <a:t>选择利润中心组的时候需要展示代码，可与选项分开，但不可填写，需自动填充</a:t>
          </a:r>
        </a:p>
        <a:p>
          <a:pPr algn="l"/>
          <a:r>
            <a:rPr lang="en-US" altLang="zh-CN" sz="1100">
              <a:solidFill>
                <a:srgbClr val="FF0000"/>
              </a:solidFill>
            </a:rPr>
            <a:t>3.</a:t>
          </a:r>
          <a:r>
            <a:rPr lang="zh-CN" altLang="en-US" sz="1100">
              <a:solidFill>
                <a:srgbClr val="FF0000"/>
              </a:solidFill>
            </a:rPr>
            <a:t>利润中心组需要根据个人的权限控制所展示的组织架构</a:t>
          </a:r>
        </a:p>
      </xdr:txBody>
    </xdr:sp>
    <xdr:clientData/>
  </xdr:twoCellAnchor>
  <xdr:twoCellAnchor>
    <xdr:from>
      <xdr:col>6</xdr:col>
      <xdr:colOff>85726</xdr:colOff>
      <xdr:row>13</xdr:row>
      <xdr:rowOff>9526</xdr:rowOff>
    </xdr:from>
    <xdr:to>
      <xdr:col>7</xdr:col>
      <xdr:colOff>609600</xdr:colOff>
      <xdr:row>13</xdr:row>
      <xdr:rowOff>90488</xdr:rowOff>
    </xdr:to>
    <xdr:cxnSp macro="">
      <xdr:nvCxnSpPr>
        <xdr:cNvPr id="9" name="直接箭头连接符 8"/>
        <xdr:cNvCxnSpPr>
          <a:stCxn id="10" idx="1"/>
        </xdr:cNvCxnSpPr>
      </xdr:nvCxnSpPr>
      <xdr:spPr>
        <a:xfrm flipH="1" flipV="1">
          <a:off x="6343651" y="2543176"/>
          <a:ext cx="1209674" cy="8096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609600</xdr:colOff>
      <xdr:row>11</xdr:row>
      <xdr:rowOff>142875</xdr:rowOff>
    </xdr:from>
    <xdr:to>
      <xdr:col>11</xdr:col>
      <xdr:colOff>171450</xdr:colOff>
      <xdr:row>15</xdr:row>
      <xdr:rowOff>85725</xdr:rowOff>
    </xdr:to>
    <xdr:sp macro="" textlink="">
      <xdr:nvSpPr>
        <xdr:cNvPr id="10" name="矩形 9"/>
        <xdr:cNvSpPr/>
      </xdr:nvSpPr>
      <xdr:spPr>
        <a:xfrm>
          <a:off x="7553325" y="2286000"/>
          <a:ext cx="2343150" cy="676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公司级用户才可以查看到公司净利润同比的信息，由于取同比，取当年及去年的数据</a:t>
          </a:r>
        </a:p>
      </xdr:txBody>
    </xdr:sp>
    <xdr:clientData/>
  </xdr:twoCellAnchor>
  <xdr:twoCellAnchor>
    <xdr:from>
      <xdr:col>7</xdr:col>
      <xdr:colOff>57151</xdr:colOff>
      <xdr:row>26</xdr:row>
      <xdr:rowOff>9526</xdr:rowOff>
    </xdr:from>
    <xdr:to>
      <xdr:col>8</xdr:col>
      <xdr:colOff>542925</xdr:colOff>
      <xdr:row>26</xdr:row>
      <xdr:rowOff>33338</xdr:rowOff>
    </xdr:to>
    <xdr:cxnSp macro="">
      <xdr:nvCxnSpPr>
        <xdr:cNvPr id="13" name="直接箭头连接符 12"/>
        <xdr:cNvCxnSpPr>
          <a:stCxn id="14" idx="1"/>
        </xdr:cNvCxnSpPr>
      </xdr:nvCxnSpPr>
      <xdr:spPr>
        <a:xfrm flipH="1" flipV="1">
          <a:off x="7000876" y="4867276"/>
          <a:ext cx="1209674" cy="2381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542925</xdr:colOff>
      <xdr:row>24</xdr:row>
      <xdr:rowOff>95250</xdr:rowOff>
    </xdr:from>
    <xdr:to>
      <xdr:col>12</xdr:col>
      <xdr:colOff>142875</xdr:colOff>
      <xdr:row>27</xdr:row>
      <xdr:rowOff>142875</xdr:rowOff>
    </xdr:to>
    <xdr:sp macro="" textlink="">
      <xdr:nvSpPr>
        <xdr:cNvPr id="14" name="矩形 13"/>
        <xdr:cNvSpPr/>
      </xdr:nvSpPr>
      <xdr:spPr>
        <a:xfrm>
          <a:off x="8210550" y="4610100"/>
          <a:ext cx="2343150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部门到一级部门，按照净利润进行排序</a:t>
          </a:r>
        </a:p>
      </xdr:txBody>
    </xdr:sp>
    <xdr:clientData/>
  </xdr:twoCellAnchor>
  <xdr:twoCellAnchor>
    <xdr:from>
      <xdr:col>3</xdr:col>
      <xdr:colOff>114300</xdr:colOff>
      <xdr:row>35</xdr:row>
      <xdr:rowOff>123825</xdr:rowOff>
    </xdr:from>
    <xdr:to>
      <xdr:col>6</xdr:col>
      <xdr:colOff>571500</xdr:colOff>
      <xdr:row>39</xdr:row>
      <xdr:rowOff>114300</xdr:rowOff>
    </xdr:to>
    <xdr:sp macro="" textlink="">
      <xdr:nvSpPr>
        <xdr:cNvPr id="18" name="线形标注 2(无边框) 17"/>
        <xdr:cNvSpPr/>
      </xdr:nvSpPr>
      <xdr:spPr>
        <a:xfrm>
          <a:off x="3990975" y="6534150"/>
          <a:ext cx="2838450" cy="676275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-93134"/>
            <a:gd name="adj6" fmla="val -337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事业部需要钻取到对应部门自己的损益表主表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0</xdr:rowOff>
    </xdr:from>
    <xdr:to>
      <xdr:col>9</xdr:col>
      <xdr:colOff>180975</xdr:colOff>
      <xdr:row>8</xdr:row>
      <xdr:rowOff>66040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0"/>
          <a:ext cx="8086725" cy="1437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419100</xdr:colOff>
      <xdr:row>3</xdr:row>
      <xdr:rowOff>132715</xdr:rowOff>
    </xdr:from>
    <xdr:to>
      <xdr:col>15</xdr:col>
      <xdr:colOff>675005</xdr:colOff>
      <xdr:row>8</xdr:row>
      <xdr:rowOff>141605</xdr:rowOff>
    </xdr:to>
    <xdr:sp macro="" textlink="">
      <xdr:nvSpPr>
        <xdr:cNvPr id="13" name="文本框 12"/>
        <xdr:cNvSpPr txBox="1"/>
      </xdr:nvSpPr>
      <xdr:spPr>
        <a:xfrm>
          <a:off x="9563100" y="647065"/>
          <a:ext cx="3684905" cy="866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1100">
              <a:solidFill>
                <a:srgbClr val="FF0000"/>
              </a:solidFill>
            </a:rPr>
            <a:t>1.</a:t>
          </a:r>
          <a:r>
            <a:rPr lang="zh-CN" altLang="en-US" sz="1100">
              <a:solidFill>
                <a:srgbClr val="FF0000"/>
              </a:solidFill>
            </a:rPr>
            <a:t>年度为单选，期间可多选，利润中心组为单选</a:t>
          </a:r>
        </a:p>
        <a:p>
          <a:pPr algn="l"/>
          <a:r>
            <a:rPr lang="en-US" altLang="zh-CN" sz="1100">
              <a:solidFill>
                <a:srgbClr val="FF0000"/>
              </a:solidFill>
            </a:rPr>
            <a:t>2.</a:t>
          </a:r>
          <a:r>
            <a:rPr lang="zh-CN" altLang="en-US" sz="1100">
              <a:solidFill>
                <a:srgbClr val="FF0000"/>
              </a:solidFill>
            </a:rPr>
            <a:t>选择利润中心组的时候需要展示代码，可与选项分开，但不可填写，需自动填充</a:t>
          </a:r>
        </a:p>
        <a:p>
          <a:pPr algn="l"/>
          <a:r>
            <a:rPr lang="en-US" altLang="zh-CN" sz="1100">
              <a:solidFill>
                <a:srgbClr val="FF0000"/>
              </a:solidFill>
            </a:rPr>
            <a:t>3.</a:t>
          </a:r>
          <a:r>
            <a:rPr lang="zh-CN" altLang="en-US" sz="1100">
              <a:solidFill>
                <a:srgbClr val="FF0000"/>
              </a:solidFill>
            </a:rPr>
            <a:t>利润中心组需要根据个人的权限控制所展示的组织架构</a:t>
          </a:r>
        </a:p>
      </xdr:txBody>
    </xdr:sp>
    <xdr:clientData/>
  </xdr:twoCellAnchor>
  <xdr:twoCellAnchor>
    <xdr:from>
      <xdr:col>7</xdr:col>
      <xdr:colOff>57151</xdr:colOff>
      <xdr:row>23</xdr:row>
      <xdr:rowOff>9526</xdr:rowOff>
    </xdr:from>
    <xdr:to>
      <xdr:col>8</xdr:col>
      <xdr:colOff>542925</xdr:colOff>
      <xdr:row>23</xdr:row>
      <xdr:rowOff>33338</xdr:rowOff>
    </xdr:to>
    <xdr:cxnSp macro="">
      <xdr:nvCxnSpPr>
        <xdr:cNvPr id="16" name="直接箭头连接符 15"/>
        <xdr:cNvCxnSpPr>
          <a:stCxn id="17" idx="1"/>
        </xdr:cNvCxnSpPr>
      </xdr:nvCxnSpPr>
      <xdr:spPr>
        <a:xfrm flipH="1" flipV="1">
          <a:off x="7105651" y="4981576"/>
          <a:ext cx="1209674" cy="2381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542925</xdr:colOff>
      <xdr:row>21</xdr:row>
      <xdr:rowOff>95250</xdr:rowOff>
    </xdr:from>
    <xdr:to>
      <xdr:col>12</xdr:col>
      <xdr:colOff>142875</xdr:colOff>
      <xdr:row>24</xdr:row>
      <xdr:rowOff>142875</xdr:rowOff>
    </xdr:to>
    <xdr:sp macro="" textlink="">
      <xdr:nvSpPr>
        <xdr:cNvPr id="17" name="矩形 16"/>
        <xdr:cNvSpPr/>
      </xdr:nvSpPr>
      <xdr:spPr>
        <a:xfrm>
          <a:off x="8315325" y="4724400"/>
          <a:ext cx="2343150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部门到一级部门，按照净利润进行排序</a:t>
          </a:r>
        </a:p>
      </xdr:txBody>
    </xdr:sp>
    <xdr:clientData/>
  </xdr:twoCellAnchor>
  <xdr:twoCellAnchor>
    <xdr:from>
      <xdr:col>3</xdr:col>
      <xdr:colOff>114300</xdr:colOff>
      <xdr:row>32</xdr:row>
      <xdr:rowOff>123825</xdr:rowOff>
    </xdr:from>
    <xdr:to>
      <xdr:col>6</xdr:col>
      <xdr:colOff>571500</xdr:colOff>
      <xdr:row>36</xdr:row>
      <xdr:rowOff>114300</xdr:rowOff>
    </xdr:to>
    <xdr:sp macro="" textlink="">
      <xdr:nvSpPr>
        <xdr:cNvPr id="18" name="线形标注 2(无边框) 17"/>
        <xdr:cNvSpPr/>
      </xdr:nvSpPr>
      <xdr:spPr>
        <a:xfrm>
          <a:off x="3990975" y="6648450"/>
          <a:ext cx="2943225" cy="676275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-93134"/>
            <a:gd name="adj6" fmla="val -337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事业部需要钻取到对应部门自己的损益表主表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0</xdr:rowOff>
    </xdr:from>
    <xdr:to>
      <xdr:col>9</xdr:col>
      <xdr:colOff>180975</xdr:colOff>
      <xdr:row>8</xdr:row>
      <xdr:rowOff>66040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0"/>
          <a:ext cx="8086725" cy="1437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419100</xdr:colOff>
      <xdr:row>3</xdr:row>
      <xdr:rowOff>132715</xdr:rowOff>
    </xdr:from>
    <xdr:to>
      <xdr:col>15</xdr:col>
      <xdr:colOff>675005</xdr:colOff>
      <xdr:row>8</xdr:row>
      <xdr:rowOff>141605</xdr:rowOff>
    </xdr:to>
    <xdr:sp macro="" textlink="">
      <xdr:nvSpPr>
        <xdr:cNvPr id="3" name="文本框 2"/>
        <xdr:cNvSpPr txBox="1"/>
      </xdr:nvSpPr>
      <xdr:spPr>
        <a:xfrm>
          <a:off x="9563100" y="647065"/>
          <a:ext cx="3684905" cy="866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1100">
              <a:solidFill>
                <a:srgbClr val="FF0000"/>
              </a:solidFill>
            </a:rPr>
            <a:t>1.</a:t>
          </a:r>
          <a:r>
            <a:rPr lang="zh-CN" altLang="en-US" sz="1100">
              <a:solidFill>
                <a:srgbClr val="FF0000"/>
              </a:solidFill>
            </a:rPr>
            <a:t>年度为单选，期间可多选，利润中心组为单选</a:t>
          </a:r>
        </a:p>
        <a:p>
          <a:pPr algn="l"/>
          <a:r>
            <a:rPr lang="en-US" altLang="zh-CN" sz="1100">
              <a:solidFill>
                <a:srgbClr val="FF0000"/>
              </a:solidFill>
            </a:rPr>
            <a:t>2.</a:t>
          </a:r>
          <a:r>
            <a:rPr lang="zh-CN" altLang="en-US" sz="1100">
              <a:solidFill>
                <a:srgbClr val="FF0000"/>
              </a:solidFill>
            </a:rPr>
            <a:t>选择利润中心组的时候需要展示代码，可与选项分开，但不可填写，需自动填充</a:t>
          </a:r>
        </a:p>
        <a:p>
          <a:pPr algn="l"/>
          <a:r>
            <a:rPr lang="en-US" altLang="zh-CN" sz="1100">
              <a:solidFill>
                <a:srgbClr val="FF0000"/>
              </a:solidFill>
            </a:rPr>
            <a:t>3.</a:t>
          </a:r>
          <a:r>
            <a:rPr lang="zh-CN" altLang="en-US" sz="1100">
              <a:solidFill>
                <a:srgbClr val="FF0000"/>
              </a:solidFill>
            </a:rPr>
            <a:t>利润中心组需要根据个人的权限控制所展示的组织架构</a:t>
          </a:r>
        </a:p>
      </xdr:txBody>
    </xdr:sp>
    <xdr:clientData/>
  </xdr:twoCellAnchor>
  <xdr:twoCellAnchor>
    <xdr:from>
      <xdr:col>7</xdr:col>
      <xdr:colOff>57151</xdr:colOff>
      <xdr:row>18</xdr:row>
      <xdr:rowOff>9526</xdr:rowOff>
    </xdr:from>
    <xdr:to>
      <xdr:col>8</xdr:col>
      <xdr:colOff>542925</xdr:colOff>
      <xdr:row>18</xdr:row>
      <xdr:rowOff>33338</xdr:rowOff>
    </xdr:to>
    <xdr:cxnSp macro="">
      <xdr:nvCxnSpPr>
        <xdr:cNvPr id="4" name="直接箭头连接符 3"/>
        <xdr:cNvCxnSpPr>
          <a:stCxn id="5" idx="1"/>
        </xdr:cNvCxnSpPr>
      </xdr:nvCxnSpPr>
      <xdr:spPr>
        <a:xfrm flipH="1" flipV="1">
          <a:off x="7105651" y="4419601"/>
          <a:ext cx="1209674" cy="2381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542925</xdr:colOff>
      <xdr:row>16</xdr:row>
      <xdr:rowOff>95250</xdr:rowOff>
    </xdr:from>
    <xdr:to>
      <xdr:col>12</xdr:col>
      <xdr:colOff>142875</xdr:colOff>
      <xdr:row>19</xdr:row>
      <xdr:rowOff>142875</xdr:rowOff>
    </xdr:to>
    <xdr:sp macro="" textlink="">
      <xdr:nvSpPr>
        <xdr:cNvPr id="5" name="矩形 4"/>
        <xdr:cNvSpPr/>
      </xdr:nvSpPr>
      <xdr:spPr>
        <a:xfrm>
          <a:off x="8315325" y="4162425"/>
          <a:ext cx="2343150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部门到二级部门，按照净利润进行排序</a:t>
          </a:r>
        </a:p>
      </xdr:txBody>
    </xdr:sp>
    <xdr:clientData/>
  </xdr:twoCellAnchor>
  <xdr:twoCellAnchor>
    <xdr:from>
      <xdr:col>3</xdr:col>
      <xdr:colOff>114300</xdr:colOff>
      <xdr:row>27</xdr:row>
      <xdr:rowOff>123825</xdr:rowOff>
    </xdr:from>
    <xdr:to>
      <xdr:col>6</xdr:col>
      <xdr:colOff>571500</xdr:colOff>
      <xdr:row>31</xdr:row>
      <xdr:rowOff>114300</xdr:rowOff>
    </xdr:to>
    <xdr:sp macro="" textlink="">
      <xdr:nvSpPr>
        <xdr:cNvPr id="6" name="线形标注 2(无边框) 5"/>
        <xdr:cNvSpPr/>
      </xdr:nvSpPr>
      <xdr:spPr>
        <a:xfrm>
          <a:off x="3990975" y="6086475"/>
          <a:ext cx="2943225" cy="676275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-93134"/>
            <a:gd name="adj6" fmla="val -337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事业部需要钻取到对应部门自己的损益表主表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N32"/>
  <sheetViews>
    <sheetView workbookViewId="0">
      <selection activeCell="C10" sqref="A1:XFD1048576"/>
    </sheetView>
  </sheetViews>
  <sheetFormatPr defaultRowHeight="13.5" x14ac:dyDescent="0.15"/>
  <cols>
    <col min="2" max="2" width="15.75" customWidth="1"/>
    <col min="3" max="3" width="26.125" style="4" customWidth="1"/>
    <col min="4" max="4" width="11.375" customWidth="1"/>
    <col min="6" max="6" width="12.25" customWidth="1"/>
    <col min="8" max="8" width="9.5" bestFit="1" customWidth="1"/>
  </cols>
  <sheetData>
    <row r="10" spans="2:14" ht="33.75" customHeight="1" x14ac:dyDescent="0.15">
      <c r="C10" s="12" t="s">
        <v>27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2:14" x14ac:dyDescent="0.15">
      <c r="B11" s="11" t="s">
        <v>0</v>
      </c>
      <c r="C11" s="11"/>
      <c r="H11" s="2" t="s">
        <v>1</v>
      </c>
      <c r="M11" t="s">
        <v>2</v>
      </c>
    </row>
    <row r="12" spans="2:14" x14ac:dyDescent="0.15">
      <c r="B12" s="11"/>
      <c r="C12" s="11"/>
      <c r="H12" s="2"/>
    </row>
    <row r="13" spans="2:14" ht="17.25" thickBot="1" x14ac:dyDescent="0.2">
      <c r="B13" s="13" t="s">
        <v>32</v>
      </c>
      <c r="C13" s="13"/>
      <c r="D13" s="1" t="s">
        <v>4</v>
      </c>
      <c r="E13" s="1" t="s">
        <v>5</v>
      </c>
      <c r="F13" s="1" t="s">
        <v>6</v>
      </c>
      <c r="H13" s="2"/>
    </row>
    <row r="14" spans="2:14" x14ac:dyDescent="0.15">
      <c r="B14" s="11" t="s">
        <v>10</v>
      </c>
      <c r="C14" s="11"/>
      <c r="D14">
        <f ca="1">RANDBETWEEN(100000,999999)</f>
        <v>368236</v>
      </c>
      <c r="E14">
        <f ca="1">RANDBETWEEN(100000,999999)</f>
        <v>972922</v>
      </c>
      <c r="F14" s="3">
        <f ca="1">E14/D14</f>
        <v>2.6421153825264234</v>
      </c>
      <c r="H14" s="2"/>
    </row>
    <row r="15" spans="2:14" x14ac:dyDescent="0.15">
      <c r="B15" s="11"/>
      <c r="C15" s="11"/>
      <c r="F15" s="3"/>
      <c r="H15" s="2"/>
    </row>
    <row r="16" spans="2:14" ht="17.25" thickBot="1" x14ac:dyDescent="0.2">
      <c r="B16" s="13" t="s">
        <v>31</v>
      </c>
      <c r="C16" s="13"/>
      <c r="D16" s="1" t="s">
        <v>4</v>
      </c>
      <c r="E16" s="1" t="s">
        <v>5</v>
      </c>
      <c r="F16" s="1" t="s">
        <v>6</v>
      </c>
    </row>
    <row r="17" spans="2:7" x14ac:dyDescent="0.15">
      <c r="B17" s="11" t="s">
        <v>11</v>
      </c>
      <c r="C17" s="11"/>
      <c r="D17">
        <f ca="1">RANDBETWEEN(100000,999999)</f>
        <v>548676</v>
      </c>
      <c r="E17">
        <f ca="1">RANDBETWEEN(100000,999999)</f>
        <v>929810</v>
      </c>
      <c r="F17" s="3">
        <f ca="1">E17/D17</f>
        <v>1.6946431044915395</v>
      </c>
    </row>
    <row r="18" spans="2:7" x14ac:dyDescent="0.15">
      <c r="B18" s="11" t="s">
        <v>7</v>
      </c>
      <c r="C18" s="11"/>
      <c r="D18">
        <f t="shared" ref="D18:E20" ca="1" si="0">RANDBETWEEN(100000,999999)</f>
        <v>193319</v>
      </c>
      <c r="E18">
        <f t="shared" ca="1" si="0"/>
        <v>129527</v>
      </c>
      <c r="F18" s="3">
        <f t="shared" ref="F18:F20" ca="1" si="1">E18/D18</f>
        <v>0.67001691504715</v>
      </c>
    </row>
    <row r="19" spans="2:7" x14ac:dyDescent="0.15">
      <c r="B19" s="11" t="s">
        <v>8</v>
      </c>
      <c r="C19" s="11"/>
      <c r="D19">
        <f t="shared" ca="1" si="0"/>
        <v>509965</v>
      </c>
      <c r="E19">
        <f t="shared" ca="1" si="0"/>
        <v>281629</v>
      </c>
      <c r="F19" s="3">
        <f t="shared" ca="1" si="1"/>
        <v>0.55225162511152726</v>
      </c>
    </row>
    <row r="20" spans="2:7" x14ac:dyDescent="0.15">
      <c r="B20" s="11" t="s">
        <v>9</v>
      </c>
      <c r="C20" s="11"/>
      <c r="D20">
        <f t="shared" ca="1" si="0"/>
        <v>263891</v>
      </c>
      <c r="E20">
        <f t="shared" ca="1" si="0"/>
        <v>116808</v>
      </c>
      <c r="F20" s="3">
        <f t="shared" ca="1" si="1"/>
        <v>0.44263730100685511</v>
      </c>
    </row>
    <row r="21" spans="2:7" x14ac:dyDescent="0.15">
      <c r="B21" s="11"/>
      <c r="C21" s="11"/>
    </row>
    <row r="22" spans="2:7" ht="26.25" customHeight="1" thickBot="1" x14ac:dyDescent="0.2">
      <c r="B22" s="1" t="s">
        <v>3</v>
      </c>
      <c r="C22" s="5" t="s">
        <v>28</v>
      </c>
      <c r="D22" s="1" t="s">
        <v>30</v>
      </c>
      <c r="E22" s="1" t="s">
        <v>25</v>
      </c>
      <c r="F22" s="1" t="s">
        <v>29</v>
      </c>
      <c r="G22" s="1" t="s">
        <v>26</v>
      </c>
    </row>
    <row r="23" spans="2:7" x14ac:dyDescent="0.15">
      <c r="B23" s="14" t="s">
        <v>12</v>
      </c>
      <c r="C23" s="6" t="s">
        <v>15</v>
      </c>
      <c r="D23" s="9">
        <v>1</v>
      </c>
      <c r="E23">
        <f ca="1">RANDBETWEEN(100000,999999)</f>
        <v>415689</v>
      </c>
      <c r="F23">
        <f ca="1">RANDBETWEEN(100000,999999)</f>
        <v>573893</v>
      </c>
      <c r="G23">
        <f ca="1">RANDBETWEEN(100000,999999)</f>
        <v>646772</v>
      </c>
    </row>
    <row r="24" spans="2:7" x14ac:dyDescent="0.15">
      <c r="B24" s="10"/>
      <c r="C24" s="7" t="s">
        <v>16</v>
      </c>
      <c r="D24" s="9">
        <v>2</v>
      </c>
      <c r="E24">
        <f t="shared" ref="E24:G32" ca="1" si="2">RANDBETWEEN(100000,999999)</f>
        <v>257057</v>
      </c>
      <c r="F24">
        <f t="shared" ca="1" si="2"/>
        <v>264270</v>
      </c>
      <c r="G24">
        <f t="shared" ca="1" si="2"/>
        <v>785387</v>
      </c>
    </row>
    <row r="25" spans="2:7" x14ac:dyDescent="0.15">
      <c r="B25" s="10"/>
      <c r="C25" s="7" t="s">
        <v>17</v>
      </c>
      <c r="D25" s="9">
        <v>3</v>
      </c>
      <c r="E25">
        <f t="shared" ca="1" si="2"/>
        <v>502075</v>
      </c>
      <c r="F25">
        <f t="shared" ca="1" si="2"/>
        <v>153355</v>
      </c>
      <c r="G25">
        <f t="shared" ca="1" si="2"/>
        <v>151878</v>
      </c>
    </row>
    <row r="26" spans="2:7" x14ac:dyDescent="0.15">
      <c r="B26" s="10"/>
      <c r="C26" s="7" t="s">
        <v>18</v>
      </c>
      <c r="D26" s="9">
        <v>4</v>
      </c>
      <c r="E26">
        <f t="shared" ca="1" si="2"/>
        <v>398650</v>
      </c>
      <c r="F26">
        <f t="shared" ca="1" si="2"/>
        <v>118637</v>
      </c>
      <c r="G26">
        <f t="shared" ca="1" si="2"/>
        <v>821271</v>
      </c>
    </row>
    <row r="27" spans="2:7" x14ac:dyDescent="0.15">
      <c r="B27" s="10"/>
      <c r="C27" s="7" t="s">
        <v>19</v>
      </c>
      <c r="D27" s="9">
        <v>5</v>
      </c>
      <c r="E27">
        <f t="shared" ca="1" si="2"/>
        <v>636392</v>
      </c>
      <c r="F27">
        <f t="shared" ca="1" si="2"/>
        <v>173873</v>
      </c>
      <c r="G27">
        <f t="shared" ca="1" si="2"/>
        <v>904930</v>
      </c>
    </row>
    <row r="28" spans="2:7" x14ac:dyDescent="0.15">
      <c r="B28" s="10" t="s">
        <v>13</v>
      </c>
      <c r="C28" s="7" t="s">
        <v>20</v>
      </c>
      <c r="D28" s="9">
        <v>1</v>
      </c>
      <c r="E28">
        <f t="shared" ca="1" si="2"/>
        <v>469981</v>
      </c>
      <c r="F28">
        <f t="shared" ca="1" si="2"/>
        <v>618354</v>
      </c>
      <c r="G28">
        <f t="shared" ca="1" si="2"/>
        <v>558056</v>
      </c>
    </row>
    <row r="29" spans="2:7" x14ac:dyDescent="0.15">
      <c r="B29" s="10"/>
      <c r="C29" s="7" t="s">
        <v>21</v>
      </c>
      <c r="D29" s="9">
        <v>2</v>
      </c>
      <c r="E29">
        <f t="shared" ca="1" si="2"/>
        <v>365250</v>
      </c>
      <c r="F29">
        <f t="shared" ca="1" si="2"/>
        <v>526480</v>
      </c>
      <c r="G29">
        <f t="shared" ca="1" si="2"/>
        <v>489117</v>
      </c>
    </row>
    <row r="30" spans="2:7" x14ac:dyDescent="0.15">
      <c r="B30" s="10" t="s">
        <v>14</v>
      </c>
      <c r="C30" s="7" t="s">
        <v>22</v>
      </c>
      <c r="D30" s="9">
        <v>1</v>
      </c>
      <c r="E30">
        <f t="shared" ca="1" si="2"/>
        <v>254072</v>
      </c>
      <c r="F30">
        <f t="shared" ca="1" si="2"/>
        <v>415193</v>
      </c>
      <c r="G30">
        <f t="shared" ca="1" si="2"/>
        <v>747143</v>
      </c>
    </row>
    <row r="31" spans="2:7" x14ac:dyDescent="0.15">
      <c r="B31" s="10"/>
      <c r="C31" s="7" t="s">
        <v>23</v>
      </c>
      <c r="D31" s="9">
        <v>2</v>
      </c>
      <c r="E31">
        <f t="shared" ca="1" si="2"/>
        <v>399761</v>
      </c>
      <c r="F31">
        <f t="shared" ca="1" si="2"/>
        <v>244969</v>
      </c>
      <c r="G31">
        <f t="shared" ca="1" si="2"/>
        <v>636041</v>
      </c>
    </row>
    <row r="32" spans="2:7" ht="14.25" thickBot="1" x14ac:dyDescent="0.2">
      <c r="B32" s="10"/>
      <c r="C32" s="8" t="s">
        <v>24</v>
      </c>
      <c r="D32" s="9">
        <v>3</v>
      </c>
      <c r="E32">
        <f t="shared" ca="1" si="2"/>
        <v>130320</v>
      </c>
      <c r="F32">
        <f t="shared" ca="1" si="2"/>
        <v>987343</v>
      </c>
      <c r="G32">
        <f t="shared" ca="1" si="2"/>
        <v>571757</v>
      </c>
    </row>
  </sheetData>
  <mergeCells count="15">
    <mergeCell ref="C10:N10"/>
    <mergeCell ref="B13:C13"/>
    <mergeCell ref="B14:C14"/>
    <mergeCell ref="B21:C21"/>
    <mergeCell ref="B23:B27"/>
    <mergeCell ref="B16:C16"/>
    <mergeCell ref="B17:C17"/>
    <mergeCell ref="B11:C11"/>
    <mergeCell ref="B12:C12"/>
    <mergeCell ref="B15:C15"/>
    <mergeCell ref="B28:B29"/>
    <mergeCell ref="B30:B32"/>
    <mergeCell ref="B18:C18"/>
    <mergeCell ref="B19:C19"/>
    <mergeCell ref="B20:C2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N29"/>
  <sheetViews>
    <sheetView workbookViewId="0">
      <selection sqref="A1:XFD1048576"/>
    </sheetView>
  </sheetViews>
  <sheetFormatPr defaultRowHeight="13.5" x14ac:dyDescent="0.15"/>
  <cols>
    <col min="2" max="2" width="15.75" customWidth="1"/>
    <col min="3" max="3" width="26.125" style="4" customWidth="1"/>
    <col min="4" max="4" width="11.375" customWidth="1"/>
    <col min="6" max="6" width="12.25" customWidth="1"/>
    <col min="8" max="8" width="9.5" bestFit="1" customWidth="1"/>
  </cols>
  <sheetData>
    <row r="10" spans="2:14" ht="33.75" customHeight="1" x14ac:dyDescent="0.15">
      <c r="C10" s="12" t="s">
        <v>27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2:14" x14ac:dyDescent="0.15">
      <c r="B11" s="11" t="s">
        <v>33</v>
      </c>
      <c r="C11" s="11"/>
      <c r="H11" s="2" t="s">
        <v>1</v>
      </c>
      <c r="M11" t="s">
        <v>2</v>
      </c>
    </row>
    <row r="12" spans="2:14" x14ac:dyDescent="0.15">
      <c r="B12" s="11"/>
      <c r="C12" s="11"/>
      <c r="H12" s="2"/>
    </row>
    <row r="13" spans="2:14" ht="17.25" thickBot="1" x14ac:dyDescent="0.2">
      <c r="B13" s="13" t="s">
        <v>31</v>
      </c>
      <c r="C13" s="13"/>
      <c r="D13" s="1" t="s">
        <v>4</v>
      </c>
      <c r="E13" s="1" t="s">
        <v>5</v>
      </c>
      <c r="F13" s="1" t="s">
        <v>6</v>
      </c>
    </row>
    <row r="14" spans="2:14" x14ac:dyDescent="0.15">
      <c r="B14" s="11" t="s">
        <v>11</v>
      </c>
      <c r="C14" s="11"/>
      <c r="D14">
        <f ca="1">RANDBETWEEN(100000,999999)</f>
        <v>947985</v>
      </c>
      <c r="E14">
        <f ca="1">RANDBETWEEN(100000,999999)</f>
        <v>281883</v>
      </c>
      <c r="F14" s="3">
        <f ca="1">E14/D14</f>
        <v>0.29734964160825328</v>
      </c>
    </row>
    <row r="15" spans="2:14" x14ac:dyDescent="0.15">
      <c r="B15" s="11" t="s">
        <v>7</v>
      </c>
      <c r="C15" s="11"/>
      <c r="D15">
        <f t="shared" ref="D15:E17" ca="1" si="0">RANDBETWEEN(100000,999999)</f>
        <v>895476</v>
      </c>
      <c r="E15">
        <f t="shared" ca="1" si="0"/>
        <v>405172</v>
      </c>
      <c r="F15" s="3">
        <f t="shared" ref="F15:F17" ca="1" si="1">E15/D15</f>
        <v>0.45246550437979355</v>
      </c>
    </row>
    <row r="16" spans="2:14" x14ac:dyDescent="0.15">
      <c r="B16" s="11" t="s">
        <v>8</v>
      </c>
      <c r="C16" s="11"/>
      <c r="D16">
        <f t="shared" ca="1" si="0"/>
        <v>421726</v>
      </c>
      <c r="E16">
        <f t="shared" ca="1" si="0"/>
        <v>878225</v>
      </c>
      <c r="F16" s="3">
        <f t="shared" ca="1" si="1"/>
        <v>2.0824540104238296</v>
      </c>
    </row>
    <row r="17" spans="2:7" x14ac:dyDescent="0.15">
      <c r="B17" s="11" t="s">
        <v>9</v>
      </c>
      <c r="C17" s="11"/>
      <c r="D17">
        <f t="shared" ca="1" si="0"/>
        <v>741360</v>
      </c>
      <c r="E17">
        <f t="shared" ca="1" si="0"/>
        <v>800867</v>
      </c>
      <c r="F17" s="3">
        <f t="shared" ca="1" si="1"/>
        <v>1.0802673464983275</v>
      </c>
    </row>
    <row r="18" spans="2:7" x14ac:dyDescent="0.15">
      <c r="B18" s="11"/>
      <c r="C18" s="11"/>
    </row>
    <row r="19" spans="2:7" ht="26.25" customHeight="1" thickBot="1" x14ac:dyDescent="0.2">
      <c r="B19" s="1" t="s">
        <v>3</v>
      </c>
      <c r="C19" s="5" t="s">
        <v>28</v>
      </c>
      <c r="D19" s="1" t="s">
        <v>30</v>
      </c>
      <c r="E19" s="1" t="s">
        <v>25</v>
      </c>
      <c r="F19" s="1" t="s">
        <v>29</v>
      </c>
      <c r="G19" s="1" t="s">
        <v>26</v>
      </c>
    </row>
    <row r="20" spans="2:7" x14ac:dyDescent="0.15">
      <c r="B20" s="14" t="s">
        <v>11</v>
      </c>
      <c r="C20" s="6" t="s">
        <v>15</v>
      </c>
      <c r="D20" s="9">
        <v>1</v>
      </c>
      <c r="E20">
        <f ca="1">RANDBETWEEN(100000,999999)</f>
        <v>878459</v>
      </c>
      <c r="F20">
        <f ca="1">RANDBETWEEN(100000,999999)</f>
        <v>214910</v>
      </c>
      <c r="G20">
        <f ca="1">RANDBETWEEN(100000,999999)</f>
        <v>333699</v>
      </c>
    </row>
    <row r="21" spans="2:7" x14ac:dyDescent="0.15">
      <c r="B21" s="10"/>
      <c r="C21" s="7" t="s">
        <v>16</v>
      </c>
      <c r="D21" s="9">
        <v>2</v>
      </c>
      <c r="E21">
        <f t="shared" ref="E21:G29" ca="1" si="2">RANDBETWEEN(100000,999999)</f>
        <v>802239</v>
      </c>
      <c r="F21">
        <f t="shared" ca="1" si="2"/>
        <v>114977</v>
      </c>
      <c r="G21">
        <f t="shared" ca="1" si="2"/>
        <v>650920</v>
      </c>
    </row>
    <row r="22" spans="2:7" x14ac:dyDescent="0.15">
      <c r="B22" s="10"/>
      <c r="C22" s="7" t="s">
        <v>17</v>
      </c>
      <c r="D22" s="9">
        <v>3</v>
      </c>
      <c r="E22">
        <f t="shared" ca="1" si="2"/>
        <v>300473</v>
      </c>
      <c r="F22">
        <f t="shared" ca="1" si="2"/>
        <v>453041</v>
      </c>
      <c r="G22">
        <f t="shared" ca="1" si="2"/>
        <v>146792</v>
      </c>
    </row>
    <row r="23" spans="2:7" x14ac:dyDescent="0.15">
      <c r="B23" s="10"/>
      <c r="C23" s="7" t="s">
        <v>18</v>
      </c>
      <c r="D23" s="9">
        <v>4</v>
      </c>
      <c r="E23">
        <f t="shared" ca="1" si="2"/>
        <v>863919</v>
      </c>
      <c r="F23">
        <f t="shared" ca="1" si="2"/>
        <v>347723</v>
      </c>
      <c r="G23">
        <f t="shared" ca="1" si="2"/>
        <v>920041</v>
      </c>
    </row>
    <row r="24" spans="2:7" x14ac:dyDescent="0.15">
      <c r="B24" s="10"/>
      <c r="C24" s="7" t="s">
        <v>19</v>
      </c>
      <c r="D24" s="9">
        <v>5</v>
      </c>
      <c r="E24">
        <f t="shared" ca="1" si="2"/>
        <v>681114</v>
      </c>
      <c r="F24">
        <f t="shared" ca="1" si="2"/>
        <v>680624</v>
      </c>
      <c r="G24">
        <f t="shared" ca="1" si="2"/>
        <v>401522</v>
      </c>
    </row>
    <row r="25" spans="2:7" x14ac:dyDescent="0.15">
      <c r="B25" s="10" t="s">
        <v>7</v>
      </c>
      <c r="C25" s="7" t="s">
        <v>20</v>
      </c>
      <c r="D25" s="9">
        <v>1</v>
      </c>
      <c r="E25">
        <f t="shared" ca="1" si="2"/>
        <v>828557</v>
      </c>
      <c r="F25">
        <f t="shared" ca="1" si="2"/>
        <v>163245</v>
      </c>
      <c r="G25">
        <f t="shared" ca="1" si="2"/>
        <v>862924</v>
      </c>
    </row>
    <row r="26" spans="2:7" x14ac:dyDescent="0.15">
      <c r="B26" s="10"/>
      <c r="C26" s="7" t="s">
        <v>21</v>
      </c>
      <c r="D26" s="9">
        <v>2</v>
      </c>
      <c r="E26">
        <f t="shared" ca="1" si="2"/>
        <v>491495</v>
      </c>
      <c r="F26">
        <f t="shared" ca="1" si="2"/>
        <v>637431</v>
      </c>
      <c r="G26">
        <f t="shared" ca="1" si="2"/>
        <v>759685</v>
      </c>
    </row>
    <row r="27" spans="2:7" x14ac:dyDescent="0.15">
      <c r="B27" s="10" t="s">
        <v>14</v>
      </c>
      <c r="C27" s="7" t="s">
        <v>22</v>
      </c>
      <c r="D27" s="9">
        <v>1</v>
      </c>
      <c r="E27">
        <f t="shared" ca="1" si="2"/>
        <v>858784</v>
      </c>
      <c r="F27">
        <f t="shared" ca="1" si="2"/>
        <v>678527</v>
      </c>
      <c r="G27">
        <f t="shared" ca="1" si="2"/>
        <v>324501</v>
      </c>
    </row>
    <row r="28" spans="2:7" x14ac:dyDescent="0.15">
      <c r="B28" s="10"/>
      <c r="C28" s="7" t="s">
        <v>23</v>
      </c>
      <c r="D28" s="9">
        <v>2</v>
      </c>
      <c r="E28">
        <f t="shared" ca="1" si="2"/>
        <v>914869</v>
      </c>
      <c r="F28">
        <f t="shared" ca="1" si="2"/>
        <v>257396</v>
      </c>
      <c r="G28">
        <f t="shared" ca="1" si="2"/>
        <v>664720</v>
      </c>
    </row>
    <row r="29" spans="2:7" ht="14.25" thickBot="1" x14ac:dyDescent="0.2">
      <c r="B29" s="10"/>
      <c r="C29" s="8" t="s">
        <v>24</v>
      </c>
      <c r="D29" s="9">
        <v>3</v>
      </c>
      <c r="E29">
        <f t="shared" ca="1" si="2"/>
        <v>443577</v>
      </c>
      <c r="F29">
        <f t="shared" ca="1" si="2"/>
        <v>867833</v>
      </c>
      <c r="G29">
        <f t="shared" ca="1" si="2"/>
        <v>372146</v>
      </c>
    </row>
  </sheetData>
  <mergeCells count="12">
    <mergeCell ref="B12:C12"/>
    <mergeCell ref="C10:N10"/>
    <mergeCell ref="B13:C13"/>
    <mergeCell ref="B14:C14"/>
    <mergeCell ref="B11:C11"/>
    <mergeCell ref="B27:B29"/>
    <mergeCell ref="B15:C15"/>
    <mergeCell ref="B16:C16"/>
    <mergeCell ref="B17:C17"/>
    <mergeCell ref="B18:C18"/>
    <mergeCell ref="B20:B24"/>
    <mergeCell ref="B25:B2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N24"/>
  <sheetViews>
    <sheetView tabSelected="1" topLeftCell="A8" workbookViewId="0">
      <selection activeCell="J21" sqref="J21"/>
    </sheetView>
  </sheetViews>
  <sheetFormatPr defaultRowHeight="13.5" x14ac:dyDescent="0.15"/>
  <cols>
    <col min="2" max="2" width="15.75" customWidth="1"/>
    <col min="3" max="3" width="26.125" style="4" customWidth="1"/>
    <col min="4" max="4" width="11.375" customWidth="1"/>
    <col min="6" max="6" width="12.25" customWidth="1"/>
    <col min="8" max="8" width="9.5" bestFit="1" customWidth="1"/>
  </cols>
  <sheetData>
    <row r="10" spans="2:14" ht="33.75" customHeight="1" x14ac:dyDescent="0.15">
      <c r="C10" s="12" t="s">
        <v>27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2:14" x14ac:dyDescent="0.15">
      <c r="B11" s="11" t="s">
        <v>34</v>
      </c>
      <c r="C11" s="11"/>
      <c r="H11" s="2" t="s">
        <v>1</v>
      </c>
      <c r="M11" t="s">
        <v>2</v>
      </c>
    </row>
    <row r="12" spans="2:14" x14ac:dyDescent="0.15">
      <c r="B12" s="11"/>
      <c r="C12" s="11"/>
      <c r="H12" s="2"/>
    </row>
    <row r="13" spans="2:14" x14ac:dyDescent="0.15">
      <c r="B13" s="11"/>
      <c r="C13" s="11"/>
    </row>
    <row r="14" spans="2:14" ht="26.25" customHeight="1" thickBot="1" x14ac:dyDescent="0.2">
      <c r="B14" s="1" t="s">
        <v>36</v>
      </c>
      <c r="C14" s="5" t="s">
        <v>37</v>
      </c>
      <c r="D14" s="1" t="s">
        <v>30</v>
      </c>
      <c r="E14" s="1" t="s">
        <v>25</v>
      </c>
      <c r="F14" s="1" t="s">
        <v>29</v>
      </c>
      <c r="G14" s="1" t="s">
        <v>26</v>
      </c>
    </row>
    <row r="15" spans="2:14" x14ac:dyDescent="0.15">
      <c r="B15" s="15" t="s">
        <v>35</v>
      </c>
      <c r="C15" s="6" t="s">
        <v>15</v>
      </c>
      <c r="D15" s="9">
        <v>1</v>
      </c>
      <c r="E15">
        <f ca="1">RANDBETWEEN(100000,999999)</f>
        <v>756357</v>
      </c>
      <c r="F15">
        <f ca="1">RANDBETWEEN(100000,999999)</f>
        <v>763913</v>
      </c>
      <c r="G15">
        <f ca="1">RANDBETWEEN(100000,999999)</f>
        <v>351236</v>
      </c>
    </row>
    <row r="16" spans="2:14" x14ac:dyDescent="0.15">
      <c r="B16" s="16"/>
      <c r="C16" s="7" t="s">
        <v>16</v>
      </c>
      <c r="D16" s="9">
        <v>2</v>
      </c>
      <c r="E16">
        <f t="shared" ref="E16:G24" ca="1" si="0">RANDBETWEEN(100000,999999)</f>
        <v>922210</v>
      </c>
      <c r="F16">
        <f t="shared" ca="1" si="0"/>
        <v>795700</v>
      </c>
      <c r="G16">
        <f t="shared" ca="1" si="0"/>
        <v>492929</v>
      </c>
    </row>
    <row r="17" spans="2:7" x14ac:dyDescent="0.15">
      <c r="B17" s="16"/>
      <c r="C17" s="7" t="s">
        <v>17</v>
      </c>
      <c r="D17" s="9">
        <v>3</v>
      </c>
      <c r="E17">
        <f t="shared" ca="1" si="0"/>
        <v>123656</v>
      </c>
      <c r="F17">
        <f t="shared" ca="1" si="0"/>
        <v>951902</v>
      </c>
      <c r="G17">
        <f t="shared" ca="1" si="0"/>
        <v>467953</v>
      </c>
    </row>
    <row r="18" spans="2:7" x14ac:dyDescent="0.15">
      <c r="B18" s="16"/>
      <c r="C18" s="7" t="s">
        <v>18</v>
      </c>
      <c r="D18" s="9">
        <v>4</v>
      </c>
      <c r="E18">
        <f t="shared" ca="1" si="0"/>
        <v>284447</v>
      </c>
      <c r="F18">
        <f t="shared" ca="1" si="0"/>
        <v>931535</v>
      </c>
      <c r="G18">
        <f t="shared" ca="1" si="0"/>
        <v>321407</v>
      </c>
    </row>
    <row r="19" spans="2:7" x14ac:dyDescent="0.15">
      <c r="B19" s="16"/>
      <c r="C19" s="7" t="s">
        <v>19</v>
      </c>
      <c r="D19" s="9">
        <v>5</v>
      </c>
      <c r="E19">
        <f t="shared" ca="1" si="0"/>
        <v>565961</v>
      </c>
      <c r="F19">
        <f t="shared" ca="1" si="0"/>
        <v>779472</v>
      </c>
      <c r="G19">
        <f t="shared" ca="1" si="0"/>
        <v>317077</v>
      </c>
    </row>
    <row r="20" spans="2:7" x14ac:dyDescent="0.15">
      <c r="B20" s="16"/>
      <c r="C20" s="7" t="s">
        <v>20</v>
      </c>
      <c r="D20" s="9">
        <v>6</v>
      </c>
      <c r="E20">
        <f t="shared" ca="1" si="0"/>
        <v>544847</v>
      </c>
      <c r="F20">
        <f t="shared" ca="1" si="0"/>
        <v>375116</v>
      </c>
      <c r="G20">
        <f t="shared" ca="1" si="0"/>
        <v>286633</v>
      </c>
    </row>
    <row r="21" spans="2:7" x14ac:dyDescent="0.15">
      <c r="B21" s="16"/>
      <c r="C21" s="7" t="s">
        <v>21</v>
      </c>
      <c r="D21" s="9">
        <v>7</v>
      </c>
      <c r="E21">
        <f t="shared" ca="1" si="0"/>
        <v>968799</v>
      </c>
      <c r="F21">
        <f t="shared" ca="1" si="0"/>
        <v>326067</v>
      </c>
      <c r="G21">
        <f t="shared" ca="1" si="0"/>
        <v>954447</v>
      </c>
    </row>
    <row r="22" spans="2:7" x14ac:dyDescent="0.15">
      <c r="B22" s="16"/>
      <c r="C22" s="7" t="s">
        <v>22</v>
      </c>
      <c r="D22" s="9">
        <v>8</v>
      </c>
      <c r="E22">
        <f t="shared" ca="1" si="0"/>
        <v>523064</v>
      </c>
      <c r="F22">
        <f t="shared" ca="1" si="0"/>
        <v>140421</v>
      </c>
      <c r="G22">
        <f t="shared" ca="1" si="0"/>
        <v>736038</v>
      </c>
    </row>
    <row r="23" spans="2:7" x14ac:dyDescent="0.15">
      <c r="B23" s="16"/>
      <c r="C23" s="7" t="s">
        <v>23</v>
      </c>
      <c r="D23" s="9">
        <v>9</v>
      </c>
      <c r="E23">
        <f t="shared" ca="1" si="0"/>
        <v>830028</v>
      </c>
      <c r="F23">
        <f t="shared" ca="1" si="0"/>
        <v>713123</v>
      </c>
      <c r="G23">
        <f t="shared" ca="1" si="0"/>
        <v>748886</v>
      </c>
    </row>
    <row r="24" spans="2:7" ht="14.25" thickBot="1" x14ac:dyDescent="0.2">
      <c r="B24" s="16"/>
      <c r="C24" s="8" t="s">
        <v>24</v>
      </c>
      <c r="D24" s="9">
        <v>10</v>
      </c>
      <c r="E24">
        <f t="shared" ca="1" si="0"/>
        <v>964825</v>
      </c>
      <c r="F24">
        <f t="shared" ca="1" si="0"/>
        <v>320259</v>
      </c>
      <c r="G24">
        <f t="shared" ca="1" si="0"/>
        <v>804942</v>
      </c>
    </row>
  </sheetData>
  <mergeCells count="5">
    <mergeCell ref="B13:C13"/>
    <mergeCell ref="B15:B24"/>
    <mergeCell ref="C10:N10"/>
    <mergeCell ref="B11:C11"/>
    <mergeCell ref="B12:C1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公司级样式</vt:lpstr>
      <vt:lpstr>事业群级样式</vt:lpstr>
      <vt:lpstr>事业部级样式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2019-08-09T11:44:27Z</dcterms:modified>
</cp:coreProperties>
</file>