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len\Desktop\workspace\workfile\锐安项目文档\方案页面原型及修改\"/>
    </mc:Choice>
  </mc:AlternateContent>
  <bookViews>
    <workbookView minimized="1" xWindow="0" yWindow="0" windowWidth="20460" windowHeight="7680"/>
  </bookViews>
  <sheets>
    <sheet name="采购项目分析表" sheetId="1" r:id="rId1"/>
    <sheet name="采购供应商分析" sheetId="2" r:id="rId2"/>
    <sheet name="明细表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" l="1"/>
  <c r="G13" i="3"/>
  <c r="G12" i="3"/>
  <c r="G11" i="3"/>
  <c r="G10" i="3"/>
  <c r="G9" i="3"/>
  <c r="G8" i="3"/>
  <c r="G7" i="3"/>
  <c r="G6" i="3"/>
  <c r="G5" i="3"/>
  <c r="E18" i="2"/>
  <c r="E17" i="2"/>
  <c r="E16" i="2"/>
  <c r="E15" i="2"/>
  <c r="E14" i="2"/>
  <c r="E13" i="2"/>
  <c r="E12" i="2"/>
  <c r="E11" i="2"/>
  <c r="E10" i="2"/>
  <c r="E9" i="2"/>
  <c r="E10" i="1"/>
  <c r="E11" i="1"/>
  <c r="E12" i="1"/>
  <c r="E13" i="1"/>
  <c r="E14" i="1"/>
  <c r="E15" i="1"/>
  <c r="E16" i="1"/>
  <c r="E17" i="1"/>
  <c r="E18" i="1"/>
  <c r="E9" i="1"/>
  <c r="F10" i="1"/>
  <c r="F11" i="1"/>
  <c r="F12" i="1"/>
  <c r="F13" i="1"/>
  <c r="F14" i="1"/>
  <c r="F15" i="1"/>
  <c r="F16" i="1"/>
  <c r="F17" i="1"/>
  <c r="F18" i="1"/>
  <c r="F9" i="1"/>
  <c r="G4" i="3" l="1"/>
  <c r="E8" i="2"/>
  <c r="E8" i="1"/>
  <c r="F8" i="1"/>
</calcChain>
</file>

<file path=xl/sharedStrings.xml><?xml version="1.0" encoding="utf-8"?>
<sst xmlns="http://schemas.openxmlformats.org/spreadsheetml/2006/main" count="111" uniqueCount="40">
  <si>
    <t>年度：</t>
    <phoneticPr fontId="2" type="noConversion"/>
  </si>
  <si>
    <t>年度筛选条件,单选</t>
    <phoneticPr fontId="2" type="noConversion"/>
  </si>
  <si>
    <t>项目编号</t>
    <phoneticPr fontId="2" type="noConversion"/>
  </si>
  <si>
    <t>行次</t>
    <phoneticPr fontId="2" type="noConversion"/>
  </si>
  <si>
    <t>项目名称</t>
    <phoneticPr fontId="2" type="noConversion"/>
  </si>
  <si>
    <t>采购总金额</t>
    <phoneticPr fontId="2" type="noConversion"/>
  </si>
  <si>
    <t>采购项目分析</t>
    <phoneticPr fontId="2" type="noConversion"/>
  </si>
  <si>
    <t>单位：元</t>
    <phoneticPr fontId="2" type="noConversion"/>
  </si>
  <si>
    <t>年度：2019</t>
    <phoneticPr fontId="2" type="noConversion"/>
  </si>
  <si>
    <t>Pxxxxxxx</t>
    <phoneticPr fontId="2" type="noConversion"/>
  </si>
  <si>
    <t>合同金额</t>
    <phoneticPr fontId="2" type="noConversion"/>
  </si>
  <si>
    <t>A项目</t>
    <phoneticPr fontId="2" type="noConversion"/>
  </si>
  <si>
    <t>C项目</t>
    <phoneticPr fontId="2" type="noConversion"/>
  </si>
  <si>
    <t>D项目</t>
    <phoneticPr fontId="2" type="noConversion"/>
  </si>
  <si>
    <t>Pxxxxxxx</t>
    <phoneticPr fontId="2" type="noConversion"/>
  </si>
  <si>
    <t>Pxxxxxxx</t>
    <phoneticPr fontId="2" type="noConversion"/>
  </si>
  <si>
    <t>Pxxxxxxx</t>
    <phoneticPr fontId="2" type="noConversion"/>
  </si>
  <si>
    <t>Pxxxxxxx</t>
    <phoneticPr fontId="2" type="noConversion"/>
  </si>
  <si>
    <t>E项目</t>
    <phoneticPr fontId="2" type="noConversion"/>
  </si>
  <si>
    <t>F项目</t>
    <phoneticPr fontId="2" type="noConversion"/>
  </si>
  <si>
    <t>G项目</t>
    <phoneticPr fontId="2" type="noConversion"/>
  </si>
  <si>
    <t>H项目</t>
    <phoneticPr fontId="2" type="noConversion"/>
  </si>
  <si>
    <t>I项目</t>
    <phoneticPr fontId="2" type="noConversion"/>
  </si>
  <si>
    <t>K项目</t>
    <phoneticPr fontId="2" type="noConversion"/>
  </si>
  <si>
    <t>合计</t>
    <phoneticPr fontId="2" type="noConversion"/>
  </si>
  <si>
    <t>B项目</t>
    <phoneticPr fontId="2" type="noConversion"/>
  </si>
  <si>
    <t>采购供应商分析</t>
    <phoneticPr fontId="2" type="noConversion"/>
  </si>
  <si>
    <t>供应商编号</t>
    <phoneticPr fontId="2" type="noConversion"/>
  </si>
  <si>
    <t>供应商名称</t>
    <phoneticPr fontId="2" type="noConversion"/>
  </si>
  <si>
    <t>A供应商</t>
    <phoneticPr fontId="2" type="noConversion"/>
  </si>
  <si>
    <t>B供应商</t>
  </si>
  <si>
    <t>C供应商</t>
  </si>
  <si>
    <t>D供应商</t>
  </si>
  <si>
    <t>E供应商</t>
  </si>
  <si>
    <t>F供应商</t>
  </si>
  <si>
    <t>G供应商</t>
  </si>
  <si>
    <t>H供应商</t>
  </si>
  <si>
    <t>I供应商</t>
  </si>
  <si>
    <t>K供应商</t>
  </si>
  <si>
    <t>项目名称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</si>
</sst>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);[Red]\(#,##0.00\)"/>
  </numFmts>
  <fonts count="8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FFFF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9"/>
      <color rgb="FF000000"/>
      <name val="微软雅黑"/>
      <family val="2"/>
      <charset val="134"/>
    </font>
    <font>
      <u/>
      <sz val="11"/>
      <color rgb="FF0000FF"/>
      <name val="宋体"/>
      <family val="3"/>
      <charset val="134"/>
      <scheme val="minor"/>
    </font>
    <font>
      <sz val="16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2EA7E0"/>
        <bgColor indexed="64"/>
      </patternFill>
    </fill>
    <fill>
      <patternFill patternType="solid">
        <fgColor rgb="FFEDF3F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Dashed">
        <color rgb="FFE7E7E7"/>
      </bottom>
      <diagonal/>
    </border>
    <border>
      <left/>
      <right/>
      <top style="mediumDashed">
        <color rgb="FFE7E7E7"/>
      </top>
      <bottom style="mediumDashed">
        <color rgb="FFE7E7E7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" fillId="0" borderId="8" xfId="0" applyFont="1" applyBorder="1">
      <alignment vertical="center"/>
    </xf>
    <xf numFmtId="0" fontId="0" fillId="0" borderId="0" xfId="0" applyAlignment="1">
      <alignment vertical="center"/>
    </xf>
    <xf numFmtId="0" fontId="3" fillId="3" borderId="10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176" fontId="5" fillId="2" borderId="11" xfId="0" applyNumberFormat="1" applyFont="1" applyFill="1" applyBorder="1" applyAlignment="1">
      <alignment vertical="center" wrapText="1"/>
    </xf>
    <xf numFmtId="176" fontId="4" fillId="4" borderId="11" xfId="0" applyNumberFormat="1" applyFont="1" applyFill="1" applyBorder="1" applyAlignment="1">
      <alignment horizontal="right" vertical="center" wrapText="1"/>
    </xf>
    <xf numFmtId="176" fontId="6" fillId="4" borderId="11" xfId="1" applyNumberFormat="1" applyFill="1" applyBorder="1" applyAlignment="1">
      <alignment horizontal="right" vertical="center" wrapText="1"/>
    </xf>
    <xf numFmtId="176" fontId="6" fillId="2" borderId="11" xfId="1" applyNumberFormat="1" applyFill="1" applyBorder="1" applyAlignment="1">
      <alignment vertical="center" wrapText="1"/>
    </xf>
    <xf numFmtId="0" fontId="7" fillId="5" borderId="0" xfId="0" applyFont="1" applyFill="1" applyAlignment="1">
      <alignment horizontal="center" vertical="center" wrapText="1"/>
    </xf>
    <xf numFmtId="0" fontId="4" fillId="4" borderId="11" xfId="0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E8" sqref="E8"/>
    </sheetView>
  </sheetViews>
  <sheetFormatPr defaultRowHeight="13.5" x14ac:dyDescent="0.15"/>
  <cols>
    <col min="3" max="3" width="14.25" customWidth="1"/>
    <col min="4" max="4" width="41.125" customWidth="1"/>
    <col min="5" max="6" width="12.625" customWidth="1"/>
  </cols>
  <sheetData>
    <row r="1" spans="1:11" x14ac:dyDescent="0.15">
      <c r="A1" s="4"/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 x14ac:dyDescent="0.15">
      <c r="A2" s="7"/>
      <c r="B2" s="2" t="s">
        <v>0</v>
      </c>
      <c r="C2" s="3">
        <v>2019</v>
      </c>
      <c r="D2" s="8"/>
      <c r="E2" s="8"/>
      <c r="F2" s="8"/>
      <c r="G2" s="8"/>
      <c r="H2" s="8"/>
      <c r="I2" s="8"/>
      <c r="J2" s="8"/>
      <c r="K2" s="9"/>
    </row>
    <row r="3" spans="1:11" x14ac:dyDescent="0.15">
      <c r="A3" s="10"/>
      <c r="B3" s="13" t="s">
        <v>1</v>
      </c>
      <c r="C3" s="11"/>
      <c r="D3" s="11"/>
      <c r="E3" s="11"/>
      <c r="F3" s="11"/>
      <c r="G3" s="11"/>
      <c r="H3" s="11"/>
      <c r="I3" s="11"/>
      <c r="J3" s="11"/>
      <c r="K3" s="12"/>
    </row>
    <row r="5" spans="1:11" ht="33.75" customHeight="1" x14ac:dyDescent="0.15">
      <c r="B5" s="24" t="s">
        <v>6</v>
      </c>
      <c r="C5" s="24"/>
      <c r="D5" s="24"/>
      <c r="E5" s="24"/>
      <c r="F5" s="24"/>
      <c r="G5" s="14"/>
      <c r="H5" s="14"/>
      <c r="I5" s="14"/>
      <c r="J5" s="14"/>
      <c r="K5" s="14"/>
    </row>
    <row r="6" spans="1:11" ht="15.75" customHeight="1" x14ac:dyDescent="0.15">
      <c r="B6" t="s">
        <v>8</v>
      </c>
      <c r="F6" s="1" t="s">
        <v>7</v>
      </c>
      <c r="G6" s="14"/>
      <c r="H6" s="14"/>
      <c r="I6" s="14"/>
      <c r="J6" s="14"/>
      <c r="K6" s="14"/>
    </row>
    <row r="7" spans="1:11" ht="17.25" thickBot="1" x14ac:dyDescent="0.2">
      <c r="B7" s="15" t="s">
        <v>3</v>
      </c>
      <c r="C7" s="15" t="s">
        <v>2</v>
      </c>
      <c r="D7" s="15" t="s">
        <v>4</v>
      </c>
      <c r="E7" s="19" t="s">
        <v>5</v>
      </c>
      <c r="F7" s="19" t="s">
        <v>10</v>
      </c>
    </row>
    <row r="8" spans="1:11" ht="17.25" thickBot="1" x14ac:dyDescent="0.2">
      <c r="B8" s="25" t="s">
        <v>24</v>
      </c>
      <c r="C8" s="25"/>
      <c r="D8" s="25"/>
      <c r="E8" s="22">
        <f ca="1">SUM(E9:E18)</f>
        <v>38872</v>
      </c>
      <c r="F8" s="21">
        <f ca="1">SUM(F9:F18)</f>
        <v>4706022</v>
      </c>
    </row>
    <row r="9" spans="1:11" ht="15" thickBot="1" x14ac:dyDescent="0.2">
      <c r="B9" s="17">
        <v>1</v>
      </c>
      <c r="C9" s="18" t="s">
        <v>9</v>
      </c>
      <c r="D9" s="18" t="s">
        <v>11</v>
      </c>
      <c r="E9" s="23">
        <f ca="1">RANDBETWEEN(1000,10000)</f>
        <v>1945</v>
      </c>
      <c r="F9" s="20">
        <f ca="1">RANDBETWEEN(1000,1000000)</f>
        <v>352009</v>
      </c>
    </row>
    <row r="10" spans="1:11" ht="15" thickBot="1" x14ac:dyDescent="0.2">
      <c r="B10" s="17">
        <v>2</v>
      </c>
      <c r="C10" s="18" t="s">
        <v>14</v>
      </c>
      <c r="D10" s="18" t="s">
        <v>25</v>
      </c>
      <c r="E10" s="23">
        <f t="shared" ref="E10:E18" ca="1" si="0">RANDBETWEEN(1000,10000)</f>
        <v>6152</v>
      </c>
      <c r="F10" s="20">
        <f t="shared" ref="F10:F18" ca="1" si="1">RANDBETWEEN(1000,1000000)</f>
        <v>728383</v>
      </c>
    </row>
    <row r="11" spans="1:11" ht="15" thickBot="1" x14ac:dyDescent="0.2">
      <c r="B11" s="17">
        <v>3</v>
      </c>
      <c r="C11" s="18" t="s">
        <v>15</v>
      </c>
      <c r="D11" s="18" t="s">
        <v>12</v>
      </c>
      <c r="E11" s="23">
        <f t="shared" ca="1" si="0"/>
        <v>2302</v>
      </c>
      <c r="F11" s="20">
        <f t="shared" ca="1" si="1"/>
        <v>648081</v>
      </c>
    </row>
    <row r="12" spans="1:11" ht="15" thickBot="1" x14ac:dyDescent="0.2">
      <c r="B12" s="17">
        <v>4</v>
      </c>
      <c r="C12" s="18" t="s">
        <v>16</v>
      </c>
      <c r="D12" s="18" t="s">
        <v>13</v>
      </c>
      <c r="E12" s="23">
        <f t="shared" ca="1" si="0"/>
        <v>7064</v>
      </c>
      <c r="F12" s="20">
        <f t="shared" ca="1" si="1"/>
        <v>345530</v>
      </c>
    </row>
    <row r="13" spans="1:11" ht="15" thickBot="1" x14ac:dyDescent="0.2">
      <c r="B13" s="17">
        <v>5</v>
      </c>
      <c r="C13" s="18" t="s">
        <v>17</v>
      </c>
      <c r="D13" s="18" t="s">
        <v>18</v>
      </c>
      <c r="E13" s="23">
        <f t="shared" ca="1" si="0"/>
        <v>3028</v>
      </c>
      <c r="F13" s="20">
        <f t="shared" ca="1" si="1"/>
        <v>526667</v>
      </c>
    </row>
    <row r="14" spans="1:11" ht="15" thickBot="1" x14ac:dyDescent="0.2">
      <c r="B14" s="17">
        <v>6</v>
      </c>
      <c r="C14" s="18" t="s">
        <v>16</v>
      </c>
      <c r="D14" s="18" t="s">
        <v>19</v>
      </c>
      <c r="E14" s="23">
        <f t="shared" ca="1" si="0"/>
        <v>4067</v>
      </c>
      <c r="F14" s="20">
        <f t="shared" ca="1" si="1"/>
        <v>763057</v>
      </c>
    </row>
    <row r="15" spans="1:11" ht="15" thickBot="1" x14ac:dyDescent="0.2">
      <c r="B15" s="17">
        <v>7</v>
      </c>
      <c r="C15" s="18" t="s">
        <v>14</v>
      </c>
      <c r="D15" s="18" t="s">
        <v>20</v>
      </c>
      <c r="E15" s="23">
        <f t="shared" ca="1" si="0"/>
        <v>1261</v>
      </c>
      <c r="F15" s="20">
        <f t="shared" ca="1" si="1"/>
        <v>261861</v>
      </c>
    </row>
    <row r="16" spans="1:11" ht="15" thickBot="1" x14ac:dyDescent="0.2">
      <c r="B16" s="17">
        <v>8</v>
      </c>
      <c r="C16" s="18" t="s">
        <v>15</v>
      </c>
      <c r="D16" s="18" t="s">
        <v>21</v>
      </c>
      <c r="E16" s="23">
        <f t="shared" ca="1" si="0"/>
        <v>5579</v>
      </c>
      <c r="F16" s="20">
        <f t="shared" ca="1" si="1"/>
        <v>49576</v>
      </c>
    </row>
    <row r="17" spans="2:6" ht="15" thickBot="1" x14ac:dyDescent="0.2">
      <c r="B17" s="17">
        <v>9</v>
      </c>
      <c r="C17" s="18" t="s">
        <v>16</v>
      </c>
      <c r="D17" s="18" t="s">
        <v>22</v>
      </c>
      <c r="E17" s="23">
        <f t="shared" ca="1" si="0"/>
        <v>5452</v>
      </c>
      <c r="F17" s="20">
        <f t="shared" ca="1" si="1"/>
        <v>998955</v>
      </c>
    </row>
    <row r="18" spans="2:6" ht="15" thickBot="1" x14ac:dyDescent="0.2">
      <c r="B18" s="17">
        <v>10</v>
      </c>
      <c r="C18" s="18" t="s">
        <v>16</v>
      </c>
      <c r="D18" s="18" t="s">
        <v>23</v>
      </c>
      <c r="E18" s="23">
        <f t="shared" ca="1" si="0"/>
        <v>2022</v>
      </c>
      <c r="F18" s="20">
        <f t="shared" ca="1" si="1"/>
        <v>31903</v>
      </c>
    </row>
  </sheetData>
  <mergeCells count="2">
    <mergeCell ref="B5:F5"/>
    <mergeCell ref="B8:D8"/>
  </mergeCells>
  <phoneticPr fontId="2" type="noConversion"/>
  <hyperlinks>
    <hyperlink ref="E8:E18" location="明细表!A1" display="明细表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D20" sqref="D20"/>
    </sheetView>
  </sheetViews>
  <sheetFormatPr defaultRowHeight="13.5" x14ac:dyDescent="0.15"/>
  <cols>
    <col min="3" max="3" width="14.25" customWidth="1"/>
    <col min="4" max="4" width="41.125" customWidth="1"/>
    <col min="5" max="5" width="12.625" customWidth="1"/>
  </cols>
  <sheetData>
    <row r="1" spans="1:10" x14ac:dyDescent="0.15">
      <c r="A1" s="4"/>
      <c r="B1" s="5"/>
      <c r="C1" s="5"/>
      <c r="D1" s="5"/>
      <c r="E1" s="5"/>
      <c r="F1" s="5"/>
      <c r="G1" s="5"/>
      <c r="H1" s="5"/>
      <c r="I1" s="5"/>
      <c r="J1" s="6"/>
    </row>
    <row r="2" spans="1:10" x14ac:dyDescent="0.15">
      <c r="A2" s="7"/>
      <c r="B2" s="2" t="s">
        <v>0</v>
      </c>
      <c r="C2" s="3">
        <v>2019</v>
      </c>
      <c r="D2" s="8"/>
      <c r="E2" s="8"/>
      <c r="F2" s="8"/>
      <c r="G2" s="8"/>
      <c r="H2" s="8"/>
      <c r="I2" s="8"/>
      <c r="J2" s="9"/>
    </row>
    <row r="3" spans="1:10" x14ac:dyDescent="0.15">
      <c r="A3" s="10"/>
      <c r="B3" s="13" t="s">
        <v>1</v>
      </c>
      <c r="C3" s="11"/>
      <c r="D3" s="11"/>
      <c r="E3" s="11"/>
      <c r="F3" s="11"/>
      <c r="G3" s="11"/>
      <c r="H3" s="11"/>
      <c r="I3" s="11"/>
      <c r="J3" s="12"/>
    </row>
    <row r="5" spans="1:10" ht="33.75" customHeight="1" x14ac:dyDescent="0.15">
      <c r="B5" s="24" t="s">
        <v>26</v>
      </c>
      <c r="C5" s="24"/>
      <c r="D5" s="24"/>
      <c r="E5" s="24"/>
      <c r="F5" s="14"/>
      <c r="G5" s="14"/>
      <c r="H5" s="14"/>
      <c r="I5" s="14"/>
      <c r="J5" s="14"/>
    </row>
    <row r="6" spans="1:10" ht="15.75" customHeight="1" x14ac:dyDescent="0.15">
      <c r="B6" t="s">
        <v>8</v>
      </c>
      <c r="E6" s="1" t="s">
        <v>7</v>
      </c>
      <c r="F6" s="14"/>
      <c r="G6" s="14"/>
      <c r="H6" s="14"/>
      <c r="I6" s="14"/>
      <c r="J6" s="14"/>
    </row>
    <row r="7" spans="1:10" ht="17.25" thickBot="1" x14ac:dyDescent="0.2">
      <c r="B7" s="15" t="s">
        <v>3</v>
      </c>
      <c r="C7" s="15" t="s">
        <v>27</v>
      </c>
      <c r="D7" s="15" t="s">
        <v>28</v>
      </c>
      <c r="E7" s="19" t="s">
        <v>5</v>
      </c>
    </row>
    <row r="8" spans="1:10" ht="17.25" thickBot="1" x14ac:dyDescent="0.2">
      <c r="B8" s="25" t="s">
        <v>24</v>
      </c>
      <c r="C8" s="25"/>
      <c r="D8" s="25"/>
      <c r="E8" s="22">
        <f ca="1">SUM(E9:E18)</f>
        <v>44700</v>
      </c>
    </row>
    <row r="9" spans="1:10" ht="15" thickBot="1" x14ac:dyDescent="0.2">
      <c r="B9" s="17">
        <v>1</v>
      </c>
      <c r="C9" s="18" t="s">
        <v>16</v>
      </c>
      <c r="D9" s="18" t="s">
        <v>29</v>
      </c>
      <c r="E9" s="23">
        <f ca="1">RANDBETWEEN(1000,10000)</f>
        <v>2949</v>
      </c>
    </row>
    <row r="10" spans="1:10" ht="15" thickBot="1" x14ac:dyDescent="0.2">
      <c r="B10" s="17">
        <v>2</v>
      </c>
      <c r="C10" s="18" t="s">
        <v>14</v>
      </c>
      <c r="D10" s="18" t="s">
        <v>30</v>
      </c>
      <c r="E10" s="23">
        <f t="shared" ref="E10:E18" ca="1" si="0">RANDBETWEEN(1000,10000)</f>
        <v>4058</v>
      </c>
    </row>
    <row r="11" spans="1:10" ht="15" thickBot="1" x14ac:dyDescent="0.2">
      <c r="B11" s="17">
        <v>3</v>
      </c>
      <c r="C11" s="18" t="s">
        <v>15</v>
      </c>
      <c r="D11" s="18" t="s">
        <v>31</v>
      </c>
      <c r="E11" s="23">
        <f t="shared" ca="1" si="0"/>
        <v>4847</v>
      </c>
    </row>
    <row r="12" spans="1:10" ht="15" thickBot="1" x14ac:dyDescent="0.2">
      <c r="B12" s="17">
        <v>4</v>
      </c>
      <c r="C12" s="18" t="s">
        <v>16</v>
      </c>
      <c r="D12" s="18" t="s">
        <v>32</v>
      </c>
      <c r="E12" s="23">
        <f t="shared" ca="1" si="0"/>
        <v>1511</v>
      </c>
    </row>
    <row r="13" spans="1:10" ht="15" thickBot="1" x14ac:dyDescent="0.2">
      <c r="B13" s="17">
        <v>5</v>
      </c>
      <c r="C13" s="18" t="s">
        <v>17</v>
      </c>
      <c r="D13" s="18" t="s">
        <v>33</v>
      </c>
      <c r="E13" s="23">
        <f t="shared" ca="1" si="0"/>
        <v>4772</v>
      </c>
    </row>
    <row r="14" spans="1:10" ht="15" thickBot="1" x14ac:dyDescent="0.2">
      <c r="B14" s="17">
        <v>6</v>
      </c>
      <c r="C14" s="18" t="s">
        <v>16</v>
      </c>
      <c r="D14" s="18" t="s">
        <v>34</v>
      </c>
      <c r="E14" s="23">
        <f t="shared" ca="1" si="0"/>
        <v>6504</v>
      </c>
    </row>
    <row r="15" spans="1:10" ht="15" thickBot="1" x14ac:dyDescent="0.2">
      <c r="B15" s="17">
        <v>7</v>
      </c>
      <c r="C15" s="18" t="s">
        <v>14</v>
      </c>
      <c r="D15" s="18" t="s">
        <v>35</v>
      </c>
      <c r="E15" s="23">
        <f t="shared" ca="1" si="0"/>
        <v>3314</v>
      </c>
    </row>
    <row r="16" spans="1:10" ht="15" thickBot="1" x14ac:dyDescent="0.2">
      <c r="B16" s="17">
        <v>8</v>
      </c>
      <c r="C16" s="18" t="s">
        <v>15</v>
      </c>
      <c r="D16" s="18" t="s">
        <v>36</v>
      </c>
      <c r="E16" s="23">
        <f t="shared" ca="1" si="0"/>
        <v>9589</v>
      </c>
    </row>
    <row r="17" spans="2:5" ht="15" thickBot="1" x14ac:dyDescent="0.2">
      <c r="B17" s="17">
        <v>9</v>
      </c>
      <c r="C17" s="18" t="s">
        <v>16</v>
      </c>
      <c r="D17" s="18" t="s">
        <v>37</v>
      </c>
      <c r="E17" s="23">
        <f t="shared" ca="1" si="0"/>
        <v>4977</v>
      </c>
    </row>
    <row r="18" spans="2:5" ht="15" thickBot="1" x14ac:dyDescent="0.2">
      <c r="B18" s="17">
        <v>10</v>
      </c>
      <c r="C18" s="18" t="s">
        <v>16</v>
      </c>
      <c r="D18" s="18" t="s">
        <v>38</v>
      </c>
      <c r="E18" s="23">
        <f t="shared" ca="1" si="0"/>
        <v>2179</v>
      </c>
    </row>
  </sheetData>
  <mergeCells count="2">
    <mergeCell ref="B5:E5"/>
    <mergeCell ref="B8:D8"/>
  </mergeCells>
  <phoneticPr fontId="2" type="noConversion"/>
  <hyperlinks>
    <hyperlink ref="E8:E18" location="明细表!A1" display="明细表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workbookViewId="0">
      <selection activeCell="J9" sqref="J9"/>
    </sheetView>
  </sheetViews>
  <sheetFormatPr defaultRowHeight="13.5" x14ac:dyDescent="0.15"/>
  <cols>
    <col min="3" max="3" width="10.625" customWidth="1"/>
    <col min="4" max="6" width="14.25" customWidth="1"/>
    <col min="7" max="7" width="16.75" customWidth="1"/>
  </cols>
  <sheetData>
    <row r="1" spans="2:12" ht="22.5" x14ac:dyDescent="0.15">
      <c r="B1" s="24" t="s">
        <v>26</v>
      </c>
      <c r="C1" s="24"/>
      <c r="D1" s="24"/>
      <c r="E1" s="24"/>
      <c r="F1" s="24"/>
      <c r="G1" s="24"/>
      <c r="H1" s="14"/>
      <c r="I1" s="14"/>
      <c r="J1" s="14"/>
      <c r="K1" s="14"/>
      <c r="L1" s="14"/>
    </row>
    <row r="2" spans="2:12" x14ac:dyDescent="0.15">
      <c r="B2" t="s">
        <v>8</v>
      </c>
      <c r="G2" s="1" t="s">
        <v>7</v>
      </c>
      <c r="H2" s="14"/>
      <c r="I2" s="14"/>
      <c r="J2" s="14"/>
      <c r="K2" s="14"/>
      <c r="L2" s="14"/>
    </row>
    <row r="3" spans="2:12" ht="27" customHeight="1" thickBot="1" x14ac:dyDescent="0.2">
      <c r="B3" s="15" t="s">
        <v>3</v>
      </c>
      <c r="C3" s="15" t="s">
        <v>27</v>
      </c>
      <c r="D3" s="15" t="s">
        <v>28</v>
      </c>
      <c r="E3" s="15" t="s">
        <v>2</v>
      </c>
      <c r="F3" s="15" t="s">
        <v>39</v>
      </c>
      <c r="G3" s="19" t="s">
        <v>5</v>
      </c>
    </row>
    <row r="4" spans="2:12" ht="17.25" thickBot="1" x14ac:dyDescent="0.2">
      <c r="B4" s="25" t="s">
        <v>24</v>
      </c>
      <c r="C4" s="25"/>
      <c r="D4" s="25"/>
      <c r="E4" s="16"/>
      <c r="F4" s="16"/>
      <c r="G4" s="21">
        <f ca="1">SUM(G5:G14)</f>
        <v>51053</v>
      </c>
    </row>
    <row r="5" spans="2:12" ht="15" thickBot="1" x14ac:dyDescent="0.2">
      <c r="B5" s="17">
        <v>1</v>
      </c>
      <c r="C5" s="18" t="s">
        <v>16</v>
      </c>
      <c r="D5" s="18" t="s">
        <v>29</v>
      </c>
      <c r="E5" s="18" t="s">
        <v>9</v>
      </c>
      <c r="F5" s="18" t="s">
        <v>11</v>
      </c>
      <c r="G5" s="20">
        <f ca="1">RANDBETWEEN(1000,10000)</f>
        <v>4133</v>
      </c>
    </row>
    <row r="6" spans="2:12" ht="15" thickBot="1" x14ac:dyDescent="0.2">
      <c r="B6" s="17">
        <v>2</v>
      </c>
      <c r="C6" s="18" t="s">
        <v>14</v>
      </c>
      <c r="D6" s="18" t="s">
        <v>30</v>
      </c>
      <c r="E6" s="18" t="s">
        <v>14</v>
      </c>
      <c r="F6" s="18" t="s">
        <v>25</v>
      </c>
      <c r="G6" s="20">
        <f t="shared" ref="G6:G14" ca="1" si="0">RANDBETWEEN(1000,10000)</f>
        <v>5452</v>
      </c>
    </row>
    <row r="7" spans="2:12" ht="15" thickBot="1" x14ac:dyDescent="0.2">
      <c r="B7" s="17">
        <v>3</v>
      </c>
      <c r="C7" s="18" t="s">
        <v>15</v>
      </c>
      <c r="D7" s="18" t="s">
        <v>31</v>
      </c>
      <c r="E7" s="18" t="s">
        <v>15</v>
      </c>
      <c r="F7" s="18" t="s">
        <v>12</v>
      </c>
      <c r="G7" s="20">
        <f t="shared" ca="1" si="0"/>
        <v>4503</v>
      </c>
    </row>
    <row r="8" spans="2:12" ht="15" thickBot="1" x14ac:dyDescent="0.2">
      <c r="B8" s="17">
        <v>4</v>
      </c>
      <c r="C8" s="18" t="s">
        <v>16</v>
      </c>
      <c r="D8" s="18" t="s">
        <v>32</v>
      </c>
      <c r="E8" s="18" t="s">
        <v>16</v>
      </c>
      <c r="F8" s="18" t="s">
        <v>13</v>
      </c>
      <c r="G8" s="20">
        <f t="shared" ca="1" si="0"/>
        <v>5373</v>
      </c>
    </row>
    <row r="9" spans="2:12" ht="15" thickBot="1" x14ac:dyDescent="0.2">
      <c r="B9" s="17">
        <v>5</v>
      </c>
      <c r="C9" s="18" t="s">
        <v>17</v>
      </c>
      <c r="D9" s="18" t="s">
        <v>33</v>
      </c>
      <c r="E9" s="18" t="s">
        <v>17</v>
      </c>
      <c r="F9" s="18" t="s">
        <v>18</v>
      </c>
      <c r="G9" s="20">
        <f t="shared" ca="1" si="0"/>
        <v>3174</v>
      </c>
    </row>
    <row r="10" spans="2:12" ht="15" thickBot="1" x14ac:dyDescent="0.2">
      <c r="B10" s="17">
        <v>6</v>
      </c>
      <c r="C10" s="18" t="s">
        <v>16</v>
      </c>
      <c r="D10" s="18" t="s">
        <v>34</v>
      </c>
      <c r="E10" s="18" t="s">
        <v>16</v>
      </c>
      <c r="F10" s="18" t="s">
        <v>19</v>
      </c>
      <c r="G10" s="20">
        <f t="shared" ca="1" si="0"/>
        <v>8215</v>
      </c>
    </row>
    <row r="11" spans="2:12" ht="15" thickBot="1" x14ac:dyDescent="0.2">
      <c r="B11" s="17">
        <v>7</v>
      </c>
      <c r="C11" s="18" t="s">
        <v>14</v>
      </c>
      <c r="D11" s="18" t="s">
        <v>35</v>
      </c>
      <c r="E11" s="18" t="s">
        <v>14</v>
      </c>
      <c r="F11" s="18" t="s">
        <v>20</v>
      </c>
      <c r="G11" s="20">
        <f t="shared" ca="1" si="0"/>
        <v>4651</v>
      </c>
    </row>
    <row r="12" spans="2:12" ht="15" thickBot="1" x14ac:dyDescent="0.2">
      <c r="B12" s="17">
        <v>8</v>
      </c>
      <c r="C12" s="18" t="s">
        <v>15</v>
      </c>
      <c r="D12" s="18" t="s">
        <v>36</v>
      </c>
      <c r="E12" s="18" t="s">
        <v>15</v>
      </c>
      <c r="F12" s="18" t="s">
        <v>21</v>
      </c>
      <c r="G12" s="20">
        <f t="shared" ca="1" si="0"/>
        <v>6569</v>
      </c>
    </row>
    <row r="13" spans="2:12" ht="15" thickBot="1" x14ac:dyDescent="0.2">
      <c r="B13" s="17">
        <v>9</v>
      </c>
      <c r="C13" s="18" t="s">
        <v>16</v>
      </c>
      <c r="D13" s="18" t="s">
        <v>37</v>
      </c>
      <c r="E13" s="18" t="s">
        <v>16</v>
      </c>
      <c r="F13" s="18" t="s">
        <v>22</v>
      </c>
      <c r="G13" s="20">
        <f t="shared" ca="1" si="0"/>
        <v>4126</v>
      </c>
    </row>
    <row r="14" spans="2:12" ht="15" thickBot="1" x14ac:dyDescent="0.2">
      <c r="B14" s="17">
        <v>10</v>
      </c>
      <c r="C14" s="18" t="s">
        <v>16</v>
      </c>
      <c r="D14" s="18" t="s">
        <v>38</v>
      </c>
      <c r="E14" s="18" t="s">
        <v>16</v>
      </c>
      <c r="F14" s="18" t="s">
        <v>23</v>
      </c>
      <c r="G14" s="20">
        <f t="shared" ca="1" si="0"/>
        <v>4857</v>
      </c>
    </row>
  </sheetData>
  <mergeCells count="2">
    <mergeCell ref="B1:G1"/>
    <mergeCell ref="B4:D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采购项目分析表</vt:lpstr>
      <vt:lpstr>采购供应商分析</vt:lpstr>
      <vt:lpstr>明细表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2019-08-28T07:41:43Z</dcterms:created>
  <dcterms:modified xsi:type="dcterms:W3CDTF">2019-09-03T03:50:38Z</dcterms:modified>
</cp:coreProperties>
</file>