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52511"/>
</workbook>
</file>

<file path=xl/calcChain.xml><?xml version="1.0" encoding="utf-8"?>
<calcChain xmlns="http://schemas.openxmlformats.org/spreadsheetml/2006/main">
  <c r="F5" i="5" l="1"/>
  <c r="F9" i="5"/>
  <c r="D9" i="5"/>
  <c r="C9" i="5"/>
  <c r="G9" i="5" s="1"/>
  <c r="D8" i="5"/>
  <c r="F8" i="5" s="1"/>
  <c r="C8" i="5"/>
  <c r="G8" i="5" s="1"/>
  <c r="D7" i="5"/>
  <c r="F7" i="5" s="1"/>
  <c r="C7" i="5"/>
  <c r="E7" i="5" s="1"/>
  <c r="C4" i="5"/>
  <c r="G4" i="5" s="1"/>
  <c r="D4" i="5"/>
  <c r="F4" i="5" s="1"/>
  <c r="C5" i="5"/>
  <c r="G5" i="5" s="1"/>
  <c r="D5" i="5"/>
  <c r="D3" i="5"/>
  <c r="D2" i="5" s="1"/>
  <c r="C3" i="5"/>
  <c r="E3" i="5" s="1"/>
  <c r="E4" i="5" l="1"/>
  <c r="E9" i="5"/>
  <c r="G7" i="5"/>
  <c r="E5" i="5"/>
  <c r="G3" i="5"/>
  <c r="E8" i="5"/>
  <c r="F3" i="5"/>
  <c r="C6" i="5"/>
  <c r="C2" i="5"/>
  <c r="G2" i="5" s="1"/>
  <c r="D6" i="5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G2" i="3" s="1"/>
  <c r="F3" i="3"/>
  <c r="F2" i="3" s="1"/>
  <c r="E3" i="3"/>
  <c r="E2" i="3" s="1"/>
  <c r="D3" i="3"/>
  <c r="D2" i="3" s="1"/>
  <c r="E6" i="5" l="1"/>
  <c r="G6" i="5"/>
  <c r="F6" i="5"/>
  <c r="E2" i="5"/>
  <c r="F2" i="5"/>
</calcChain>
</file>

<file path=xl/sharedStrings.xml><?xml version="1.0" encoding="utf-8"?>
<sst xmlns="http://schemas.openxmlformats.org/spreadsheetml/2006/main" count="141" uniqueCount="50">
  <si>
    <t>净利润</t>
    <phoneticPr fontId="1" type="noConversion"/>
  </si>
  <si>
    <t>部门</t>
    <phoneticPr fontId="1" type="noConversion"/>
  </si>
  <si>
    <t>净利润目标</t>
    <phoneticPr fontId="1" type="noConversion"/>
  </si>
  <si>
    <t>费用</t>
    <phoneticPr fontId="1" type="noConversion"/>
  </si>
  <si>
    <t>费用目标</t>
    <phoneticPr fontId="1" type="noConversion"/>
  </si>
  <si>
    <t>锐安科技</t>
    <phoneticPr fontId="1" type="noConversion"/>
  </si>
  <si>
    <t>事业群1</t>
    <phoneticPr fontId="1" type="noConversion"/>
  </si>
  <si>
    <t>事业群2</t>
  </si>
  <si>
    <t>代表处</t>
    <phoneticPr fontId="1" type="noConversion"/>
  </si>
  <si>
    <t>lvl</t>
    <phoneticPr fontId="1" type="noConversion"/>
  </si>
  <si>
    <t>事业部1</t>
    <phoneticPr fontId="1" type="noConversion"/>
  </si>
  <si>
    <t>事业部2</t>
  </si>
  <si>
    <t>事业部3</t>
  </si>
  <si>
    <t>事业部4</t>
  </si>
  <si>
    <t>事业部5</t>
  </si>
  <si>
    <t>事业部6</t>
  </si>
  <si>
    <t>事业部7</t>
  </si>
  <si>
    <t>事业部8</t>
  </si>
  <si>
    <t>事业部9</t>
  </si>
  <si>
    <t>type</t>
    <phoneticPr fontId="1" type="noConversion"/>
  </si>
  <si>
    <t>事业部</t>
    <phoneticPr fontId="1" type="noConversion"/>
  </si>
  <si>
    <t>代表处4</t>
  </si>
  <si>
    <t>代表处6</t>
  </si>
  <si>
    <t>代表处7</t>
  </si>
  <si>
    <t>代表处9</t>
  </si>
  <si>
    <t>代表处12</t>
  </si>
  <si>
    <t>代表处14</t>
  </si>
  <si>
    <t>代表处16</t>
  </si>
  <si>
    <t>代表处17</t>
  </si>
  <si>
    <t>代表处18</t>
  </si>
  <si>
    <t>代表处19</t>
  </si>
  <si>
    <t>代表处</t>
  </si>
  <si>
    <t>部门</t>
  </si>
  <si>
    <t>lvl</t>
  </si>
  <si>
    <t>type</t>
  </si>
  <si>
    <t>净利润</t>
  </si>
  <si>
    <t>净利润目标</t>
  </si>
  <si>
    <t>费用</t>
  </si>
  <si>
    <t>费用目标</t>
  </si>
  <si>
    <t>锐安科技</t>
  </si>
  <si>
    <t>事业群1</t>
  </si>
  <si>
    <t>事业部1</t>
  </si>
  <si>
    <t>事业部</t>
  </si>
  <si>
    <t>目标</t>
    <phoneticPr fontId="1" type="noConversion"/>
  </si>
  <si>
    <t>实际</t>
    <phoneticPr fontId="1" type="noConversion"/>
  </si>
  <si>
    <t>净利润</t>
    <phoneticPr fontId="1" type="noConversion"/>
  </si>
  <si>
    <t>费用</t>
    <phoneticPr fontId="1" type="noConversion"/>
  </si>
  <si>
    <t>目标实际差额</t>
    <phoneticPr fontId="1" type="noConversion"/>
  </si>
  <si>
    <t>净利润差额</t>
    <phoneticPr fontId="1" type="noConversion"/>
  </si>
  <si>
    <t>目标差额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</si>
</sst>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4" sqref="D4"/>
    </sheetView>
  </sheetViews>
  <sheetFormatPr defaultRowHeight="13.5" x14ac:dyDescent="0.15"/>
  <sheetData>
    <row r="1" spans="1:7" x14ac:dyDescent="0.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15">
      <c r="A2" t="s">
        <v>39</v>
      </c>
      <c r="B2">
        <v>1</v>
      </c>
      <c r="D2">
        <v>34605</v>
      </c>
      <c r="E2">
        <v>24835</v>
      </c>
      <c r="F2">
        <v>14483</v>
      </c>
      <c r="G2">
        <v>26916</v>
      </c>
    </row>
    <row r="3" spans="1:7" x14ac:dyDescent="0.15">
      <c r="A3" t="s">
        <v>40</v>
      </c>
      <c r="B3">
        <v>2</v>
      </c>
      <c r="D3">
        <v>13828</v>
      </c>
      <c r="E3">
        <v>3224</v>
      </c>
      <c r="F3">
        <v>7399</v>
      </c>
      <c r="G3">
        <v>15791</v>
      </c>
    </row>
    <row r="4" spans="1:7" x14ac:dyDescent="0.15">
      <c r="A4" t="s">
        <v>7</v>
      </c>
      <c r="B4">
        <v>2</v>
      </c>
      <c r="D4">
        <v>12175</v>
      </c>
      <c r="E4">
        <v>16307</v>
      </c>
      <c r="F4">
        <v>2132</v>
      </c>
      <c r="G4">
        <v>4005</v>
      </c>
    </row>
    <row r="5" spans="1:7" x14ac:dyDescent="0.15">
      <c r="A5" t="s">
        <v>31</v>
      </c>
      <c r="B5">
        <v>2</v>
      </c>
      <c r="D5">
        <v>8602</v>
      </c>
      <c r="E5">
        <v>5304</v>
      </c>
      <c r="F5">
        <v>4952</v>
      </c>
      <c r="G5">
        <v>7120</v>
      </c>
    </row>
    <row r="6" spans="1:7" x14ac:dyDescent="0.15">
      <c r="A6" t="s">
        <v>41</v>
      </c>
      <c r="B6">
        <v>3</v>
      </c>
      <c r="C6" t="s">
        <v>42</v>
      </c>
      <c r="D6">
        <v>125</v>
      </c>
      <c r="E6">
        <v>137</v>
      </c>
      <c r="F6">
        <v>71</v>
      </c>
      <c r="G6">
        <v>93</v>
      </c>
    </row>
    <row r="7" spans="1:7" x14ac:dyDescent="0.15">
      <c r="A7" t="s">
        <v>11</v>
      </c>
      <c r="B7">
        <v>3</v>
      </c>
      <c r="C7" t="s">
        <v>42</v>
      </c>
      <c r="D7">
        <v>146</v>
      </c>
      <c r="E7">
        <v>105</v>
      </c>
      <c r="F7">
        <v>171</v>
      </c>
      <c r="G7">
        <v>87</v>
      </c>
    </row>
    <row r="8" spans="1:7" x14ac:dyDescent="0.15">
      <c r="A8" t="s">
        <v>12</v>
      </c>
      <c r="B8">
        <v>3</v>
      </c>
      <c r="C8" t="s">
        <v>42</v>
      </c>
      <c r="D8">
        <v>1</v>
      </c>
      <c r="E8">
        <v>133</v>
      </c>
      <c r="F8">
        <v>138</v>
      </c>
      <c r="G8">
        <v>93</v>
      </c>
    </row>
    <row r="9" spans="1:7" x14ac:dyDescent="0.15">
      <c r="A9" t="s">
        <v>13</v>
      </c>
      <c r="B9">
        <v>3</v>
      </c>
      <c r="C9" t="s">
        <v>42</v>
      </c>
      <c r="D9">
        <v>143</v>
      </c>
      <c r="E9">
        <v>4</v>
      </c>
      <c r="F9">
        <v>105</v>
      </c>
      <c r="G9">
        <v>115</v>
      </c>
    </row>
    <row r="10" spans="1:7" x14ac:dyDescent="0.15">
      <c r="A10" t="s">
        <v>14</v>
      </c>
      <c r="B10">
        <v>3</v>
      </c>
      <c r="C10" t="s">
        <v>42</v>
      </c>
      <c r="D10">
        <v>149</v>
      </c>
      <c r="E10">
        <v>42</v>
      </c>
      <c r="F10">
        <v>130</v>
      </c>
      <c r="G10">
        <v>34</v>
      </c>
    </row>
    <row r="11" spans="1:7" x14ac:dyDescent="0.15">
      <c r="A11" t="s">
        <v>15</v>
      </c>
      <c r="B11">
        <v>3</v>
      </c>
      <c r="C11" t="s">
        <v>42</v>
      </c>
      <c r="D11">
        <v>12</v>
      </c>
      <c r="E11">
        <v>70</v>
      </c>
      <c r="F11">
        <v>66</v>
      </c>
      <c r="G11">
        <v>55</v>
      </c>
    </row>
    <row r="12" spans="1:7" x14ac:dyDescent="0.15">
      <c r="A12" t="s">
        <v>16</v>
      </c>
      <c r="B12">
        <v>3</v>
      </c>
      <c r="C12" t="s">
        <v>42</v>
      </c>
      <c r="D12">
        <v>25</v>
      </c>
      <c r="E12">
        <v>69</v>
      </c>
      <c r="F12">
        <v>170</v>
      </c>
      <c r="G12">
        <v>37</v>
      </c>
    </row>
    <row r="13" spans="1:7" x14ac:dyDescent="0.15">
      <c r="A13" t="s">
        <v>17</v>
      </c>
      <c r="B13">
        <v>3</v>
      </c>
      <c r="C13" t="s">
        <v>42</v>
      </c>
      <c r="D13">
        <v>181</v>
      </c>
      <c r="E13">
        <v>110</v>
      </c>
      <c r="F13">
        <v>164</v>
      </c>
      <c r="G13">
        <v>60</v>
      </c>
    </row>
    <row r="14" spans="1:7" x14ac:dyDescent="0.15">
      <c r="A14" t="s">
        <v>18</v>
      </c>
      <c r="B14">
        <v>3</v>
      </c>
      <c r="C14" t="s">
        <v>42</v>
      </c>
      <c r="D14">
        <v>41</v>
      </c>
      <c r="E14">
        <v>178</v>
      </c>
      <c r="F14">
        <v>6</v>
      </c>
      <c r="G14">
        <v>101</v>
      </c>
    </row>
    <row r="15" spans="1:7" x14ac:dyDescent="0.15">
      <c r="A15" t="s">
        <v>23</v>
      </c>
      <c r="B15">
        <v>3</v>
      </c>
      <c r="C15" t="s">
        <v>31</v>
      </c>
      <c r="D15">
        <v>1</v>
      </c>
      <c r="E15">
        <v>148</v>
      </c>
      <c r="F15">
        <v>72</v>
      </c>
      <c r="G15">
        <v>96</v>
      </c>
    </row>
    <row r="16" spans="1:7" x14ac:dyDescent="0.15">
      <c r="A16" t="s">
        <v>29</v>
      </c>
      <c r="B16">
        <v>3</v>
      </c>
      <c r="C16" t="s">
        <v>31</v>
      </c>
      <c r="D16">
        <v>8</v>
      </c>
      <c r="E16">
        <v>10</v>
      </c>
      <c r="F16">
        <v>46</v>
      </c>
      <c r="G16">
        <v>125</v>
      </c>
    </row>
    <row r="17" spans="1:7" x14ac:dyDescent="0.15">
      <c r="A17" t="s">
        <v>27</v>
      </c>
      <c r="B17">
        <v>3</v>
      </c>
      <c r="C17" t="s">
        <v>31</v>
      </c>
      <c r="D17">
        <v>11</v>
      </c>
      <c r="E17">
        <v>63</v>
      </c>
      <c r="F17">
        <v>86</v>
      </c>
      <c r="G17">
        <v>67</v>
      </c>
    </row>
    <row r="18" spans="1:7" x14ac:dyDescent="0.15">
      <c r="A18" t="s">
        <v>30</v>
      </c>
      <c r="B18">
        <v>3</v>
      </c>
      <c r="C18" t="s">
        <v>31</v>
      </c>
      <c r="D18">
        <v>11</v>
      </c>
      <c r="E18">
        <v>34</v>
      </c>
      <c r="F18">
        <v>61</v>
      </c>
      <c r="G18">
        <v>181</v>
      </c>
    </row>
    <row r="19" spans="1:7" x14ac:dyDescent="0.15">
      <c r="A19" t="s">
        <v>25</v>
      </c>
      <c r="B19">
        <v>3</v>
      </c>
      <c r="C19" t="s">
        <v>31</v>
      </c>
      <c r="D19">
        <v>30</v>
      </c>
      <c r="E19">
        <v>39</v>
      </c>
      <c r="F19">
        <v>75</v>
      </c>
      <c r="G19">
        <v>160</v>
      </c>
    </row>
    <row r="20" spans="1:7" x14ac:dyDescent="0.15">
      <c r="A20" t="s">
        <v>24</v>
      </c>
      <c r="B20">
        <v>3</v>
      </c>
      <c r="C20" t="s">
        <v>31</v>
      </c>
      <c r="D20">
        <v>185</v>
      </c>
      <c r="E20">
        <v>88</v>
      </c>
      <c r="F20">
        <v>7</v>
      </c>
      <c r="G20">
        <v>92</v>
      </c>
    </row>
    <row r="21" spans="1:7" x14ac:dyDescent="0.15">
      <c r="A21" t="s">
        <v>26</v>
      </c>
      <c r="B21">
        <v>3</v>
      </c>
      <c r="C21" t="s">
        <v>31</v>
      </c>
      <c r="D21">
        <v>187</v>
      </c>
      <c r="E21">
        <v>188</v>
      </c>
      <c r="F21">
        <v>80</v>
      </c>
      <c r="G21">
        <v>172</v>
      </c>
    </row>
    <row r="22" spans="1:7" x14ac:dyDescent="0.15">
      <c r="A22" t="s">
        <v>21</v>
      </c>
      <c r="B22">
        <v>3</v>
      </c>
      <c r="C22" t="s">
        <v>31</v>
      </c>
      <c r="D22">
        <v>189</v>
      </c>
      <c r="E22">
        <v>187</v>
      </c>
      <c r="F22">
        <v>25</v>
      </c>
      <c r="G22">
        <v>156</v>
      </c>
    </row>
    <row r="23" spans="1:7" x14ac:dyDescent="0.15">
      <c r="A23" t="s">
        <v>22</v>
      </c>
      <c r="B23">
        <v>3</v>
      </c>
      <c r="C23" t="s">
        <v>31</v>
      </c>
      <c r="D23">
        <v>191</v>
      </c>
      <c r="E23">
        <v>18</v>
      </c>
      <c r="F23">
        <v>144</v>
      </c>
      <c r="G23">
        <v>14</v>
      </c>
    </row>
    <row r="24" spans="1:7" x14ac:dyDescent="0.15">
      <c r="A24" t="s">
        <v>28</v>
      </c>
      <c r="B24">
        <v>3</v>
      </c>
      <c r="C24" t="s">
        <v>31</v>
      </c>
      <c r="D24">
        <v>196</v>
      </c>
      <c r="E24">
        <v>99</v>
      </c>
      <c r="F24">
        <v>76</v>
      </c>
      <c r="G24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9" sqref="H9"/>
    </sheetView>
  </sheetViews>
  <sheetFormatPr defaultRowHeight="13.5" x14ac:dyDescent="0.15"/>
  <cols>
    <col min="6" max="6" width="10.75" customWidth="1"/>
  </cols>
  <sheetData>
    <row r="1" spans="1:7" x14ac:dyDescent="0.15">
      <c r="A1" t="s">
        <v>32</v>
      </c>
      <c r="B1" t="s">
        <v>19</v>
      </c>
      <c r="C1" t="s">
        <v>43</v>
      </c>
      <c r="D1" t="s">
        <v>44</v>
      </c>
      <c r="E1" t="s">
        <v>47</v>
      </c>
      <c r="F1" t="s">
        <v>48</v>
      </c>
      <c r="G1" t="s">
        <v>49</v>
      </c>
    </row>
    <row r="2" spans="1:7" x14ac:dyDescent="0.15">
      <c r="A2" t="s">
        <v>39</v>
      </c>
      <c r="B2" t="s">
        <v>45</v>
      </c>
      <c r="C2">
        <f ca="1">SUM(C3:C5)</f>
        <v>35041</v>
      </c>
      <c r="D2">
        <f ca="1">SUM(D3:D5)</f>
        <v>30195</v>
      </c>
      <c r="E2">
        <f ca="1">MIN(C2:D2)</f>
        <v>30195</v>
      </c>
      <c r="F2">
        <f ca="1">IF(D2-C2&gt;0,D2-C2,0)</f>
        <v>0</v>
      </c>
      <c r="G2">
        <f ca="1">IF(C2-D2&gt;0,C2-D2,0)</f>
        <v>4846</v>
      </c>
    </row>
    <row r="3" spans="1:7" x14ac:dyDescent="0.15">
      <c r="A3" t="s">
        <v>40</v>
      </c>
      <c r="B3" t="s">
        <v>45</v>
      </c>
      <c r="C3">
        <f ca="1">RANDBETWEEN(10,20000)</f>
        <v>19247</v>
      </c>
      <c r="D3">
        <f ca="1">RANDBETWEEN(10,20000)</f>
        <v>8350</v>
      </c>
      <c r="E3">
        <f t="shared" ref="E3:E9" ca="1" si="0">MIN(C3:D3)</f>
        <v>8350</v>
      </c>
      <c r="F3">
        <f t="shared" ref="F3:F9" ca="1" si="1">IF(D3-C3&gt;0,D3-C3,0)</f>
        <v>0</v>
      </c>
      <c r="G3">
        <f t="shared" ref="G3:G9" ca="1" si="2">IF(C3-D3&gt;0,C3-D3,0)</f>
        <v>10897</v>
      </c>
    </row>
    <row r="4" spans="1:7" x14ac:dyDescent="0.15">
      <c r="A4" t="s">
        <v>7</v>
      </c>
      <c r="B4" t="s">
        <v>45</v>
      </c>
      <c r="C4">
        <f t="shared" ref="C4:D5" ca="1" si="3">RANDBETWEEN(10,20000)</f>
        <v>6772</v>
      </c>
      <c r="D4">
        <f t="shared" ca="1" si="3"/>
        <v>15695</v>
      </c>
      <c r="E4">
        <f t="shared" ca="1" si="0"/>
        <v>6772</v>
      </c>
      <c r="F4">
        <f t="shared" ca="1" si="1"/>
        <v>8923</v>
      </c>
      <c r="G4">
        <f t="shared" ca="1" si="2"/>
        <v>0</v>
      </c>
    </row>
    <row r="5" spans="1:7" x14ac:dyDescent="0.15">
      <c r="A5" t="s">
        <v>31</v>
      </c>
      <c r="B5" t="s">
        <v>45</v>
      </c>
      <c r="C5">
        <f t="shared" ca="1" si="3"/>
        <v>9022</v>
      </c>
      <c r="D5">
        <f t="shared" ca="1" si="3"/>
        <v>6150</v>
      </c>
      <c r="E5">
        <f t="shared" ca="1" si="0"/>
        <v>6150</v>
      </c>
      <c r="F5">
        <f t="shared" ca="1" si="1"/>
        <v>0</v>
      </c>
      <c r="G5">
        <f t="shared" ca="1" si="2"/>
        <v>2872</v>
      </c>
    </row>
    <row r="6" spans="1:7" x14ac:dyDescent="0.15">
      <c r="A6" t="s">
        <v>39</v>
      </c>
      <c r="B6" t="s">
        <v>46</v>
      </c>
      <c r="C6">
        <f ca="1">SUM(C7:C9)</f>
        <v>20390</v>
      </c>
      <c r="D6">
        <f ca="1">SUM(D7:D9)</f>
        <v>25926</v>
      </c>
      <c r="E6">
        <f t="shared" ca="1" si="0"/>
        <v>20390</v>
      </c>
      <c r="F6">
        <f t="shared" ca="1" si="1"/>
        <v>5536</v>
      </c>
      <c r="G6">
        <f t="shared" ca="1" si="2"/>
        <v>0</v>
      </c>
    </row>
    <row r="7" spans="1:7" x14ac:dyDescent="0.15">
      <c r="A7" t="s">
        <v>40</v>
      </c>
      <c r="B7" t="s">
        <v>46</v>
      </c>
      <c r="C7">
        <f ca="1">RANDBETWEEN(10,20000)</f>
        <v>2832</v>
      </c>
      <c r="D7">
        <f ca="1">RANDBETWEEN(10,20000)</f>
        <v>13172</v>
      </c>
      <c r="E7">
        <f t="shared" ca="1" si="0"/>
        <v>2832</v>
      </c>
      <c r="F7">
        <f t="shared" ca="1" si="1"/>
        <v>10340</v>
      </c>
      <c r="G7">
        <f t="shared" ca="1" si="2"/>
        <v>0</v>
      </c>
    </row>
    <row r="8" spans="1:7" x14ac:dyDescent="0.15">
      <c r="A8" t="s">
        <v>7</v>
      </c>
      <c r="B8" t="s">
        <v>46</v>
      </c>
      <c r="C8">
        <f t="shared" ref="C8:D9" ca="1" si="4">RANDBETWEEN(10,20000)</f>
        <v>17047</v>
      </c>
      <c r="D8">
        <f t="shared" ca="1" si="4"/>
        <v>8791</v>
      </c>
      <c r="E8">
        <f t="shared" ca="1" si="0"/>
        <v>8791</v>
      </c>
      <c r="F8">
        <f t="shared" ca="1" si="1"/>
        <v>0</v>
      </c>
      <c r="G8">
        <f t="shared" ca="1" si="2"/>
        <v>8256</v>
      </c>
    </row>
    <row r="9" spans="1:7" x14ac:dyDescent="0.15">
      <c r="A9" t="s">
        <v>31</v>
      </c>
      <c r="B9" t="s">
        <v>46</v>
      </c>
      <c r="C9">
        <f t="shared" ca="1" si="4"/>
        <v>511</v>
      </c>
      <c r="D9">
        <f t="shared" ca="1" si="4"/>
        <v>3963</v>
      </c>
      <c r="E9">
        <f t="shared" ca="1" si="0"/>
        <v>511</v>
      </c>
      <c r="F9">
        <f t="shared" ca="1" si="1"/>
        <v>3452</v>
      </c>
      <c r="G9">
        <f t="shared" ca="1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3" sqref="D3"/>
    </sheetView>
  </sheetViews>
  <sheetFormatPr defaultRowHeight="13.5" x14ac:dyDescent="0.15"/>
  <sheetData>
    <row r="1" spans="1:7" x14ac:dyDescent="0.15">
      <c r="A1" t="s">
        <v>1</v>
      </c>
      <c r="B1" t="s">
        <v>9</v>
      </c>
      <c r="C1" t="s">
        <v>19</v>
      </c>
      <c r="D1" t="s">
        <v>0</v>
      </c>
      <c r="E1" t="s">
        <v>2</v>
      </c>
      <c r="F1" t="s">
        <v>3</v>
      </c>
      <c r="G1" t="s">
        <v>4</v>
      </c>
    </row>
    <row r="2" spans="1:7" x14ac:dyDescent="0.15">
      <c r="A2" t="s">
        <v>5</v>
      </c>
      <c r="B2">
        <v>1</v>
      </c>
      <c r="D2">
        <f ca="1">SUM(D3:D5)</f>
        <v>52189</v>
      </c>
      <c r="E2">
        <f t="shared" ref="E2:G2" ca="1" si="0">SUM(E3:E5)</f>
        <v>38485</v>
      </c>
      <c r="F2">
        <f t="shared" ca="1" si="0"/>
        <v>34981</v>
      </c>
      <c r="G2">
        <f t="shared" ca="1" si="0"/>
        <v>22045</v>
      </c>
    </row>
    <row r="3" spans="1:7" x14ac:dyDescent="0.15">
      <c r="A3" t="s">
        <v>6</v>
      </c>
      <c r="B3">
        <v>2</v>
      </c>
      <c r="D3">
        <f ca="1">RANDBETWEEN(10,20000)</f>
        <v>16762</v>
      </c>
      <c r="E3">
        <f t="shared" ref="E3:G5" ca="1" si="1">RANDBETWEEN(10,20000)</f>
        <v>12589</v>
      </c>
      <c r="F3">
        <f t="shared" ca="1" si="1"/>
        <v>18938</v>
      </c>
      <c r="G3">
        <f t="shared" ca="1" si="1"/>
        <v>10247</v>
      </c>
    </row>
    <row r="4" spans="1:7" x14ac:dyDescent="0.15">
      <c r="A4" t="s">
        <v>7</v>
      </c>
      <c r="B4">
        <v>2</v>
      </c>
      <c r="D4">
        <f t="shared" ref="D4:D5" ca="1" si="2">RANDBETWEEN(10,20000)</f>
        <v>18656</v>
      </c>
      <c r="E4">
        <f t="shared" ca="1" si="1"/>
        <v>14838</v>
      </c>
      <c r="F4">
        <f t="shared" ca="1" si="1"/>
        <v>10129</v>
      </c>
      <c r="G4">
        <f t="shared" ca="1" si="1"/>
        <v>3896</v>
      </c>
    </row>
    <row r="5" spans="1:7" x14ac:dyDescent="0.15">
      <c r="A5" t="s">
        <v>8</v>
      </c>
      <c r="B5">
        <v>2</v>
      </c>
      <c r="D5">
        <f t="shared" ca="1" si="2"/>
        <v>16771</v>
      </c>
      <c r="E5">
        <f t="shared" ca="1" si="1"/>
        <v>11058</v>
      </c>
      <c r="F5">
        <f t="shared" ca="1" si="1"/>
        <v>5914</v>
      </c>
      <c r="G5">
        <f t="shared" ca="1" si="1"/>
        <v>7902</v>
      </c>
    </row>
    <row r="6" spans="1:7" x14ac:dyDescent="0.15">
      <c r="A6" t="s">
        <v>10</v>
      </c>
      <c r="B6">
        <v>3</v>
      </c>
      <c r="C6" t="s">
        <v>20</v>
      </c>
      <c r="D6">
        <f ca="1">RANDBETWEEN(1,200)</f>
        <v>2</v>
      </c>
      <c r="E6">
        <f t="shared" ref="E6:G14" ca="1" si="3">RANDBETWEEN(1,200)</f>
        <v>155</v>
      </c>
      <c r="F6">
        <f t="shared" ca="1" si="3"/>
        <v>70</v>
      </c>
      <c r="G6">
        <f t="shared" ca="1" si="3"/>
        <v>198</v>
      </c>
    </row>
    <row r="7" spans="1:7" x14ac:dyDescent="0.15">
      <c r="A7" t="s">
        <v>11</v>
      </c>
      <c r="B7">
        <v>3</v>
      </c>
      <c r="C7" t="s">
        <v>20</v>
      </c>
      <c r="D7">
        <f t="shared" ref="D7:D14" ca="1" si="4">RANDBETWEEN(1,200)</f>
        <v>56</v>
      </c>
      <c r="E7">
        <f t="shared" ca="1" si="3"/>
        <v>25</v>
      </c>
      <c r="F7">
        <f t="shared" ca="1" si="3"/>
        <v>117</v>
      </c>
      <c r="G7">
        <f t="shared" ca="1" si="3"/>
        <v>111</v>
      </c>
    </row>
    <row r="8" spans="1:7" x14ac:dyDescent="0.15">
      <c r="A8" t="s">
        <v>12</v>
      </c>
      <c r="B8">
        <v>3</v>
      </c>
      <c r="C8" t="s">
        <v>20</v>
      </c>
      <c r="D8">
        <f t="shared" ca="1" si="4"/>
        <v>86</v>
      </c>
      <c r="E8">
        <f t="shared" ca="1" si="3"/>
        <v>184</v>
      </c>
      <c r="F8">
        <f t="shared" ca="1" si="3"/>
        <v>52</v>
      </c>
      <c r="G8">
        <f t="shared" ca="1" si="3"/>
        <v>185</v>
      </c>
    </row>
    <row r="9" spans="1:7" x14ac:dyDescent="0.15">
      <c r="A9" t="s">
        <v>13</v>
      </c>
      <c r="B9">
        <v>3</v>
      </c>
      <c r="C9" t="s">
        <v>20</v>
      </c>
      <c r="D9">
        <f t="shared" ca="1" si="4"/>
        <v>105</v>
      </c>
      <c r="E9">
        <f t="shared" ca="1" si="3"/>
        <v>96</v>
      </c>
      <c r="F9">
        <f t="shared" ca="1" si="3"/>
        <v>199</v>
      </c>
      <c r="G9">
        <f t="shared" ca="1" si="3"/>
        <v>27</v>
      </c>
    </row>
    <row r="10" spans="1:7" x14ac:dyDescent="0.15">
      <c r="A10" t="s">
        <v>14</v>
      </c>
      <c r="B10">
        <v>3</v>
      </c>
      <c r="C10" t="s">
        <v>20</v>
      </c>
      <c r="D10">
        <f t="shared" ca="1" si="4"/>
        <v>35</v>
      </c>
      <c r="E10">
        <f t="shared" ca="1" si="3"/>
        <v>196</v>
      </c>
      <c r="F10">
        <f t="shared" ca="1" si="3"/>
        <v>175</v>
      </c>
      <c r="G10">
        <f t="shared" ca="1" si="3"/>
        <v>102</v>
      </c>
    </row>
    <row r="11" spans="1:7" x14ac:dyDescent="0.15">
      <c r="A11" t="s">
        <v>15</v>
      </c>
      <c r="B11">
        <v>3</v>
      </c>
      <c r="C11" t="s">
        <v>20</v>
      </c>
      <c r="D11">
        <f t="shared" ca="1" si="4"/>
        <v>106</v>
      </c>
      <c r="E11">
        <f t="shared" ca="1" si="3"/>
        <v>151</v>
      </c>
      <c r="F11">
        <f t="shared" ca="1" si="3"/>
        <v>193</v>
      </c>
      <c r="G11">
        <f t="shared" ca="1" si="3"/>
        <v>165</v>
      </c>
    </row>
    <row r="12" spans="1:7" x14ac:dyDescent="0.15">
      <c r="A12" t="s">
        <v>16</v>
      </c>
      <c r="B12">
        <v>3</v>
      </c>
      <c r="C12" t="s">
        <v>20</v>
      </c>
      <c r="D12">
        <f t="shared" ca="1" si="4"/>
        <v>161</v>
      </c>
      <c r="E12">
        <f t="shared" ca="1" si="3"/>
        <v>199</v>
      </c>
      <c r="F12">
        <f t="shared" ca="1" si="3"/>
        <v>15</v>
      </c>
      <c r="G12">
        <f t="shared" ca="1" si="3"/>
        <v>33</v>
      </c>
    </row>
    <row r="13" spans="1:7" x14ac:dyDescent="0.15">
      <c r="A13" t="s">
        <v>17</v>
      </c>
      <c r="B13">
        <v>3</v>
      </c>
      <c r="C13" t="s">
        <v>20</v>
      </c>
      <c r="D13">
        <f t="shared" ca="1" si="4"/>
        <v>107</v>
      </c>
      <c r="E13">
        <f t="shared" ca="1" si="3"/>
        <v>166</v>
      </c>
      <c r="F13">
        <f t="shared" ca="1" si="3"/>
        <v>105</v>
      </c>
      <c r="G13">
        <f t="shared" ca="1" si="3"/>
        <v>125</v>
      </c>
    </row>
    <row r="14" spans="1:7" x14ac:dyDescent="0.15">
      <c r="A14" t="s">
        <v>18</v>
      </c>
      <c r="B14">
        <v>3</v>
      </c>
      <c r="C14" t="s">
        <v>20</v>
      </c>
      <c r="D14">
        <f t="shared" ca="1" si="4"/>
        <v>71</v>
      </c>
      <c r="E14">
        <f t="shared" ca="1" si="3"/>
        <v>35</v>
      </c>
      <c r="F14">
        <f t="shared" ca="1" si="3"/>
        <v>97</v>
      </c>
      <c r="G14">
        <f t="shared" ca="1" si="3"/>
        <v>146</v>
      </c>
    </row>
    <row r="15" spans="1:7" x14ac:dyDescent="0.15">
      <c r="A15" t="s">
        <v>23</v>
      </c>
      <c r="B15">
        <v>3</v>
      </c>
      <c r="C15" t="s">
        <v>31</v>
      </c>
      <c r="D15">
        <v>1</v>
      </c>
      <c r="E15">
        <v>148</v>
      </c>
      <c r="F15">
        <v>72</v>
      </c>
      <c r="G15">
        <v>96</v>
      </c>
    </row>
    <row r="16" spans="1:7" x14ac:dyDescent="0.15">
      <c r="A16" t="s">
        <v>29</v>
      </c>
      <c r="B16">
        <v>3</v>
      </c>
      <c r="C16" t="s">
        <v>31</v>
      </c>
      <c r="D16">
        <v>8</v>
      </c>
      <c r="E16">
        <v>10</v>
      </c>
      <c r="F16">
        <v>46</v>
      </c>
      <c r="G16">
        <v>125</v>
      </c>
    </row>
    <row r="17" spans="1:7" x14ac:dyDescent="0.15">
      <c r="A17" t="s">
        <v>27</v>
      </c>
      <c r="B17">
        <v>3</v>
      </c>
      <c r="C17" t="s">
        <v>31</v>
      </c>
      <c r="D17">
        <v>11</v>
      </c>
      <c r="E17">
        <v>63</v>
      </c>
      <c r="F17">
        <v>86</v>
      </c>
      <c r="G17">
        <v>67</v>
      </c>
    </row>
    <row r="18" spans="1:7" x14ac:dyDescent="0.15">
      <c r="A18" t="s">
        <v>30</v>
      </c>
      <c r="B18">
        <v>3</v>
      </c>
      <c r="C18" t="s">
        <v>31</v>
      </c>
      <c r="D18">
        <v>11</v>
      </c>
      <c r="E18">
        <v>34</v>
      </c>
      <c r="F18">
        <v>61</v>
      </c>
      <c r="G18">
        <v>181</v>
      </c>
    </row>
    <row r="19" spans="1:7" x14ac:dyDescent="0.15">
      <c r="A19" t="s">
        <v>25</v>
      </c>
      <c r="B19">
        <v>3</v>
      </c>
      <c r="C19" t="s">
        <v>31</v>
      </c>
      <c r="D19">
        <v>30</v>
      </c>
      <c r="E19">
        <v>39</v>
      </c>
      <c r="F19">
        <v>75</v>
      </c>
      <c r="G19">
        <v>160</v>
      </c>
    </row>
    <row r="20" spans="1:7" x14ac:dyDescent="0.15">
      <c r="A20" t="s">
        <v>24</v>
      </c>
      <c r="B20">
        <v>3</v>
      </c>
      <c r="C20" t="s">
        <v>31</v>
      </c>
      <c r="D20">
        <v>185</v>
      </c>
      <c r="E20">
        <v>88</v>
      </c>
      <c r="F20">
        <v>7</v>
      </c>
      <c r="G20">
        <v>92</v>
      </c>
    </row>
    <row r="21" spans="1:7" x14ac:dyDescent="0.15">
      <c r="A21" t="s">
        <v>26</v>
      </c>
      <c r="B21">
        <v>3</v>
      </c>
      <c r="C21" t="s">
        <v>31</v>
      </c>
      <c r="D21">
        <v>187</v>
      </c>
      <c r="E21">
        <v>188</v>
      </c>
      <c r="F21">
        <v>80</v>
      </c>
      <c r="G21">
        <v>172</v>
      </c>
    </row>
    <row r="22" spans="1:7" x14ac:dyDescent="0.15">
      <c r="A22" t="s">
        <v>21</v>
      </c>
      <c r="B22">
        <v>3</v>
      </c>
      <c r="C22" t="s">
        <v>31</v>
      </c>
      <c r="D22">
        <v>189</v>
      </c>
      <c r="E22">
        <v>187</v>
      </c>
      <c r="F22">
        <v>25</v>
      </c>
      <c r="G22">
        <v>156</v>
      </c>
    </row>
    <row r="23" spans="1:7" x14ac:dyDescent="0.15">
      <c r="A23" t="s">
        <v>22</v>
      </c>
      <c r="B23">
        <v>3</v>
      </c>
      <c r="C23" t="s">
        <v>31</v>
      </c>
      <c r="D23">
        <v>191</v>
      </c>
      <c r="E23">
        <v>18</v>
      </c>
      <c r="F23">
        <v>144</v>
      </c>
      <c r="G23">
        <v>14</v>
      </c>
    </row>
    <row r="24" spans="1:7" x14ac:dyDescent="0.15">
      <c r="A24" t="s">
        <v>28</v>
      </c>
      <c r="B24">
        <v>3</v>
      </c>
      <c r="C24" t="s">
        <v>31</v>
      </c>
      <c r="D24">
        <v>196</v>
      </c>
      <c r="E24">
        <v>99</v>
      </c>
      <c r="F24">
        <v>76</v>
      </c>
      <c r="G24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3" sqref="C3"/>
    </sheetView>
  </sheetViews>
  <sheetFormatPr defaultRowHeight="13.5" x14ac:dyDescent="0.15"/>
  <sheetData>
    <row r="2" spans="2:8" x14ac:dyDescent="0.15">
      <c r="B2" t="s">
        <v>23</v>
      </c>
      <c r="C2">
        <v>3</v>
      </c>
      <c r="D2" t="s">
        <v>31</v>
      </c>
      <c r="E2">
        <v>1</v>
      </c>
      <c r="F2">
        <v>148</v>
      </c>
      <c r="G2">
        <v>72</v>
      </c>
      <c r="H2">
        <v>96</v>
      </c>
    </row>
    <row r="3" spans="2:8" x14ac:dyDescent="0.15">
      <c r="B3" t="s">
        <v>29</v>
      </c>
      <c r="C3">
        <v>3</v>
      </c>
      <c r="D3" t="s">
        <v>31</v>
      </c>
      <c r="E3">
        <v>8</v>
      </c>
      <c r="F3">
        <v>10</v>
      </c>
      <c r="G3">
        <v>46</v>
      </c>
      <c r="H3">
        <v>125</v>
      </c>
    </row>
    <row r="4" spans="2:8" x14ac:dyDescent="0.15">
      <c r="B4" t="s">
        <v>27</v>
      </c>
      <c r="C4">
        <v>3</v>
      </c>
      <c r="D4" t="s">
        <v>31</v>
      </c>
      <c r="E4">
        <v>11</v>
      </c>
      <c r="F4">
        <v>63</v>
      </c>
      <c r="G4">
        <v>86</v>
      </c>
      <c r="H4">
        <v>67</v>
      </c>
    </row>
    <row r="5" spans="2:8" x14ac:dyDescent="0.15">
      <c r="B5" t="s">
        <v>30</v>
      </c>
      <c r="C5">
        <v>3</v>
      </c>
      <c r="D5" t="s">
        <v>31</v>
      </c>
      <c r="E5">
        <v>11</v>
      </c>
      <c r="F5">
        <v>34</v>
      </c>
      <c r="G5">
        <v>61</v>
      </c>
      <c r="H5">
        <v>181</v>
      </c>
    </row>
    <row r="6" spans="2:8" x14ac:dyDescent="0.15">
      <c r="B6" t="s">
        <v>25</v>
      </c>
      <c r="C6">
        <v>3</v>
      </c>
      <c r="D6" t="s">
        <v>31</v>
      </c>
      <c r="E6">
        <v>30</v>
      </c>
      <c r="F6">
        <v>39</v>
      </c>
      <c r="G6">
        <v>75</v>
      </c>
      <c r="H6">
        <v>160</v>
      </c>
    </row>
    <row r="7" spans="2:8" x14ac:dyDescent="0.15">
      <c r="B7" t="s">
        <v>24</v>
      </c>
      <c r="C7">
        <v>3</v>
      </c>
      <c r="D7" t="s">
        <v>31</v>
      </c>
      <c r="E7">
        <v>185</v>
      </c>
      <c r="F7">
        <v>88</v>
      </c>
      <c r="G7">
        <v>7</v>
      </c>
      <c r="H7">
        <v>92</v>
      </c>
    </row>
    <row r="8" spans="2:8" x14ac:dyDescent="0.15">
      <c r="B8" t="s">
        <v>26</v>
      </c>
      <c r="C8">
        <v>3</v>
      </c>
      <c r="D8" t="s">
        <v>31</v>
      </c>
      <c r="E8">
        <v>187</v>
      </c>
      <c r="F8">
        <v>188</v>
      </c>
      <c r="G8">
        <v>80</v>
      </c>
      <c r="H8">
        <v>172</v>
      </c>
    </row>
    <row r="9" spans="2:8" x14ac:dyDescent="0.15">
      <c r="B9" t="s">
        <v>21</v>
      </c>
      <c r="C9">
        <v>3</v>
      </c>
      <c r="D9" t="s">
        <v>31</v>
      </c>
      <c r="E9">
        <v>189</v>
      </c>
      <c r="F9">
        <v>187</v>
      </c>
      <c r="G9">
        <v>25</v>
      </c>
      <c r="H9">
        <v>156</v>
      </c>
    </row>
    <row r="10" spans="2:8" x14ac:dyDescent="0.15">
      <c r="B10" t="s">
        <v>22</v>
      </c>
      <c r="C10">
        <v>3</v>
      </c>
      <c r="D10" t="s">
        <v>31</v>
      </c>
      <c r="E10">
        <v>191</v>
      </c>
      <c r="F10">
        <v>18</v>
      </c>
      <c r="G10">
        <v>144</v>
      </c>
      <c r="H10">
        <v>14</v>
      </c>
    </row>
    <row r="11" spans="2:8" x14ac:dyDescent="0.15">
      <c r="B11" t="s">
        <v>28</v>
      </c>
      <c r="C11">
        <v>3</v>
      </c>
      <c r="D11" t="s">
        <v>31</v>
      </c>
      <c r="E11">
        <v>196</v>
      </c>
      <c r="F11">
        <v>99</v>
      </c>
      <c r="G11">
        <v>76</v>
      </c>
      <c r="H11">
        <v>21</v>
      </c>
    </row>
  </sheetData>
  <sortState ref="B2:H32">
    <sortCondition ref="E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2019-09-01T10:39:53Z</dcterms:modified>
</cp:coreProperties>
</file>