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xWindow="0" yWindow="0" windowWidth="20460" windowHeight="7680" activeTab="2"/>
  </bookViews>
  <sheets>
    <sheet name="采购项目分析表" sheetId="1" r:id="rId1"/>
    <sheet name="采购供应商分析" sheetId="2" r:id="rId2"/>
    <sheet name="明细表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G7" i="3"/>
  <c r="G6" i="3"/>
  <c r="G5" i="3"/>
  <c r="E18" i="2"/>
  <c r="E17" i="2"/>
  <c r="E16" i="2"/>
  <c r="E15" i="2"/>
  <c r="E14" i="2"/>
  <c r="E13" i="2"/>
  <c r="E12" i="2"/>
  <c r="E11" i="2"/>
  <c r="E10" i="2"/>
  <c r="E9" i="2"/>
  <c r="E10" i="1"/>
  <c r="E11" i="1"/>
  <c r="E12" i="1"/>
  <c r="E13" i="1"/>
  <c r="E14" i="1"/>
  <c r="E15" i="1"/>
  <c r="E16" i="1"/>
  <c r="E17" i="1"/>
  <c r="E18" i="1"/>
  <c r="E9" i="1"/>
  <c r="F10" i="1"/>
  <c r="F11" i="1"/>
  <c r="F12" i="1"/>
  <c r="F13" i="1"/>
  <c r="F14" i="1"/>
  <c r="F15" i="1"/>
  <c r="F16" i="1"/>
  <c r="F17" i="1"/>
  <c r="F18" i="1"/>
  <c r="F9" i="1"/>
  <c r="G4" i="3" l="1"/>
  <c r="E8" i="2"/>
  <c r="E8" i="1"/>
  <c r="F8" i="1"/>
</calcChain>
</file>

<file path=xl/sharedStrings.xml><?xml version="1.0" encoding="utf-8"?>
<sst xmlns="http://schemas.openxmlformats.org/spreadsheetml/2006/main" count="111" uniqueCount="40">
  <si>
    <t>年度：</t>
    <phoneticPr fontId="2" type="noConversion"/>
  </si>
  <si>
    <t>年度筛选条件,单选</t>
    <phoneticPr fontId="2" type="noConversion"/>
  </si>
  <si>
    <t>项目编号</t>
    <phoneticPr fontId="2" type="noConversion"/>
  </si>
  <si>
    <t>行次</t>
    <phoneticPr fontId="2" type="noConversion"/>
  </si>
  <si>
    <t>项目名称</t>
    <phoneticPr fontId="2" type="noConversion"/>
  </si>
  <si>
    <t>采购总金额</t>
    <phoneticPr fontId="2" type="noConversion"/>
  </si>
  <si>
    <t>采购项目分析</t>
    <phoneticPr fontId="2" type="noConversion"/>
  </si>
  <si>
    <t>单位：元</t>
    <phoneticPr fontId="2" type="noConversion"/>
  </si>
  <si>
    <t>年度：2019</t>
    <phoneticPr fontId="2" type="noConversion"/>
  </si>
  <si>
    <t>Pxxxxxxx</t>
    <phoneticPr fontId="2" type="noConversion"/>
  </si>
  <si>
    <t>合同金额</t>
    <phoneticPr fontId="2" type="noConversion"/>
  </si>
  <si>
    <t>A项目</t>
    <phoneticPr fontId="2" type="noConversion"/>
  </si>
  <si>
    <t>C项目</t>
    <phoneticPr fontId="2" type="noConversion"/>
  </si>
  <si>
    <t>D项目</t>
    <phoneticPr fontId="2" type="noConversion"/>
  </si>
  <si>
    <t>Pxxxxxxx</t>
    <phoneticPr fontId="2" type="noConversion"/>
  </si>
  <si>
    <t>Pxxxxxxx</t>
    <phoneticPr fontId="2" type="noConversion"/>
  </si>
  <si>
    <t>Pxxxxxxx</t>
    <phoneticPr fontId="2" type="noConversion"/>
  </si>
  <si>
    <t>Pxxxxxxx</t>
    <phoneticPr fontId="2" type="noConversion"/>
  </si>
  <si>
    <t>E项目</t>
    <phoneticPr fontId="2" type="noConversion"/>
  </si>
  <si>
    <t>F项目</t>
    <phoneticPr fontId="2" type="noConversion"/>
  </si>
  <si>
    <t>G项目</t>
    <phoneticPr fontId="2" type="noConversion"/>
  </si>
  <si>
    <t>H项目</t>
    <phoneticPr fontId="2" type="noConversion"/>
  </si>
  <si>
    <t>I项目</t>
    <phoneticPr fontId="2" type="noConversion"/>
  </si>
  <si>
    <t>K项目</t>
    <phoneticPr fontId="2" type="noConversion"/>
  </si>
  <si>
    <t>合计</t>
    <phoneticPr fontId="2" type="noConversion"/>
  </si>
  <si>
    <t>B项目</t>
    <phoneticPr fontId="2" type="noConversion"/>
  </si>
  <si>
    <t>采购供应商分析</t>
    <phoneticPr fontId="2" type="noConversion"/>
  </si>
  <si>
    <t>供应商编号</t>
    <phoneticPr fontId="2" type="noConversion"/>
  </si>
  <si>
    <t>供应商名称</t>
    <phoneticPr fontId="2" type="noConversion"/>
  </si>
  <si>
    <t>A供应商</t>
    <phoneticPr fontId="2" type="noConversion"/>
  </si>
  <si>
    <t>B供应商</t>
  </si>
  <si>
    <t>C供应商</t>
  </si>
  <si>
    <t>D供应商</t>
  </si>
  <si>
    <t>E供应商</t>
  </si>
  <si>
    <t>F供应商</t>
  </si>
  <si>
    <t>G供应商</t>
  </si>
  <si>
    <t>H供应商</t>
  </si>
  <si>
    <t>I供应商</t>
  </si>
  <si>
    <t>K供应商</t>
  </si>
  <si>
    <t>项目名称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</si>
</sst>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.00_);[Red]\(#,##0.00\)"/>
  </numFmts>
  <fonts count="8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FFFF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color rgb="FF00000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EA7E0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Dashed">
        <color rgb="FFE7E7E7"/>
      </bottom>
      <diagonal/>
    </border>
    <border>
      <left/>
      <right/>
      <top style="mediumDashed">
        <color rgb="FFE7E7E7"/>
      </top>
      <bottom style="mediumDashed">
        <color rgb="FFE7E7E7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8" xfId="0" applyFont="1" applyBorder="1">
      <alignment vertical="center"/>
    </xf>
    <xf numFmtId="0" fontId="0" fillId="0" borderId="0" xfId="0" applyAlignment="1">
      <alignment vertical="center"/>
    </xf>
    <xf numFmtId="0" fontId="3" fillId="3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178" fontId="5" fillId="2" borderId="11" xfId="0" applyNumberFormat="1" applyFont="1" applyFill="1" applyBorder="1" applyAlignment="1">
      <alignment vertical="center" wrapText="1"/>
    </xf>
    <xf numFmtId="178" fontId="4" fillId="4" borderId="11" xfId="0" applyNumberFormat="1" applyFont="1" applyFill="1" applyBorder="1" applyAlignment="1">
      <alignment horizontal="right" vertical="center" wrapText="1"/>
    </xf>
    <xf numFmtId="178" fontId="6" fillId="4" borderId="11" xfId="1" applyNumberFormat="1" applyFill="1" applyBorder="1" applyAlignment="1">
      <alignment horizontal="right" vertical="center" wrapText="1"/>
    </xf>
    <xf numFmtId="178" fontId="6" fillId="2" borderId="11" xfId="1" applyNumberForma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8" sqref="E8"/>
    </sheetView>
  </sheetViews>
  <sheetFormatPr defaultRowHeight="13.5" x14ac:dyDescent="0.15"/>
  <cols>
    <col min="3" max="3" width="14.25" customWidth="1"/>
    <col min="4" max="4" width="41.125" customWidth="1"/>
    <col min="5" max="6" width="12.625" customWidth="1"/>
  </cols>
  <sheetData>
    <row r="1" spans="1:11" x14ac:dyDescent="0.1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15">
      <c r="A2" s="7"/>
      <c r="B2" s="2" t="s">
        <v>0</v>
      </c>
      <c r="C2" s="3">
        <v>2019</v>
      </c>
      <c r="D2" s="8"/>
      <c r="E2" s="8"/>
      <c r="F2" s="8"/>
      <c r="G2" s="8"/>
      <c r="H2" s="8"/>
      <c r="I2" s="8"/>
      <c r="J2" s="8"/>
      <c r="K2" s="9"/>
    </row>
    <row r="3" spans="1:11" x14ac:dyDescent="0.15">
      <c r="A3" s="10"/>
      <c r="B3" s="13" t="s">
        <v>1</v>
      </c>
      <c r="C3" s="11"/>
      <c r="D3" s="11"/>
      <c r="E3" s="11"/>
      <c r="F3" s="11"/>
      <c r="G3" s="11"/>
      <c r="H3" s="11"/>
      <c r="I3" s="11"/>
      <c r="J3" s="11"/>
      <c r="K3" s="12"/>
    </row>
    <row r="5" spans="1:11" ht="33.75" customHeight="1" x14ac:dyDescent="0.15">
      <c r="B5" s="18" t="s">
        <v>6</v>
      </c>
      <c r="C5" s="18"/>
      <c r="D5" s="18"/>
      <c r="E5" s="18"/>
      <c r="F5" s="18"/>
      <c r="G5" s="14"/>
      <c r="H5" s="14"/>
      <c r="I5" s="14"/>
      <c r="J5" s="14"/>
      <c r="K5" s="14"/>
    </row>
    <row r="6" spans="1:11" ht="15.75" customHeight="1" x14ac:dyDescent="0.15">
      <c r="B6" t="s">
        <v>8</v>
      </c>
      <c r="F6" s="1" t="s">
        <v>7</v>
      </c>
      <c r="G6" s="14"/>
      <c r="H6" s="14"/>
      <c r="I6" s="14"/>
      <c r="J6" s="14"/>
      <c r="K6" s="14"/>
    </row>
    <row r="7" spans="1:11" ht="17.25" thickBot="1" x14ac:dyDescent="0.2">
      <c r="B7" s="15" t="s">
        <v>3</v>
      </c>
      <c r="C7" s="15" t="s">
        <v>2</v>
      </c>
      <c r="D7" s="15" t="s">
        <v>4</v>
      </c>
      <c r="E7" s="20" t="s">
        <v>5</v>
      </c>
      <c r="F7" s="20" t="s">
        <v>10</v>
      </c>
    </row>
    <row r="8" spans="1:11" ht="17.25" thickBot="1" x14ac:dyDescent="0.2">
      <c r="B8" s="21" t="s">
        <v>24</v>
      </c>
      <c r="C8" s="21"/>
      <c r="D8" s="21"/>
      <c r="E8" s="24">
        <f ca="1">SUM(E9:E18)</f>
        <v>70155</v>
      </c>
      <c r="F8" s="23">
        <f ca="1">SUM(F9:F18)</f>
        <v>6780217</v>
      </c>
    </row>
    <row r="9" spans="1:11" ht="15" thickBot="1" x14ac:dyDescent="0.2">
      <c r="B9" s="17">
        <v>1</v>
      </c>
      <c r="C9" s="19" t="s">
        <v>9</v>
      </c>
      <c r="D9" s="19" t="s">
        <v>11</v>
      </c>
      <c r="E9" s="25">
        <f ca="1">RANDBETWEEN(1000,10000)</f>
        <v>5263</v>
      </c>
      <c r="F9" s="22">
        <f ca="1">RANDBETWEEN(1000,1000000)</f>
        <v>435016</v>
      </c>
    </row>
    <row r="10" spans="1:11" ht="15" thickBot="1" x14ac:dyDescent="0.2">
      <c r="B10" s="17">
        <v>2</v>
      </c>
      <c r="C10" s="19" t="s">
        <v>14</v>
      </c>
      <c r="D10" s="19" t="s">
        <v>25</v>
      </c>
      <c r="E10" s="25">
        <f t="shared" ref="E10:E18" ca="1" si="0">RANDBETWEEN(1000,10000)</f>
        <v>8567</v>
      </c>
      <c r="F10" s="22">
        <f t="shared" ref="E10:F18" ca="1" si="1">RANDBETWEEN(1000,1000000)</f>
        <v>867557</v>
      </c>
    </row>
    <row r="11" spans="1:11" ht="15" thickBot="1" x14ac:dyDescent="0.2">
      <c r="B11" s="17">
        <v>3</v>
      </c>
      <c r="C11" s="19" t="s">
        <v>15</v>
      </c>
      <c r="D11" s="19" t="s">
        <v>12</v>
      </c>
      <c r="E11" s="25">
        <f t="shared" ca="1" si="0"/>
        <v>9020</v>
      </c>
      <c r="F11" s="22">
        <f t="shared" ca="1" si="1"/>
        <v>575168</v>
      </c>
    </row>
    <row r="12" spans="1:11" ht="15" thickBot="1" x14ac:dyDescent="0.2">
      <c r="B12" s="17">
        <v>4</v>
      </c>
      <c r="C12" s="19" t="s">
        <v>16</v>
      </c>
      <c r="D12" s="19" t="s">
        <v>13</v>
      </c>
      <c r="E12" s="25">
        <f t="shared" ca="1" si="0"/>
        <v>8076</v>
      </c>
      <c r="F12" s="22">
        <f t="shared" ca="1" si="1"/>
        <v>832096</v>
      </c>
    </row>
    <row r="13" spans="1:11" ht="15" thickBot="1" x14ac:dyDescent="0.2">
      <c r="B13" s="17">
        <v>5</v>
      </c>
      <c r="C13" s="19" t="s">
        <v>17</v>
      </c>
      <c r="D13" s="19" t="s">
        <v>18</v>
      </c>
      <c r="E13" s="25">
        <f t="shared" ca="1" si="0"/>
        <v>8690</v>
      </c>
      <c r="F13" s="22">
        <f t="shared" ca="1" si="1"/>
        <v>513052</v>
      </c>
    </row>
    <row r="14" spans="1:11" ht="15" thickBot="1" x14ac:dyDescent="0.2">
      <c r="B14" s="17">
        <v>6</v>
      </c>
      <c r="C14" s="19" t="s">
        <v>16</v>
      </c>
      <c r="D14" s="19" t="s">
        <v>19</v>
      </c>
      <c r="E14" s="25">
        <f t="shared" ca="1" si="0"/>
        <v>9121</v>
      </c>
      <c r="F14" s="22">
        <f t="shared" ca="1" si="1"/>
        <v>795362</v>
      </c>
    </row>
    <row r="15" spans="1:11" ht="15" thickBot="1" x14ac:dyDescent="0.2">
      <c r="B15" s="17">
        <v>7</v>
      </c>
      <c r="C15" s="19" t="s">
        <v>14</v>
      </c>
      <c r="D15" s="19" t="s">
        <v>20</v>
      </c>
      <c r="E15" s="25">
        <f t="shared" ca="1" si="0"/>
        <v>1107</v>
      </c>
      <c r="F15" s="22">
        <f t="shared" ca="1" si="1"/>
        <v>642333</v>
      </c>
    </row>
    <row r="16" spans="1:11" ht="15" thickBot="1" x14ac:dyDescent="0.2">
      <c r="B16" s="17">
        <v>8</v>
      </c>
      <c r="C16" s="19" t="s">
        <v>15</v>
      </c>
      <c r="D16" s="19" t="s">
        <v>21</v>
      </c>
      <c r="E16" s="25">
        <f t="shared" ca="1" si="0"/>
        <v>5783</v>
      </c>
      <c r="F16" s="22">
        <f t="shared" ca="1" si="1"/>
        <v>980741</v>
      </c>
    </row>
    <row r="17" spans="2:6" ht="15" thickBot="1" x14ac:dyDescent="0.2">
      <c r="B17" s="17">
        <v>9</v>
      </c>
      <c r="C17" s="19" t="s">
        <v>16</v>
      </c>
      <c r="D17" s="19" t="s">
        <v>22</v>
      </c>
      <c r="E17" s="25">
        <f t="shared" ca="1" si="0"/>
        <v>5328</v>
      </c>
      <c r="F17" s="22">
        <f t="shared" ca="1" si="1"/>
        <v>786913</v>
      </c>
    </row>
    <row r="18" spans="2:6" ht="15" thickBot="1" x14ac:dyDescent="0.2">
      <c r="B18" s="17">
        <v>10</v>
      </c>
      <c r="C18" s="19" t="s">
        <v>16</v>
      </c>
      <c r="D18" s="19" t="s">
        <v>23</v>
      </c>
      <c r="E18" s="25">
        <f t="shared" ca="1" si="0"/>
        <v>9200</v>
      </c>
      <c r="F18" s="22">
        <f t="shared" ca="1" si="1"/>
        <v>351979</v>
      </c>
    </row>
  </sheetData>
  <mergeCells count="2">
    <mergeCell ref="B5:F5"/>
    <mergeCell ref="B8:D8"/>
  </mergeCells>
  <phoneticPr fontId="2" type="noConversion"/>
  <hyperlinks>
    <hyperlink ref="E8:E18" location="明细表!A1" display="明细表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0" sqref="D20"/>
    </sheetView>
  </sheetViews>
  <sheetFormatPr defaultRowHeight="13.5" x14ac:dyDescent="0.15"/>
  <cols>
    <col min="3" max="3" width="14.25" customWidth="1"/>
    <col min="4" max="4" width="41.125" customWidth="1"/>
    <col min="5" max="5" width="12.625" customWidth="1"/>
  </cols>
  <sheetData>
    <row r="1" spans="1:10" x14ac:dyDescent="0.15">
      <c r="A1" s="4"/>
      <c r="B1" s="5"/>
      <c r="C1" s="5"/>
      <c r="D1" s="5"/>
      <c r="E1" s="5"/>
      <c r="F1" s="5"/>
      <c r="G1" s="5"/>
      <c r="H1" s="5"/>
      <c r="I1" s="5"/>
      <c r="J1" s="6"/>
    </row>
    <row r="2" spans="1:10" x14ac:dyDescent="0.15">
      <c r="A2" s="7"/>
      <c r="B2" s="2" t="s">
        <v>0</v>
      </c>
      <c r="C2" s="3">
        <v>2019</v>
      </c>
      <c r="D2" s="8"/>
      <c r="E2" s="8"/>
      <c r="F2" s="8"/>
      <c r="G2" s="8"/>
      <c r="H2" s="8"/>
      <c r="I2" s="8"/>
      <c r="J2" s="9"/>
    </row>
    <row r="3" spans="1:10" x14ac:dyDescent="0.15">
      <c r="A3" s="10"/>
      <c r="B3" s="13" t="s">
        <v>1</v>
      </c>
      <c r="C3" s="11"/>
      <c r="D3" s="11"/>
      <c r="E3" s="11"/>
      <c r="F3" s="11"/>
      <c r="G3" s="11"/>
      <c r="H3" s="11"/>
      <c r="I3" s="11"/>
      <c r="J3" s="12"/>
    </row>
    <row r="5" spans="1:10" ht="33.75" customHeight="1" x14ac:dyDescent="0.15">
      <c r="B5" s="18" t="s">
        <v>26</v>
      </c>
      <c r="C5" s="18"/>
      <c r="D5" s="18"/>
      <c r="E5" s="18"/>
      <c r="F5" s="14"/>
      <c r="G5" s="14"/>
      <c r="H5" s="14"/>
      <c r="I5" s="14"/>
      <c r="J5" s="14"/>
    </row>
    <row r="6" spans="1:10" ht="15.75" customHeight="1" x14ac:dyDescent="0.15">
      <c r="B6" t="s">
        <v>8</v>
      </c>
      <c r="E6" s="1" t="s">
        <v>7</v>
      </c>
      <c r="F6" s="14"/>
      <c r="G6" s="14"/>
      <c r="H6" s="14"/>
      <c r="I6" s="14"/>
      <c r="J6" s="14"/>
    </row>
    <row r="7" spans="1:10" ht="17.25" thickBot="1" x14ac:dyDescent="0.2">
      <c r="B7" s="15" t="s">
        <v>3</v>
      </c>
      <c r="C7" s="15" t="s">
        <v>27</v>
      </c>
      <c r="D7" s="15" t="s">
        <v>28</v>
      </c>
      <c r="E7" s="20" t="s">
        <v>5</v>
      </c>
    </row>
    <row r="8" spans="1:10" ht="17.25" thickBot="1" x14ac:dyDescent="0.2">
      <c r="B8" s="21" t="s">
        <v>24</v>
      </c>
      <c r="C8" s="21"/>
      <c r="D8" s="21"/>
      <c r="E8" s="24">
        <f ca="1">SUM(E9:E18)</f>
        <v>53913</v>
      </c>
    </row>
    <row r="9" spans="1:10" ht="15" thickBot="1" x14ac:dyDescent="0.2">
      <c r="B9" s="17">
        <v>1</v>
      </c>
      <c r="C9" s="19" t="s">
        <v>16</v>
      </c>
      <c r="D9" s="19" t="s">
        <v>29</v>
      </c>
      <c r="E9" s="25">
        <f ca="1">RANDBETWEEN(1000,10000)</f>
        <v>8610</v>
      </c>
    </row>
    <row r="10" spans="1:10" ht="15" thickBot="1" x14ac:dyDescent="0.2">
      <c r="B10" s="17">
        <v>2</v>
      </c>
      <c r="C10" s="19" t="s">
        <v>14</v>
      </c>
      <c r="D10" s="19" t="s">
        <v>30</v>
      </c>
      <c r="E10" s="25">
        <f t="shared" ref="E10:E18" ca="1" si="0">RANDBETWEEN(1000,10000)</f>
        <v>7195</v>
      </c>
    </row>
    <row r="11" spans="1:10" ht="15" thickBot="1" x14ac:dyDescent="0.2">
      <c r="B11" s="17">
        <v>3</v>
      </c>
      <c r="C11" s="19" t="s">
        <v>15</v>
      </c>
      <c r="D11" s="19" t="s">
        <v>31</v>
      </c>
      <c r="E11" s="25">
        <f t="shared" ca="1" si="0"/>
        <v>1068</v>
      </c>
    </row>
    <row r="12" spans="1:10" ht="15" thickBot="1" x14ac:dyDescent="0.2">
      <c r="B12" s="17">
        <v>4</v>
      </c>
      <c r="C12" s="19" t="s">
        <v>16</v>
      </c>
      <c r="D12" s="19" t="s">
        <v>32</v>
      </c>
      <c r="E12" s="25">
        <f t="shared" ca="1" si="0"/>
        <v>6092</v>
      </c>
    </row>
    <row r="13" spans="1:10" ht="15" thickBot="1" x14ac:dyDescent="0.2">
      <c r="B13" s="17">
        <v>5</v>
      </c>
      <c r="C13" s="19" t="s">
        <v>17</v>
      </c>
      <c r="D13" s="19" t="s">
        <v>33</v>
      </c>
      <c r="E13" s="25">
        <f t="shared" ca="1" si="0"/>
        <v>7749</v>
      </c>
    </row>
    <row r="14" spans="1:10" ht="15" thickBot="1" x14ac:dyDescent="0.2">
      <c r="B14" s="17">
        <v>6</v>
      </c>
      <c r="C14" s="19" t="s">
        <v>16</v>
      </c>
      <c r="D14" s="19" t="s">
        <v>34</v>
      </c>
      <c r="E14" s="25">
        <f t="shared" ca="1" si="0"/>
        <v>2957</v>
      </c>
    </row>
    <row r="15" spans="1:10" ht="15" thickBot="1" x14ac:dyDescent="0.2">
      <c r="B15" s="17">
        <v>7</v>
      </c>
      <c r="C15" s="19" t="s">
        <v>14</v>
      </c>
      <c r="D15" s="19" t="s">
        <v>35</v>
      </c>
      <c r="E15" s="25">
        <f t="shared" ca="1" si="0"/>
        <v>3143</v>
      </c>
    </row>
    <row r="16" spans="1:10" ht="15" thickBot="1" x14ac:dyDescent="0.2">
      <c r="B16" s="17">
        <v>8</v>
      </c>
      <c r="C16" s="19" t="s">
        <v>15</v>
      </c>
      <c r="D16" s="19" t="s">
        <v>36</v>
      </c>
      <c r="E16" s="25">
        <f t="shared" ca="1" si="0"/>
        <v>5890</v>
      </c>
    </row>
    <row r="17" spans="2:5" ht="15" thickBot="1" x14ac:dyDescent="0.2">
      <c r="B17" s="17">
        <v>9</v>
      </c>
      <c r="C17" s="19" t="s">
        <v>16</v>
      </c>
      <c r="D17" s="19" t="s">
        <v>37</v>
      </c>
      <c r="E17" s="25">
        <f t="shared" ca="1" si="0"/>
        <v>2797</v>
      </c>
    </row>
    <row r="18" spans="2:5" ht="15" thickBot="1" x14ac:dyDescent="0.2">
      <c r="B18" s="17">
        <v>10</v>
      </c>
      <c r="C18" s="19" t="s">
        <v>16</v>
      </c>
      <c r="D18" s="19" t="s">
        <v>38</v>
      </c>
      <c r="E18" s="25">
        <f t="shared" ca="1" si="0"/>
        <v>8412</v>
      </c>
    </row>
  </sheetData>
  <mergeCells count="2">
    <mergeCell ref="B5:E5"/>
    <mergeCell ref="B8:D8"/>
  </mergeCells>
  <phoneticPr fontId="2" type="noConversion"/>
  <hyperlinks>
    <hyperlink ref="E8:E18" location="明细表!A1" display="明细表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J19" sqref="J19"/>
    </sheetView>
  </sheetViews>
  <sheetFormatPr defaultRowHeight="13.5" x14ac:dyDescent="0.15"/>
  <cols>
    <col min="3" max="3" width="10.625" customWidth="1"/>
    <col min="4" max="6" width="14.25" customWidth="1"/>
    <col min="7" max="7" width="16.75" customWidth="1"/>
  </cols>
  <sheetData>
    <row r="1" spans="2:12" ht="22.5" x14ac:dyDescent="0.15">
      <c r="B1" s="18" t="s">
        <v>26</v>
      </c>
      <c r="C1" s="18"/>
      <c r="D1" s="18"/>
      <c r="E1" s="18"/>
      <c r="F1" s="18"/>
      <c r="G1" s="18"/>
      <c r="H1" s="14"/>
      <c r="I1" s="14"/>
      <c r="J1" s="14"/>
      <c r="K1" s="14"/>
      <c r="L1" s="14"/>
    </row>
    <row r="2" spans="2:12" x14ac:dyDescent="0.15">
      <c r="B2" t="s">
        <v>8</v>
      </c>
      <c r="G2" s="1" t="s">
        <v>7</v>
      </c>
      <c r="H2" s="14"/>
      <c r="I2" s="14"/>
      <c r="J2" s="14"/>
      <c r="K2" s="14"/>
      <c r="L2" s="14"/>
    </row>
    <row r="3" spans="2:12" ht="27" customHeight="1" thickBot="1" x14ac:dyDescent="0.2">
      <c r="B3" s="15" t="s">
        <v>3</v>
      </c>
      <c r="C3" s="15" t="s">
        <v>27</v>
      </c>
      <c r="D3" s="15" t="s">
        <v>28</v>
      </c>
      <c r="E3" s="15" t="s">
        <v>2</v>
      </c>
      <c r="F3" s="15" t="s">
        <v>39</v>
      </c>
      <c r="G3" s="20" t="s">
        <v>5</v>
      </c>
    </row>
    <row r="4" spans="2:12" ht="17.25" thickBot="1" x14ac:dyDescent="0.2">
      <c r="B4" s="21" t="s">
        <v>24</v>
      </c>
      <c r="C4" s="21"/>
      <c r="D4" s="21"/>
      <c r="E4" s="16"/>
      <c r="F4" s="16"/>
      <c r="G4" s="23">
        <f ca="1">SUM(G5:G14)</f>
        <v>64731</v>
      </c>
    </row>
    <row r="5" spans="2:12" ht="15" thickBot="1" x14ac:dyDescent="0.2">
      <c r="B5" s="17">
        <v>1</v>
      </c>
      <c r="C5" s="19" t="s">
        <v>16</v>
      </c>
      <c r="D5" s="19" t="s">
        <v>29</v>
      </c>
      <c r="E5" s="19" t="s">
        <v>9</v>
      </c>
      <c r="F5" s="19" t="s">
        <v>11</v>
      </c>
      <c r="G5" s="22">
        <f ca="1">RANDBETWEEN(1000,10000)</f>
        <v>2892</v>
      </c>
    </row>
    <row r="6" spans="2:12" ht="15" thickBot="1" x14ac:dyDescent="0.2">
      <c r="B6" s="17">
        <v>2</v>
      </c>
      <c r="C6" s="19" t="s">
        <v>14</v>
      </c>
      <c r="D6" s="19" t="s">
        <v>30</v>
      </c>
      <c r="E6" s="19" t="s">
        <v>14</v>
      </c>
      <c r="F6" s="19" t="s">
        <v>25</v>
      </c>
      <c r="G6" s="22">
        <f t="shared" ref="G6:G14" ca="1" si="0">RANDBETWEEN(1000,10000)</f>
        <v>3456</v>
      </c>
    </row>
    <row r="7" spans="2:12" ht="15" thickBot="1" x14ac:dyDescent="0.2">
      <c r="B7" s="17">
        <v>3</v>
      </c>
      <c r="C7" s="19" t="s">
        <v>15</v>
      </c>
      <c r="D7" s="19" t="s">
        <v>31</v>
      </c>
      <c r="E7" s="19" t="s">
        <v>15</v>
      </c>
      <c r="F7" s="19" t="s">
        <v>12</v>
      </c>
      <c r="G7" s="22">
        <f t="shared" ca="1" si="0"/>
        <v>1504</v>
      </c>
    </row>
    <row r="8" spans="2:12" ht="15" thickBot="1" x14ac:dyDescent="0.2">
      <c r="B8" s="17">
        <v>4</v>
      </c>
      <c r="C8" s="19" t="s">
        <v>16</v>
      </c>
      <c r="D8" s="19" t="s">
        <v>32</v>
      </c>
      <c r="E8" s="19" t="s">
        <v>16</v>
      </c>
      <c r="F8" s="19" t="s">
        <v>13</v>
      </c>
      <c r="G8" s="22">
        <f t="shared" ca="1" si="0"/>
        <v>6729</v>
      </c>
    </row>
    <row r="9" spans="2:12" ht="15" thickBot="1" x14ac:dyDescent="0.2">
      <c r="B9" s="17">
        <v>5</v>
      </c>
      <c r="C9" s="19" t="s">
        <v>17</v>
      </c>
      <c r="D9" s="19" t="s">
        <v>33</v>
      </c>
      <c r="E9" s="19" t="s">
        <v>17</v>
      </c>
      <c r="F9" s="19" t="s">
        <v>18</v>
      </c>
      <c r="G9" s="22">
        <f t="shared" ca="1" si="0"/>
        <v>9850</v>
      </c>
    </row>
    <row r="10" spans="2:12" ht="15" thickBot="1" x14ac:dyDescent="0.2">
      <c r="B10" s="17">
        <v>6</v>
      </c>
      <c r="C10" s="19" t="s">
        <v>16</v>
      </c>
      <c r="D10" s="19" t="s">
        <v>34</v>
      </c>
      <c r="E10" s="19" t="s">
        <v>16</v>
      </c>
      <c r="F10" s="19" t="s">
        <v>19</v>
      </c>
      <c r="G10" s="22">
        <f t="shared" ca="1" si="0"/>
        <v>9820</v>
      </c>
    </row>
    <row r="11" spans="2:12" ht="15" thickBot="1" x14ac:dyDescent="0.2">
      <c r="B11" s="17">
        <v>7</v>
      </c>
      <c r="C11" s="19" t="s">
        <v>14</v>
      </c>
      <c r="D11" s="19" t="s">
        <v>35</v>
      </c>
      <c r="E11" s="19" t="s">
        <v>14</v>
      </c>
      <c r="F11" s="19" t="s">
        <v>20</v>
      </c>
      <c r="G11" s="22">
        <f t="shared" ca="1" si="0"/>
        <v>7244</v>
      </c>
    </row>
    <row r="12" spans="2:12" ht="15" thickBot="1" x14ac:dyDescent="0.2">
      <c r="B12" s="17">
        <v>8</v>
      </c>
      <c r="C12" s="19" t="s">
        <v>15</v>
      </c>
      <c r="D12" s="19" t="s">
        <v>36</v>
      </c>
      <c r="E12" s="19" t="s">
        <v>15</v>
      </c>
      <c r="F12" s="19" t="s">
        <v>21</v>
      </c>
      <c r="G12" s="22">
        <f t="shared" ca="1" si="0"/>
        <v>6389</v>
      </c>
    </row>
    <row r="13" spans="2:12" ht="15" thickBot="1" x14ac:dyDescent="0.2">
      <c r="B13" s="17">
        <v>9</v>
      </c>
      <c r="C13" s="19" t="s">
        <v>16</v>
      </c>
      <c r="D13" s="19" t="s">
        <v>37</v>
      </c>
      <c r="E13" s="19" t="s">
        <v>16</v>
      </c>
      <c r="F13" s="19" t="s">
        <v>22</v>
      </c>
      <c r="G13" s="22">
        <f t="shared" ca="1" si="0"/>
        <v>7541</v>
      </c>
    </row>
    <row r="14" spans="2:12" ht="15" thickBot="1" x14ac:dyDescent="0.2">
      <c r="B14" s="17">
        <v>10</v>
      </c>
      <c r="C14" s="19" t="s">
        <v>16</v>
      </c>
      <c r="D14" s="19" t="s">
        <v>38</v>
      </c>
      <c r="E14" s="19" t="s">
        <v>16</v>
      </c>
      <c r="F14" s="19" t="s">
        <v>23</v>
      </c>
      <c r="G14" s="22">
        <f t="shared" ca="1" si="0"/>
        <v>9306</v>
      </c>
    </row>
  </sheetData>
  <mergeCells count="2">
    <mergeCell ref="B1:G1"/>
    <mergeCell ref="B4:D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采购项目分析表</vt:lpstr>
      <vt:lpstr>采购供应商分析</vt:lpstr>
      <vt:lpstr>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2019-08-28T07:41:43Z</dcterms:created>
  <dcterms:modified xsi:type="dcterms:W3CDTF">2019-08-28T12:49:16Z</dcterms:modified>
</cp:coreProperties>
</file>