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1"/>
  </bookViews>
  <sheets>
    <sheet name="季度动态目标值报送" sheetId="4" state="hidden" r:id="rId1"/>
    <sheet name="解决方案经理目标值" sheetId="1" r:id="rId2"/>
    <sheet name="Sheet2" sheetId="2" state="hidden" r:id="rId3"/>
    <sheet name="Sheet3" sheetId="3" state="hidden" r:id="rId4"/>
  </sheets>
  <externalReferences>
    <externalReference r:id="rId5"/>
  </externalReferences>
  <definedNames>
    <definedName name="_xlnm._FilterDatabase" localSheetId="0" hidden="1">季度动态目标值报送!$A$2:$M$102</definedName>
    <definedName name="_xlnm.Print_Area" localSheetId="0">季度动态目标值报送!$A$1:$L$102</definedName>
  </definedNames>
  <calcPr calcId="144525"/>
</workbook>
</file>

<file path=xl/calcChain.xml><?xml version="1.0" encoding="utf-8"?>
<calcChain xmlns="http://schemas.openxmlformats.org/spreadsheetml/2006/main">
  <c r="C102" i="4" l="1"/>
  <c r="A102" i="4"/>
  <c r="M102" i="4" s="1"/>
  <c r="C101" i="4"/>
  <c r="A101" i="4"/>
  <c r="M101" i="4" s="1"/>
  <c r="C100" i="4"/>
  <c r="A100" i="4"/>
  <c r="M100" i="4" s="1"/>
  <c r="C99" i="4"/>
  <c r="A99" i="4"/>
  <c r="M99" i="4" s="1"/>
  <c r="C98" i="4"/>
  <c r="A98" i="4"/>
  <c r="M98" i="4" s="1"/>
  <c r="C97" i="4"/>
  <c r="A97" i="4"/>
  <c r="M97" i="4" s="1"/>
  <c r="C96" i="4"/>
  <c r="A96" i="4"/>
  <c r="M96" i="4" s="1"/>
  <c r="C95" i="4"/>
  <c r="A95" i="4"/>
  <c r="M95" i="4" s="1"/>
  <c r="C94" i="4"/>
  <c r="A94" i="4"/>
  <c r="M94" i="4" s="1"/>
  <c r="C93" i="4"/>
  <c r="A93" i="4"/>
  <c r="M93" i="4" s="1"/>
  <c r="C92" i="4"/>
  <c r="A92" i="4"/>
  <c r="M92" i="4" s="1"/>
  <c r="C91" i="4"/>
  <c r="A91" i="4"/>
  <c r="M91" i="4" s="1"/>
  <c r="C90" i="4"/>
  <c r="A90" i="4"/>
  <c r="M90" i="4" s="1"/>
  <c r="C89" i="4"/>
  <c r="A89" i="4"/>
  <c r="M89" i="4" s="1"/>
  <c r="C88" i="4"/>
  <c r="A88" i="4"/>
  <c r="M88" i="4" s="1"/>
  <c r="C87" i="4"/>
  <c r="A87" i="4"/>
  <c r="M87" i="4" s="1"/>
  <c r="C86" i="4"/>
  <c r="A86" i="4"/>
  <c r="M86" i="4" s="1"/>
  <c r="C85" i="4"/>
  <c r="A85" i="4"/>
  <c r="M85" i="4" s="1"/>
  <c r="C84" i="4"/>
  <c r="A84" i="4"/>
  <c r="M84" i="4" s="1"/>
  <c r="C83" i="4"/>
  <c r="A83" i="4"/>
  <c r="M83" i="4" s="1"/>
  <c r="C82" i="4"/>
  <c r="A82" i="4"/>
  <c r="M82" i="4" s="1"/>
  <c r="C81" i="4"/>
  <c r="A81" i="4"/>
  <c r="M81" i="4" s="1"/>
  <c r="C80" i="4"/>
  <c r="A80" i="4"/>
  <c r="M80" i="4" s="1"/>
  <c r="C79" i="4"/>
  <c r="A79" i="4"/>
  <c r="M79" i="4" s="1"/>
  <c r="M78" i="4"/>
  <c r="C78" i="4"/>
  <c r="C77" i="4"/>
  <c r="A77" i="4"/>
  <c r="M77" i="4" s="1"/>
  <c r="M76" i="4"/>
  <c r="C76" i="4"/>
  <c r="C75" i="4"/>
  <c r="A75" i="4"/>
  <c r="M75" i="4" s="1"/>
  <c r="C74" i="4"/>
  <c r="A74" i="4"/>
  <c r="M74" i="4" s="1"/>
  <c r="M73" i="4"/>
  <c r="C73" i="4"/>
  <c r="C72" i="4"/>
  <c r="A72" i="4"/>
  <c r="M72" i="4" s="1"/>
  <c r="C71" i="4"/>
  <c r="A71" i="4"/>
  <c r="M71" i="4" s="1"/>
  <c r="M70" i="4"/>
  <c r="C70" i="4"/>
  <c r="M69" i="4"/>
  <c r="C69" i="4"/>
  <c r="C68" i="4"/>
  <c r="A68" i="4"/>
  <c r="M68" i="4" s="1"/>
  <c r="C67" i="4"/>
  <c r="A67" i="4"/>
  <c r="M67" i="4" s="1"/>
  <c r="C66" i="4"/>
  <c r="A66" i="4"/>
  <c r="M66" i="4" s="1"/>
  <c r="C65" i="4"/>
  <c r="A65" i="4"/>
  <c r="M65" i="4" s="1"/>
  <c r="C64" i="4"/>
  <c r="A64" i="4"/>
  <c r="M64" i="4" s="1"/>
  <c r="M63" i="4"/>
  <c r="C63" i="4"/>
  <c r="A63" i="4"/>
  <c r="M62" i="4"/>
  <c r="C62" i="4"/>
  <c r="C61" i="4"/>
  <c r="A61" i="4"/>
  <c r="M61" i="4" s="1"/>
  <c r="C60" i="4"/>
  <c r="A60" i="4"/>
  <c r="M60" i="4" s="1"/>
  <c r="C59" i="4"/>
  <c r="A59" i="4"/>
  <c r="M59" i="4" s="1"/>
  <c r="C58" i="4"/>
  <c r="A58" i="4"/>
  <c r="M58" i="4" s="1"/>
  <c r="M57" i="4"/>
  <c r="C57" i="4"/>
  <c r="C56" i="4"/>
  <c r="A56" i="4"/>
  <c r="M56" i="4" s="1"/>
  <c r="C55" i="4"/>
  <c r="A55" i="4"/>
  <c r="M55" i="4" s="1"/>
  <c r="C54" i="4"/>
  <c r="A54" i="4"/>
  <c r="M54" i="4" s="1"/>
  <c r="C53" i="4"/>
  <c r="A53" i="4"/>
  <c r="M53" i="4" s="1"/>
  <c r="C52" i="4"/>
  <c r="A52" i="4"/>
  <c r="M52" i="4" s="1"/>
  <c r="C51" i="4"/>
  <c r="A51" i="4"/>
  <c r="M51" i="4" s="1"/>
  <c r="C50" i="4"/>
  <c r="A50" i="4"/>
  <c r="M50" i="4" s="1"/>
  <c r="M49" i="4"/>
  <c r="C49" i="4"/>
  <c r="C48" i="4"/>
  <c r="A48" i="4"/>
  <c r="M48" i="4" s="1"/>
  <c r="C47" i="4"/>
  <c r="A47" i="4"/>
  <c r="M47" i="4" s="1"/>
  <c r="M46" i="4"/>
  <c r="C46" i="4"/>
  <c r="M45" i="4"/>
  <c r="C45" i="4"/>
  <c r="M44" i="4"/>
  <c r="C44" i="4"/>
  <c r="C43" i="4"/>
  <c r="A43" i="4"/>
  <c r="M43" i="4" s="1"/>
  <c r="C42" i="4"/>
  <c r="A42" i="4"/>
  <c r="M42" i="4" s="1"/>
  <c r="C41" i="4"/>
  <c r="A41" i="4"/>
  <c r="M41" i="4" s="1"/>
  <c r="C40" i="4"/>
  <c r="A40" i="4"/>
  <c r="M40" i="4" s="1"/>
  <c r="C39" i="4"/>
  <c r="A39" i="4"/>
  <c r="M39" i="4" s="1"/>
  <c r="C38" i="4"/>
  <c r="A38" i="4"/>
  <c r="M38" i="4" s="1"/>
  <c r="C37" i="4"/>
  <c r="A37" i="4"/>
  <c r="M37" i="4" s="1"/>
  <c r="C36" i="4"/>
  <c r="A36" i="4"/>
  <c r="M36" i="4" s="1"/>
  <c r="C35" i="4"/>
  <c r="A35" i="4"/>
  <c r="M35" i="4" s="1"/>
  <c r="M34" i="4"/>
  <c r="C34" i="4"/>
  <c r="C33" i="4"/>
  <c r="A33" i="4"/>
  <c r="M33" i="4" s="1"/>
  <c r="C32" i="4"/>
  <c r="A32" i="4"/>
  <c r="M32" i="4" s="1"/>
  <c r="C31" i="4"/>
  <c r="A31" i="4"/>
  <c r="M31" i="4" s="1"/>
  <c r="C30" i="4"/>
  <c r="A30" i="4"/>
  <c r="M30" i="4" s="1"/>
  <c r="C29" i="4"/>
  <c r="A29" i="4"/>
  <c r="M29" i="4" s="1"/>
  <c r="M28" i="4"/>
  <c r="C28" i="4"/>
  <c r="C27" i="4"/>
  <c r="A27" i="4"/>
  <c r="M27" i="4" s="1"/>
  <c r="C26" i="4"/>
  <c r="A26" i="4"/>
  <c r="M26" i="4" s="1"/>
  <c r="C25" i="4"/>
  <c r="A25" i="4"/>
  <c r="M25" i="4" s="1"/>
  <c r="C24" i="4"/>
  <c r="A24" i="4"/>
  <c r="M24" i="4" s="1"/>
  <c r="C23" i="4"/>
  <c r="A23" i="4"/>
  <c r="M23" i="4" s="1"/>
  <c r="C22" i="4"/>
  <c r="A22" i="4"/>
  <c r="M22" i="4" s="1"/>
  <c r="C21" i="4"/>
  <c r="A21" i="4"/>
  <c r="M21" i="4" s="1"/>
  <c r="C20" i="4"/>
  <c r="A20" i="4"/>
  <c r="M20" i="4" s="1"/>
  <c r="C19" i="4"/>
  <c r="A19" i="4"/>
  <c r="M19" i="4" s="1"/>
  <c r="C18" i="4"/>
  <c r="A18" i="4"/>
  <c r="M18" i="4" s="1"/>
  <c r="C17" i="4"/>
  <c r="A17" i="4"/>
  <c r="M17" i="4" s="1"/>
  <c r="C16" i="4"/>
  <c r="A16" i="4"/>
  <c r="M16" i="4" s="1"/>
  <c r="C15" i="4"/>
  <c r="A15" i="4"/>
  <c r="M15" i="4" s="1"/>
  <c r="C14" i="4"/>
  <c r="A14" i="4"/>
  <c r="M14" i="4" s="1"/>
  <c r="M13" i="4"/>
  <c r="C13" i="4"/>
  <c r="C12" i="4"/>
  <c r="A12" i="4"/>
  <c r="M12" i="4" s="1"/>
  <c r="M11" i="4"/>
  <c r="C11" i="4"/>
  <c r="A11" i="4"/>
  <c r="C10" i="4"/>
  <c r="A10" i="4"/>
  <c r="M10" i="4" s="1"/>
  <c r="M9" i="4"/>
  <c r="C9" i="4"/>
  <c r="A9" i="4"/>
  <c r="C8" i="4"/>
  <c r="A8" i="4"/>
  <c r="M8" i="4" s="1"/>
  <c r="C7" i="4"/>
  <c r="A7" i="4"/>
  <c r="M7" i="4" s="1"/>
  <c r="C6" i="4"/>
  <c r="A6" i="4"/>
  <c r="M6" i="4" s="1"/>
  <c r="C5" i="4"/>
  <c r="A5" i="4"/>
  <c r="M5" i="4" s="1"/>
  <c r="M4" i="4"/>
  <c r="C4" i="4"/>
  <c r="A4" i="4"/>
  <c r="M3" i="4"/>
  <c r="C3" i="4"/>
  <c r="A3" i="4"/>
</calcChain>
</file>

<file path=xl/sharedStrings.xml><?xml version="1.0" encoding="utf-8"?>
<sst xmlns="http://schemas.openxmlformats.org/spreadsheetml/2006/main" count="2039" uniqueCount="294">
  <si>
    <t>姓名</t>
    <phoneticPr fontId="5" type="noConversion"/>
  </si>
  <si>
    <t>2019年任务</t>
    <phoneticPr fontId="5" type="noConversion"/>
  </si>
  <si>
    <t>行业业绩（万元）</t>
    <phoneticPr fontId="5" type="noConversion"/>
  </si>
  <si>
    <t>2019年任务（季度初始值）</t>
    <phoneticPr fontId="5" type="noConversion"/>
  </si>
  <si>
    <t>1季度（15%）</t>
    <phoneticPr fontId="5" type="noConversion"/>
  </si>
  <si>
    <t>2季度（20%）</t>
    <phoneticPr fontId="5" type="noConversion"/>
  </si>
  <si>
    <t>3季度（31%）</t>
    <phoneticPr fontId="5" type="noConversion"/>
  </si>
  <si>
    <t>4季度（34%)</t>
    <phoneticPr fontId="5" type="noConversion"/>
  </si>
  <si>
    <t>事业群</t>
  </si>
  <si>
    <t>一级部门</t>
  </si>
  <si>
    <t>行业方向</t>
  </si>
  <si>
    <t>岗位编号</t>
    <phoneticPr fontId="5" type="noConversion"/>
  </si>
  <si>
    <t>战略提供时人名</t>
    <phoneticPr fontId="5" type="noConversion"/>
  </si>
  <si>
    <t>代表处管理中心</t>
  </si>
  <si>
    <t>湖北代表处</t>
  </si>
  <si>
    <t>大数据BG1</t>
  </si>
  <si>
    <t>0435</t>
  </si>
  <si>
    <t>朱天一</t>
  </si>
  <si>
    <t>大数据BG2</t>
  </si>
  <si>
    <t>0436</t>
  </si>
  <si>
    <t>张威</t>
  </si>
  <si>
    <t>网络安全BG</t>
  </si>
  <si>
    <t>0437</t>
  </si>
  <si>
    <t>马翔霄</t>
  </si>
  <si>
    <t>广东代表处</t>
  </si>
  <si>
    <t>0450</t>
  </si>
  <si>
    <t>肖振锋</t>
  </si>
  <si>
    <t>0451</t>
  </si>
  <si>
    <t>王晓曦2</t>
  </si>
  <si>
    <t>0452</t>
  </si>
  <si>
    <t>钮本波</t>
  </si>
  <si>
    <t>北京代表处</t>
  </si>
  <si>
    <t>0466</t>
  </si>
  <si>
    <t>康毅恒</t>
  </si>
  <si>
    <t>0467</t>
  </si>
  <si>
    <t>倪高郢2</t>
  </si>
  <si>
    <t>0468</t>
  </si>
  <si>
    <t>卢柏成</t>
  </si>
  <si>
    <t>山东代表处</t>
  </si>
  <si>
    <t>0478</t>
  </si>
  <si>
    <t>刘远波</t>
  </si>
  <si>
    <t>离职人员1</t>
    <phoneticPr fontId="5" type="noConversion"/>
  </si>
  <si>
    <t>0479</t>
  </si>
  <si>
    <t>赵佳</t>
  </si>
  <si>
    <t>0480</t>
  </si>
  <si>
    <t>刘文杰</t>
  </si>
  <si>
    <t>内蒙代表处</t>
  </si>
  <si>
    <t>0490</t>
  </si>
  <si>
    <t>赵瑞</t>
  </si>
  <si>
    <t>0491</t>
  </si>
  <si>
    <t>程步云</t>
  </si>
  <si>
    <t>0492</t>
  </si>
  <si>
    <t>张敏2</t>
  </si>
  <si>
    <t>江苏代表处</t>
  </si>
  <si>
    <t>大数据BG3</t>
  </si>
  <si>
    <t>0500</t>
  </si>
  <si>
    <t>张伟2</t>
  </si>
  <si>
    <t>0501</t>
  </si>
  <si>
    <t>刘沛</t>
  </si>
  <si>
    <t>陕西代表处</t>
  </si>
  <si>
    <t>0506</t>
  </si>
  <si>
    <t>王卫平</t>
  </si>
  <si>
    <t>0507</t>
  </si>
  <si>
    <t>孙亚文</t>
  </si>
  <si>
    <t>0508</t>
  </si>
  <si>
    <t>吕金丹</t>
  </si>
  <si>
    <t>广西代表处</t>
  </si>
  <si>
    <t>0517</t>
  </si>
  <si>
    <t>陈钊</t>
  </si>
  <si>
    <t>0518</t>
  </si>
  <si>
    <t>莫锐松</t>
  </si>
  <si>
    <t>0519</t>
  </si>
  <si>
    <t>杨海鹏</t>
  </si>
  <si>
    <t>云南代表处</t>
  </si>
  <si>
    <t>0527</t>
  </si>
  <si>
    <t>邹刚</t>
  </si>
  <si>
    <t>0528</t>
  </si>
  <si>
    <t>蔡钦</t>
  </si>
  <si>
    <t>离职人员2</t>
    <phoneticPr fontId="5" type="noConversion"/>
  </si>
  <si>
    <t>0529</t>
  </si>
  <si>
    <t>程龙</t>
  </si>
  <si>
    <t>湖南代表处</t>
  </si>
  <si>
    <t>0537</t>
  </si>
  <si>
    <t>柴万万</t>
  </si>
  <si>
    <t>0538</t>
  </si>
  <si>
    <t>李明3</t>
  </si>
  <si>
    <t>0539</t>
  </si>
  <si>
    <t>张敏3</t>
  </si>
  <si>
    <t>甘肃代表处</t>
  </si>
  <si>
    <t>0547</t>
  </si>
  <si>
    <t>张健</t>
  </si>
  <si>
    <t>0548</t>
  </si>
  <si>
    <t>韩威威</t>
  </si>
  <si>
    <t>离职人员3</t>
    <phoneticPr fontId="5" type="noConversion"/>
  </si>
  <si>
    <t>0549</t>
  </si>
  <si>
    <t>韩敬维</t>
  </si>
  <si>
    <t>四川代表处</t>
  </si>
  <si>
    <t>0557</t>
  </si>
  <si>
    <t>庄广先</t>
  </si>
  <si>
    <t>0558</t>
  </si>
  <si>
    <t>孙东明</t>
  </si>
  <si>
    <t>0559</t>
  </si>
  <si>
    <t>刘济铭</t>
  </si>
  <si>
    <t>河北代表处</t>
  </si>
  <si>
    <t>0567</t>
  </si>
  <si>
    <t>王浩</t>
  </si>
  <si>
    <t>0568</t>
  </si>
  <si>
    <t>王亚庭</t>
  </si>
  <si>
    <t>0569</t>
  </si>
  <si>
    <t>杨震2</t>
  </si>
  <si>
    <t>浙江代表处</t>
  </si>
  <si>
    <t>0576</t>
  </si>
  <si>
    <t>孙家欢</t>
  </si>
  <si>
    <t>0577</t>
  </si>
  <si>
    <t>王庆乐</t>
  </si>
  <si>
    <t>0578</t>
  </si>
  <si>
    <t>刘银锋2</t>
  </si>
  <si>
    <t>离职人员4</t>
    <phoneticPr fontId="5" type="noConversion"/>
  </si>
  <si>
    <t>新疆代表处</t>
  </si>
  <si>
    <t>0584</t>
  </si>
  <si>
    <t>张夏琨</t>
  </si>
  <si>
    <t>离职人员5</t>
    <phoneticPr fontId="5" type="noConversion"/>
  </si>
  <si>
    <t>0585</t>
  </si>
  <si>
    <t>离职人员6</t>
    <phoneticPr fontId="5" type="noConversion"/>
  </si>
  <si>
    <t>0586</t>
  </si>
  <si>
    <t>李祥</t>
  </si>
  <si>
    <t>黑龙江代表处</t>
  </si>
  <si>
    <t>0593</t>
  </si>
  <si>
    <t>田堃</t>
  </si>
  <si>
    <t>0594</t>
  </si>
  <si>
    <t>谢宝嘉</t>
  </si>
  <si>
    <t>离职人员7</t>
    <phoneticPr fontId="5" type="noConversion"/>
  </si>
  <si>
    <t>0595</t>
  </si>
  <si>
    <t>尹玉博</t>
  </si>
  <si>
    <t>河南代表处</t>
  </si>
  <si>
    <t>0601</t>
  </si>
  <si>
    <t>魏铭</t>
  </si>
  <si>
    <t>0602</t>
  </si>
  <si>
    <t>李梁才</t>
  </si>
  <si>
    <t>0603</t>
  </si>
  <si>
    <t>范蔓锐</t>
  </si>
  <si>
    <t>上海代表处</t>
  </si>
  <si>
    <t>0610</t>
  </si>
  <si>
    <t>刘欣旺</t>
  </si>
  <si>
    <t>0612</t>
  </si>
  <si>
    <t>邰阿如汗</t>
  </si>
  <si>
    <t>0611</t>
  </si>
  <si>
    <t>田咏琪</t>
  </si>
  <si>
    <t>青海代表处</t>
  </si>
  <si>
    <t>0617</t>
  </si>
  <si>
    <t>刘文鹏</t>
  </si>
  <si>
    <t>离职人员8</t>
    <phoneticPr fontId="5" type="noConversion"/>
  </si>
  <si>
    <t>0618</t>
  </si>
  <si>
    <t>0619</t>
  </si>
  <si>
    <t>张宁2</t>
  </si>
  <si>
    <t>重庆代表处</t>
  </si>
  <si>
    <t>0627</t>
  </si>
  <si>
    <t>周欣</t>
  </si>
  <si>
    <t>0628</t>
  </si>
  <si>
    <t>门旭东</t>
  </si>
  <si>
    <t>0629</t>
  </si>
  <si>
    <t>程启良</t>
  </si>
  <si>
    <t>离职人员9</t>
    <phoneticPr fontId="5" type="noConversion"/>
  </si>
  <si>
    <t>贵州代表处</t>
  </si>
  <si>
    <t>0635</t>
  </si>
  <si>
    <t>徐乐</t>
  </si>
  <si>
    <t>0636</t>
  </si>
  <si>
    <t>聂其冬</t>
  </si>
  <si>
    <t>江西代表处</t>
  </si>
  <si>
    <t>0641</t>
  </si>
  <si>
    <t>彭国俊</t>
  </si>
  <si>
    <t>0642</t>
  </si>
  <si>
    <t>周长红</t>
  </si>
  <si>
    <t>0643</t>
  </si>
  <si>
    <t>楚国栋</t>
  </si>
  <si>
    <t>安徽代表处</t>
  </si>
  <si>
    <t>0649</t>
  </si>
  <si>
    <t>李新春</t>
  </si>
  <si>
    <t>0650</t>
  </si>
  <si>
    <t>离职人员10</t>
    <phoneticPr fontId="5" type="noConversion"/>
  </si>
  <si>
    <t>0651</t>
  </si>
  <si>
    <t>李文翰</t>
  </si>
  <si>
    <t>离职人员11</t>
    <phoneticPr fontId="5" type="noConversion"/>
  </si>
  <si>
    <t>辽宁代表处</t>
  </si>
  <si>
    <t>0657</t>
  </si>
  <si>
    <t>云祥飞</t>
  </si>
  <si>
    <t>0658</t>
  </si>
  <si>
    <t>孙洋洋</t>
  </si>
  <si>
    <t>吉林代表处</t>
  </si>
  <si>
    <t>0663</t>
  </si>
  <si>
    <t>王宝琪</t>
  </si>
  <si>
    <t>离职人员12</t>
    <phoneticPr fontId="5" type="noConversion"/>
  </si>
  <si>
    <t>0664</t>
  </si>
  <si>
    <t>赵轶骅</t>
  </si>
  <si>
    <t>0665</t>
  </si>
  <si>
    <t>洪刚3</t>
  </si>
  <si>
    <t>宁夏代表处</t>
  </si>
  <si>
    <t>0670</t>
  </si>
  <si>
    <t>房艳龙2</t>
  </si>
  <si>
    <t>离职人员13</t>
    <phoneticPr fontId="5" type="noConversion"/>
  </si>
  <si>
    <t>0671</t>
  </si>
  <si>
    <t>海南代表处</t>
  </si>
  <si>
    <t>全部</t>
  </si>
  <si>
    <t>0678</t>
  </si>
  <si>
    <t>王聪</t>
  </si>
  <si>
    <t>离职人员14</t>
    <phoneticPr fontId="5" type="noConversion"/>
  </si>
  <si>
    <t>福建代表处</t>
  </si>
  <si>
    <t>0682</t>
  </si>
  <si>
    <t>郎彬</t>
  </si>
  <si>
    <t>0683</t>
  </si>
  <si>
    <t>司文杰</t>
  </si>
  <si>
    <t>山西代表处</t>
  </si>
  <si>
    <t>0688</t>
  </si>
  <si>
    <t>卫元明2</t>
  </si>
  <si>
    <t>0689</t>
  </si>
  <si>
    <t>柴宁</t>
  </si>
  <si>
    <t>天津代表处</t>
  </si>
  <si>
    <t>0696</t>
  </si>
  <si>
    <t>杜野</t>
  </si>
  <si>
    <t>0697</t>
  </si>
  <si>
    <t>宗超杰</t>
  </si>
  <si>
    <t>0698</t>
  </si>
  <si>
    <t>王喆</t>
  </si>
  <si>
    <t>西藏代表处</t>
  </si>
  <si>
    <t>0703</t>
  </si>
  <si>
    <t>大数据BG</t>
  </si>
  <si>
    <t>网安事业部</t>
  </si>
  <si>
    <t>0391</t>
  </si>
  <si>
    <t>0341</t>
  </si>
  <si>
    <t>第二事业部</t>
  </si>
  <si>
    <t>0045</t>
  </si>
  <si>
    <t>万钧</t>
  </si>
  <si>
    <t>0046</t>
  </si>
  <si>
    <t>霍康</t>
  </si>
  <si>
    <t>0047</t>
  </si>
  <si>
    <t>王小强</t>
  </si>
  <si>
    <t>第四事业部</t>
  </si>
  <si>
    <t>0099</t>
  </si>
  <si>
    <t>张梦越</t>
  </si>
  <si>
    <t>0100</t>
  </si>
  <si>
    <t>高润鸿</t>
  </si>
  <si>
    <t>第五事业部</t>
  </si>
  <si>
    <t>0088</t>
  </si>
  <si>
    <t>王帅</t>
  </si>
  <si>
    <t>0089</t>
  </si>
  <si>
    <t>卢青</t>
  </si>
  <si>
    <t>第九事业部</t>
  </si>
  <si>
    <t>0121</t>
  </si>
  <si>
    <t>兰杰</t>
  </si>
  <si>
    <t>0129</t>
  </si>
  <si>
    <t>胡永胜</t>
  </si>
  <si>
    <t>第十一事业部</t>
  </si>
  <si>
    <t>0156</t>
  </si>
  <si>
    <t>0157</t>
  </si>
  <si>
    <t>网络安全与信息装备BG</t>
  </si>
  <si>
    <t>第一事业部</t>
  </si>
  <si>
    <t>0258</t>
  </si>
  <si>
    <t>刘晓东</t>
  </si>
  <si>
    <t>0241</t>
  </si>
  <si>
    <t>聂峰</t>
  </si>
  <si>
    <t>第七事业部</t>
  </si>
  <si>
    <t>0289</t>
  </si>
  <si>
    <t>郝伟峰</t>
  </si>
  <si>
    <t>第十事业部</t>
  </si>
  <si>
    <t>0319</t>
  </si>
  <si>
    <t>张书贵</t>
  </si>
  <si>
    <t>姓名</t>
  </si>
  <si>
    <t>离职人员1</t>
  </si>
  <si>
    <t>离职人员2</t>
  </si>
  <si>
    <t>彭成勇</t>
  </si>
  <si>
    <t>离职人员3</t>
  </si>
  <si>
    <t>李亚</t>
  </si>
  <si>
    <t>离职人员4</t>
  </si>
  <si>
    <t>离职人员5</t>
  </si>
  <si>
    <t>离职人员6</t>
  </si>
  <si>
    <t>离职人员7</t>
  </si>
  <si>
    <t>离职人员8</t>
  </si>
  <si>
    <t>黄伟</t>
  </si>
  <si>
    <t>张明江</t>
  </si>
  <si>
    <t>离职人员9</t>
  </si>
  <si>
    <t>刘俊俊</t>
  </si>
  <si>
    <t>离职人员10</t>
  </si>
  <si>
    <t>离职人员11</t>
  </si>
  <si>
    <t>离职人员12</t>
  </si>
  <si>
    <t>离职人员13</t>
  </si>
  <si>
    <t>离职人员14</t>
  </si>
  <si>
    <t>郑程锦</t>
  </si>
  <si>
    <t>张文政</t>
  </si>
  <si>
    <t>王童</t>
  </si>
  <si>
    <t>部门</t>
    <phoneticPr fontId="4" type="noConversion"/>
  </si>
  <si>
    <t>行业方向</t>
    <phoneticPr fontId="4" type="noConversion"/>
  </si>
  <si>
    <t>岗位编号</t>
    <phoneticPr fontId="4" type="noConversion"/>
  </si>
  <si>
    <t>目标值</t>
    <phoneticPr fontId="4" type="noConversion"/>
  </si>
  <si>
    <t>季度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</si>
</sst>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10" fillId="0" borderId="0">
      <alignment vertical="center"/>
    </xf>
    <xf numFmtId="0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3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1" fillId="0" borderId="0" xfId="2">
      <alignment vertical="center"/>
    </xf>
    <xf numFmtId="0" fontId="3" fillId="2" borderId="7" xfId="1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0" fontId="1" fillId="4" borderId="0" xfId="2" applyFill="1">
      <alignment vertical="center"/>
    </xf>
    <xf numFmtId="0" fontId="1" fillId="4" borderId="0" xfId="2" applyFill="1" applyBorder="1">
      <alignment vertical="center"/>
    </xf>
    <xf numFmtId="0" fontId="3" fillId="5" borderId="13" xfId="1" applyFont="1" applyFill="1" applyBorder="1" applyAlignment="1">
      <alignment horizontal="center" vertical="center" wrapText="1"/>
    </xf>
    <xf numFmtId="43" fontId="7" fillId="3" borderId="10" xfId="3" applyFont="1" applyFill="1" applyBorder="1" applyAlignment="1">
      <alignment horizontal="center" vertical="center"/>
    </xf>
    <xf numFmtId="43" fontId="8" fillId="3" borderId="12" xfId="3" applyFont="1" applyFill="1" applyBorder="1" applyAlignment="1">
      <alignment horizontal="center" vertical="center"/>
    </xf>
    <xf numFmtId="43" fontId="8" fillId="3" borderId="10" xfId="3" applyFont="1" applyFill="1" applyBorder="1" applyAlignment="1">
      <alignment horizontal="center" vertical="center"/>
    </xf>
    <xf numFmtId="43" fontId="8" fillId="3" borderId="11" xfId="3" applyFont="1" applyFill="1" applyBorder="1" applyAlignment="1">
      <alignment horizontal="center" vertical="center"/>
    </xf>
    <xf numFmtId="0" fontId="1" fillId="4" borderId="0" xfId="2" applyFill="1" applyAlignment="1">
      <alignment horizontal="center" vertical="center"/>
    </xf>
    <xf numFmtId="0" fontId="1" fillId="5" borderId="0" xfId="2" applyFill="1">
      <alignment vertical="center"/>
    </xf>
    <xf numFmtId="43" fontId="8" fillId="3" borderId="10" xfId="3" applyFont="1" applyFill="1" applyBorder="1" applyAlignment="1">
      <alignment horizontal="center" vertical="center" wrapText="1"/>
    </xf>
    <xf numFmtId="43" fontId="8" fillId="3" borderId="11" xfId="3" applyFont="1" applyFill="1" applyBorder="1" applyAlignment="1">
      <alignment horizontal="center" vertical="center" wrapText="1"/>
    </xf>
    <xf numFmtId="43" fontId="8" fillId="3" borderId="12" xfId="3" applyFont="1" applyFill="1" applyBorder="1" applyAlignment="1">
      <alignment horizontal="center" vertical="center" wrapText="1"/>
    </xf>
    <xf numFmtId="43" fontId="9" fillId="3" borderId="10" xfId="3" applyFont="1" applyFill="1" applyBorder="1" applyAlignment="1">
      <alignment horizontal="center" vertical="center"/>
    </xf>
    <xf numFmtId="43" fontId="9" fillId="3" borderId="11" xfId="3" applyFont="1" applyFill="1" applyBorder="1" applyAlignment="1">
      <alignment horizontal="center" vertical="center"/>
    </xf>
    <xf numFmtId="43" fontId="9" fillId="3" borderId="12" xfId="3" applyFont="1" applyFill="1" applyBorder="1" applyAlignment="1">
      <alignment horizontal="center" vertical="center"/>
    </xf>
    <xf numFmtId="0" fontId="1" fillId="6" borderId="0" xfId="2" applyFill="1">
      <alignment vertical="center"/>
    </xf>
    <xf numFmtId="0" fontId="12" fillId="0" borderId="11" xfId="0" applyFont="1" applyBorder="1"/>
    <xf numFmtId="0" fontId="0" fillId="0" borderId="11" xfId="0" applyBorder="1"/>
  </cellXfs>
  <cellStyles count="16">
    <cellStyle name="3232" xfId="4"/>
    <cellStyle name="常规" xfId="0" builtinId="0"/>
    <cellStyle name="常规 10" xfId="5"/>
    <cellStyle name="常规 15" xfId="6"/>
    <cellStyle name="常规 2" xfId="1"/>
    <cellStyle name="常规 2 2" xfId="7"/>
    <cellStyle name="常规 2 2 2" xfId="8"/>
    <cellStyle name="常规 2 3" xfId="9"/>
    <cellStyle name="常规 3" xfId="2"/>
    <cellStyle name="常规 4" xfId="10"/>
    <cellStyle name="常规 5" xfId="11"/>
    <cellStyle name="常规 6" xfId="12"/>
    <cellStyle name="常规 8" xfId="13"/>
    <cellStyle name="千位分隔 2" xfId="3"/>
    <cellStyle name="千位分隔 2 2" xfId="14"/>
    <cellStyle name="千位分隔 4" xf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9\&#36130;&#21153;&#37096;\2019&#24180;&#34892;&#19994;&#19994;&#32489;\2019&#24180;&#34892;&#19994;&#19994;&#32489;&#21160;&#24577;&#30446;&#26631;&#20540;\&#19968;&#23395;&#24230;\2019&#24180;&#23395;&#24230;&#21160;&#24577;&#30446;&#26631;&#20540;-&#35299;&#20915;&#26041;&#26696;&#32463;&#29702;2019.4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季度动态目标值报送"/>
      <sheetName val="季度实际值报送"/>
      <sheetName val="季度实际值（调整前）"/>
      <sheetName val="1季度业绩"/>
      <sheetName val="2季度业绩"/>
      <sheetName val="3季度业绩"/>
      <sheetName val="4季度业绩"/>
      <sheetName val="人力资源提供-解决方案经理和客户经理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岗位编号</v>
          </cell>
          <cell r="B1" t="str">
            <v>职类</v>
          </cell>
          <cell r="C1" t="str">
            <v>职种</v>
          </cell>
          <cell r="D1" t="str">
            <v>事业群</v>
          </cell>
          <cell r="E1" t="str">
            <v>一级部门</v>
          </cell>
          <cell r="F1" t="str">
            <v>二级部门</v>
          </cell>
          <cell r="G1" t="str">
            <v>姓名</v>
          </cell>
        </row>
        <row r="2">
          <cell r="A2" t="str">
            <v>0039</v>
          </cell>
          <cell r="B2" t="str">
            <v>营销类</v>
          </cell>
          <cell r="C2" t="str">
            <v>销售</v>
          </cell>
          <cell r="D2" t="str">
            <v>大数据服务与解决方案BG</v>
          </cell>
          <cell r="E2" t="str">
            <v>第二事业部</v>
          </cell>
          <cell r="F2" t="str">
            <v>市场营销部</v>
          </cell>
          <cell r="G2" t="str">
            <v>郭大勇</v>
          </cell>
        </row>
        <row r="3">
          <cell r="A3" t="str">
            <v>0040</v>
          </cell>
          <cell r="B3" t="str">
            <v>营销类</v>
          </cell>
          <cell r="C3" t="str">
            <v>销售</v>
          </cell>
          <cell r="D3" t="str">
            <v>大数据服务与解决方案BG</v>
          </cell>
          <cell r="E3" t="str">
            <v>第二事业部</v>
          </cell>
          <cell r="F3" t="str">
            <v>市场营销部</v>
          </cell>
          <cell r="G3" t="str">
            <v>林伟</v>
          </cell>
        </row>
        <row r="4">
          <cell r="A4" t="str">
            <v>0041</v>
          </cell>
          <cell r="B4" t="str">
            <v>营销类</v>
          </cell>
          <cell r="C4" t="str">
            <v>销售</v>
          </cell>
          <cell r="D4" t="str">
            <v>大数据服务与解决方案BG</v>
          </cell>
          <cell r="E4" t="str">
            <v>第二事业部</v>
          </cell>
          <cell r="F4" t="str">
            <v>市场营销部</v>
          </cell>
          <cell r="G4" t="str">
            <v>温军</v>
          </cell>
        </row>
        <row r="5">
          <cell r="A5" t="str">
            <v>0042</v>
          </cell>
          <cell r="B5" t="str">
            <v>营销类</v>
          </cell>
          <cell r="C5" t="str">
            <v>销售</v>
          </cell>
          <cell r="D5" t="str">
            <v>大数据服务与解决方案BG</v>
          </cell>
          <cell r="E5" t="str">
            <v>第二事业部</v>
          </cell>
          <cell r="F5" t="str">
            <v>市场营销部</v>
          </cell>
          <cell r="G5" t="str">
            <v>张涛3</v>
          </cell>
        </row>
        <row r="6">
          <cell r="A6" t="str">
            <v>0043</v>
          </cell>
          <cell r="B6" t="str">
            <v>营销类</v>
          </cell>
          <cell r="C6" t="str">
            <v>销售</v>
          </cell>
          <cell r="D6" t="str">
            <v>大数据服务与解决方案BG</v>
          </cell>
          <cell r="E6" t="str">
            <v>第二事业部</v>
          </cell>
          <cell r="F6" t="str">
            <v>市场营销部</v>
          </cell>
          <cell r="G6" t="str">
            <v>封廷祥</v>
          </cell>
        </row>
        <row r="7">
          <cell r="A7" t="str">
            <v>0045</v>
          </cell>
          <cell r="B7" t="str">
            <v>营销类</v>
          </cell>
          <cell r="C7" t="str">
            <v>产品行销</v>
          </cell>
          <cell r="D7" t="str">
            <v>大数据服务与解决方案BG</v>
          </cell>
          <cell r="E7" t="str">
            <v>第二事业部</v>
          </cell>
          <cell r="F7" t="str">
            <v>市场营销部</v>
          </cell>
          <cell r="G7" t="str">
            <v>万钧</v>
          </cell>
        </row>
        <row r="8">
          <cell r="A8" t="str">
            <v>0046</v>
          </cell>
          <cell r="B8" t="str">
            <v>营销类</v>
          </cell>
          <cell r="C8" t="str">
            <v>产品行销</v>
          </cell>
          <cell r="D8" t="str">
            <v>大数据服务与解决方案BG</v>
          </cell>
          <cell r="E8" t="str">
            <v>第二事业部</v>
          </cell>
          <cell r="F8" t="str">
            <v>市场营销部</v>
          </cell>
          <cell r="G8" t="str">
            <v>霍康</v>
          </cell>
        </row>
        <row r="9">
          <cell r="A9" t="str">
            <v>0047</v>
          </cell>
          <cell r="B9" t="str">
            <v>营销类</v>
          </cell>
          <cell r="C9" t="str">
            <v>产品行销</v>
          </cell>
          <cell r="D9" t="str">
            <v>大数据服务与解决方案BG</v>
          </cell>
          <cell r="E9" t="str">
            <v>第二事业部</v>
          </cell>
          <cell r="F9" t="str">
            <v>市场营销部</v>
          </cell>
          <cell r="G9" t="str">
            <v>王小强</v>
          </cell>
        </row>
        <row r="10">
          <cell r="A10" t="str">
            <v>0083</v>
          </cell>
          <cell r="B10" t="str">
            <v>营销类</v>
          </cell>
          <cell r="C10" t="str">
            <v>销售</v>
          </cell>
          <cell r="D10" t="str">
            <v>大数据服务与解决方案BG</v>
          </cell>
          <cell r="E10" t="str">
            <v>第五事业部</v>
          </cell>
          <cell r="F10" t="str">
            <v>市场营销部</v>
          </cell>
          <cell r="G10" t="str">
            <v>孔邦</v>
          </cell>
        </row>
        <row r="11">
          <cell r="A11" t="str">
            <v>0084</v>
          </cell>
          <cell r="B11" t="str">
            <v>营销类</v>
          </cell>
          <cell r="C11" t="str">
            <v>销售</v>
          </cell>
          <cell r="D11" t="str">
            <v>大数据服务与解决方案BG</v>
          </cell>
          <cell r="E11" t="str">
            <v>第五事业部</v>
          </cell>
          <cell r="F11" t="str">
            <v>市场营销部</v>
          </cell>
          <cell r="G11" t="str">
            <v>廉达铭</v>
          </cell>
        </row>
        <row r="12">
          <cell r="A12" t="str">
            <v>0085</v>
          </cell>
          <cell r="B12" t="str">
            <v>营销类</v>
          </cell>
          <cell r="C12" t="str">
            <v>销售</v>
          </cell>
          <cell r="D12" t="str">
            <v>大数据服务与解决方案BG</v>
          </cell>
          <cell r="E12" t="str">
            <v>第五事业部</v>
          </cell>
          <cell r="F12" t="str">
            <v>市场营销部</v>
          </cell>
          <cell r="G12" t="str">
            <v>胡振宙</v>
          </cell>
        </row>
        <row r="13">
          <cell r="A13" t="str">
            <v>0086</v>
          </cell>
          <cell r="B13" t="str">
            <v>营销类</v>
          </cell>
          <cell r="C13" t="str">
            <v>销售</v>
          </cell>
          <cell r="D13" t="str">
            <v>大数据服务与解决方案BG</v>
          </cell>
          <cell r="E13" t="str">
            <v>第五事业部</v>
          </cell>
          <cell r="F13" t="str">
            <v>市场营销部</v>
          </cell>
          <cell r="G13" t="str">
            <v>王坤</v>
          </cell>
        </row>
        <row r="14">
          <cell r="A14" t="str">
            <v>0088</v>
          </cell>
          <cell r="B14" t="str">
            <v>营销类</v>
          </cell>
          <cell r="C14" t="str">
            <v>产品行销</v>
          </cell>
          <cell r="D14" t="str">
            <v>大数据服务与解决方案BG</v>
          </cell>
          <cell r="E14" t="str">
            <v>第五事业部</v>
          </cell>
          <cell r="F14" t="str">
            <v>市场营销部</v>
          </cell>
          <cell r="G14" t="str">
            <v>王帅</v>
          </cell>
        </row>
        <row r="15">
          <cell r="A15" t="str">
            <v>0089</v>
          </cell>
          <cell r="B15" t="str">
            <v>营销类</v>
          </cell>
          <cell r="C15" t="str">
            <v>产品行销</v>
          </cell>
          <cell r="D15" t="str">
            <v>大数据服务与解决方案BG</v>
          </cell>
          <cell r="E15" t="str">
            <v>第五事业部</v>
          </cell>
          <cell r="F15" t="str">
            <v>市场营销部</v>
          </cell>
          <cell r="G15" t="str">
            <v>卢青</v>
          </cell>
        </row>
        <row r="16">
          <cell r="A16" t="str">
            <v>0095</v>
          </cell>
          <cell r="B16" t="str">
            <v>营销类</v>
          </cell>
          <cell r="C16" t="str">
            <v>销售</v>
          </cell>
          <cell r="D16" t="str">
            <v>大数据服务与解决方案BG</v>
          </cell>
          <cell r="E16" t="str">
            <v>第四事业部</v>
          </cell>
          <cell r="F16" t="str">
            <v>市场营销部</v>
          </cell>
          <cell r="G16" t="str">
            <v>岳秀1</v>
          </cell>
        </row>
        <row r="17">
          <cell r="A17" t="str">
            <v>0096</v>
          </cell>
          <cell r="B17" t="str">
            <v>营销类</v>
          </cell>
          <cell r="C17" t="str">
            <v>销售</v>
          </cell>
          <cell r="D17" t="str">
            <v>大数据服务与解决方案BG</v>
          </cell>
          <cell r="E17" t="str">
            <v>第四事业部</v>
          </cell>
          <cell r="F17" t="str">
            <v>市场营销部</v>
          </cell>
          <cell r="G17" t="str">
            <v>赵立涛</v>
          </cell>
        </row>
        <row r="18">
          <cell r="A18" t="str">
            <v>0097</v>
          </cell>
          <cell r="B18" t="str">
            <v>营销类</v>
          </cell>
          <cell r="C18" t="str">
            <v>销售</v>
          </cell>
          <cell r="D18" t="str">
            <v>大数据服务与解决方案BG</v>
          </cell>
          <cell r="E18" t="str">
            <v>第四事业部</v>
          </cell>
          <cell r="F18" t="str">
            <v>市场营销部</v>
          </cell>
          <cell r="G18" t="str">
            <v>常哲</v>
          </cell>
        </row>
        <row r="19">
          <cell r="A19" t="str">
            <v>0099</v>
          </cell>
          <cell r="B19" t="str">
            <v>营销类</v>
          </cell>
          <cell r="C19" t="str">
            <v>产品行销</v>
          </cell>
          <cell r="D19" t="str">
            <v>大数据服务与解决方案BG</v>
          </cell>
          <cell r="E19" t="str">
            <v>第四事业部</v>
          </cell>
          <cell r="F19" t="str">
            <v>市场营销部</v>
          </cell>
          <cell r="G19" t="str">
            <v>张梦越</v>
          </cell>
        </row>
        <row r="20">
          <cell r="A20" t="str">
            <v>0100</v>
          </cell>
          <cell r="B20" t="str">
            <v>营销类</v>
          </cell>
          <cell r="C20" t="str">
            <v>产品行销</v>
          </cell>
          <cell r="D20" t="str">
            <v>大数据服务与解决方案BG</v>
          </cell>
          <cell r="E20" t="str">
            <v>第四事业部</v>
          </cell>
          <cell r="F20" t="str">
            <v>市场营销部</v>
          </cell>
          <cell r="G20" t="str">
            <v>高润鸿</v>
          </cell>
        </row>
        <row r="21">
          <cell r="A21" t="str">
            <v>0121</v>
          </cell>
          <cell r="B21" t="str">
            <v>营销类</v>
          </cell>
          <cell r="C21" t="str">
            <v>产品行销</v>
          </cell>
          <cell r="D21" t="str">
            <v>大数据服务与解决方案BG</v>
          </cell>
          <cell r="E21" t="str">
            <v>第九事业部</v>
          </cell>
          <cell r="F21" t="str">
            <v>市场营销部</v>
          </cell>
          <cell r="G21" t="str">
            <v>兰杰</v>
          </cell>
        </row>
        <row r="22">
          <cell r="A22" t="str">
            <v>0129</v>
          </cell>
          <cell r="B22" t="str">
            <v>营销类</v>
          </cell>
          <cell r="C22" t="str">
            <v>产品行销</v>
          </cell>
          <cell r="D22" t="str">
            <v>大数据服务与解决方案BG</v>
          </cell>
          <cell r="E22" t="str">
            <v>第九事业部</v>
          </cell>
          <cell r="F22" t="str">
            <v>市场营销部</v>
          </cell>
          <cell r="G22" t="str">
            <v>胡永胜</v>
          </cell>
        </row>
        <row r="23">
          <cell r="A23" t="str">
            <v>0131</v>
          </cell>
          <cell r="B23" t="str">
            <v>营销类</v>
          </cell>
          <cell r="C23" t="str">
            <v>销售</v>
          </cell>
          <cell r="D23" t="str">
            <v>大数据服务与解决方案BG</v>
          </cell>
          <cell r="E23" t="str">
            <v>第九事业部</v>
          </cell>
          <cell r="F23" t="str">
            <v>市场营销部</v>
          </cell>
          <cell r="G23" t="str">
            <v>卢德军</v>
          </cell>
        </row>
        <row r="24">
          <cell r="A24" t="str">
            <v>0133</v>
          </cell>
          <cell r="B24" t="str">
            <v>营销类</v>
          </cell>
          <cell r="C24" t="str">
            <v>销售</v>
          </cell>
          <cell r="D24" t="str">
            <v>大数据服务与解决方案BG</v>
          </cell>
          <cell r="E24" t="str">
            <v>第九事业部</v>
          </cell>
          <cell r="F24" t="str">
            <v>市场营销部</v>
          </cell>
          <cell r="G24" t="str">
            <v>刘春健</v>
          </cell>
        </row>
        <row r="25">
          <cell r="A25" t="str">
            <v>0140</v>
          </cell>
          <cell r="B25" t="str">
            <v>营销类</v>
          </cell>
          <cell r="C25" t="str">
            <v>销售</v>
          </cell>
          <cell r="D25" t="str">
            <v>大数据服务与解决方案BG</v>
          </cell>
          <cell r="E25" t="str">
            <v>第十一事业部</v>
          </cell>
          <cell r="F25" t="str">
            <v>市场营销部</v>
          </cell>
          <cell r="G25" t="str">
            <v>佀书磊</v>
          </cell>
        </row>
        <row r="26">
          <cell r="A26" t="str">
            <v>0141</v>
          </cell>
          <cell r="B26" t="str">
            <v>营销类</v>
          </cell>
          <cell r="C26" t="str">
            <v>销售</v>
          </cell>
          <cell r="D26" t="str">
            <v>大数据服务与解决方案BG</v>
          </cell>
          <cell r="E26" t="str">
            <v>第十一事业部</v>
          </cell>
          <cell r="F26" t="str">
            <v>市场营销部</v>
          </cell>
          <cell r="G26" t="str">
            <v>夏玉玺</v>
          </cell>
        </row>
        <row r="27">
          <cell r="A27" t="str">
            <v>0142</v>
          </cell>
          <cell r="B27" t="str">
            <v>营销类</v>
          </cell>
          <cell r="C27" t="str">
            <v>销售</v>
          </cell>
          <cell r="D27" t="str">
            <v>大数据服务与解决方案BG</v>
          </cell>
          <cell r="E27" t="str">
            <v>第十一事业部</v>
          </cell>
          <cell r="F27" t="str">
            <v>市场营销部</v>
          </cell>
          <cell r="G27" t="str">
            <v>商振华</v>
          </cell>
        </row>
        <row r="28">
          <cell r="A28" t="str">
            <v>0156</v>
          </cell>
          <cell r="B28" t="str">
            <v>营销类</v>
          </cell>
          <cell r="C28" t="str">
            <v>产品行销</v>
          </cell>
          <cell r="D28" t="str">
            <v>大数据服务与解决方案BG</v>
          </cell>
          <cell r="E28" t="str">
            <v>第十一事业部</v>
          </cell>
          <cell r="F28" t="str">
            <v>市场营销部</v>
          </cell>
          <cell r="G28" t="str">
            <v>张文政</v>
          </cell>
        </row>
        <row r="29">
          <cell r="A29" t="str">
            <v>0157</v>
          </cell>
          <cell r="B29" t="str">
            <v>营销类</v>
          </cell>
          <cell r="C29" t="str">
            <v>产品行销</v>
          </cell>
          <cell r="D29" t="str">
            <v>大数据服务与解决方案BG</v>
          </cell>
          <cell r="E29" t="str">
            <v>第十一事业部</v>
          </cell>
          <cell r="F29" t="str">
            <v>市场营销部</v>
          </cell>
          <cell r="G29" t="str">
            <v>王童</v>
          </cell>
        </row>
        <row r="30">
          <cell r="A30" t="str">
            <v>0241</v>
          </cell>
          <cell r="B30" t="str">
            <v>营销类</v>
          </cell>
          <cell r="C30" t="str">
            <v>产品行销</v>
          </cell>
          <cell r="D30" t="str">
            <v>网络安全与信息技术装备BG</v>
          </cell>
          <cell r="E30" t="str">
            <v>第一事业部</v>
          </cell>
          <cell r="F30" t="str">
            <v>市场营销部</v>
          </cell>
          <cell r="G30" t="str">
            <v>聂峰</v>
          </cell>
        </row>
        <row r="31">
          <cell r="A31" t="str">
            <v>0242</v>
          </cell>
          <cell r="B31" t="str">
            <v>营销类</v>
          </cell>
          <cell r="C31" t="str">
            <v>销售</v>
          </cell>
          <cell r="D31" t="str">
            <v>网络安全与信息技术装备BG</v>
          </cell>
          <cell r="E31" t="str">
            <v>第一事业部</v>
          </cell>
          <cell r="F31" t="str">
            <v>市场营销部</v>
          </cell>
          <cell r="G31" t="str">
            <v>牛国良</v>
          </cell>
        </row>
        <row r="32">
          <cell r="A32" t="str">
            <v>0243</v>
          </cell>
          <cell r="B32" t="str">
            <v>营销类</v>
          </cell>
          <cell r="C32" t="str">
            <v>销售</v>
          </cell>
          <cell r="D32" t="str">
            <v>网络安全与信息技术装备BG</v>
          </cell>
          <cell r="E32" t="str">
            <v>第一事业部</v>
          </cell>
          <cell r="F32" t="str">
            <v>市场营销部</v>
          </cell>
          <cell r="G32" t="str">
            <v>闫锐松</v>
          </cell>
        </row>
        <row r="33">
          <cell r="A33" t="str">
            <v>0245</v>
          </cell>
          <cell r="B33" t="str">
            <v>营销类</v>
          </cell>
          <cell r="C33" t="str">
            <v>销售</v>
          </cell>
          <cell r="D33" t="str">
            <v>网络安全与信息技术装备BG</v>
          </cell>
          <cell r="E33" t="str">
            <v>第一事业部</v>
          </cell>
          <cell r="F33" t="str">
            <v>市场营销部</v>
          </cell>
          <cell r="G33" t="str">
            <v>郭学栋</v>
          </cell>
        </row>
        <row r="34">
          <cell r="A34" t="str">
            <v>0258</v>
          </cell>
          <cell r="B34" t="str">
            <v>营销类</v>
          </cell>
          <cell r="C34" t="str">
            <v>产品行销</v>
          </cell>
          <cell r="D34" t="str">
            <v>网络安全与信息技术装备BG</v>
          </cell>
          <cell r="E34" t="str">
            <v>第一事业部</v>
          </cell>
          <cell r="F34" t="str">
            <v>市场营销部</v>
          </cell>
          <cell r="G34" t="str">
            <v>刘晓东</v>
          </cell>
        </row>
        <row r="35">
          <cell r="A35" t="str">
            <v>0263</v>
          </cell>
          <cell r="B35" t="str">
            <v>营销类</v>
          </cell>
          <cell r="C35" t="str">
            <v>销售</v>
          </cell>
          <cell r="D35" t="str">
            <v>网络安全与信息技术装备BG</v>
          </cell>
          <cell r="E35" t="str">
            <v>第七事业部</v>
          </cell>
          <cell r="F35" t="str">
            <v>市场营销部</v>
          </cell>
          <cell r="G35" t="str">
            <v>于思</v>
          </cell>
        </row>
        <row r="36">
          <cell r="A36" t="str">
            <v>0264</v>
          </cell>
          <cell r="B36" t="str">
            <v>营销类</v>
          </cell>
          <cell r="C36" t="str">
            <v>销售</v>
          </cell>
          <cell r="D36" t="str">
            <v>网络安全与信息技术装备BG</v>
          </cell>
          <cell r="E36" t="str">
            <v>第七事业部</v>
          </cell>
          <cell r="F36" t="str">
            <v>市场营销部</v>
          </cell>
          <cell r="G36" t="str">
            <v>张伟</v>
          </cell>
        </row>
        <row r="37">
          <cell r="A37" t="str">
            <v>0289</v>
          </cell>
          <cell r="B37" t="str">
            <v>营销类</v>
          </cell>
          <cell r="C37" t="str">
            <v>产品行销</v>
          </cell>
          <cell r="D37" t="str">
            <v>网络安全与信息技术装备BG</v>
          </cell>
          <cell r="E37" t="str">
            <v>第七事业部</v>
          </cell>
          <cell r="F37" t="str">
            <v>市场营销部</v>
          </cell>
          <cell r="G37" t="str">
            <v>郝伟峰</v>
          </cell>
        </row>
        <row r="38">
          <cell r="A38" t="str">
            <v>0318</v>
          </cell>
          <cell r="B38" t="str">
            <v>营销类</v>
          </cell>
          <cell r="C38" t="str">
            <v>销售</v>
          </cell>
          <cell r="D38" t="str">
            <v>网络安全与信息技术装备BG</v>
          </cell>
          <cell r="E38" t="str">
            <v>第十事业部</v>
          </cell>
          <cell r="F38" t="str">
            <v>市场营销部</v>
          </cell>
          <cell r="G38" t="str">
            <v>裴洪岩</v>
          </cell>
        </row>
        <row r="39">
          <cell r="A39" t="str">
            <v>0319</v>
          </cell>
          <cell r="B39" t="str">
            <v>营销类</v>
          </cell>
          <cell r="C39" t="str">
            <v>产品行销</v>
          </cell>
          <cell r="D39" t="str">
            <v>网络安全与信息技术装备BG</v>
          </cell>
          <cell r="E39" t="str">
            <v>第十事业部</v>
          </cell>
          <cell r="F39" t="str">
            <v>市场营销部</v>
          </cell>
          <cell r="G39" t="str">
            <v>张书贵</v>
          </cell>
        </row>
        <row r="40">
          <cell r="A40" t="str">
            <v>0320</v>
          </cell>
          <cell r="B40" t="str">
            <v>营销类</v>
          </cell>
          <cell r="C40" t="str">
            <v>销售</v>
          </cell>
          <cell r="D40" t="str">
            <v>网络安全与信息技术装备BG</v>
          </cell>
          <cell r="E40" t="str">
            <v>第十事业部</v>
          </cell>
          <cell r="F40" t="str">
            <v>市场营销部</v>
          </cell>
          <cell r="G40" t="str">
            <v>夏卿</v>
          </cell>
        </row>
        <row r="41">
          <cell r="A41" t="str">
            <v>0341</v>
          </cell>
          <cell r="B41" t="str">
            <v>营销类</v>
          </cell>
          <cell r="C41" t="str">
            <v>产品行销</v>
          </cell>
          <cell r="D41" t="str">
            <v>大数据服务与解决方案BG</v>
          </cell>
          <cell r="E41" t="str">
            <v>网安事业部</v>
          </cell>
          <cell r="F41" t="str">
            <v>市场营销部</v>
          </cell>
          <cell r="G41" t="str">
            <v>云祥飞</v>
          </cell>
        </row>
        <row r="42">
          <cell r="A42" t="str">
            <v>0391</v>
          </cell>
          <cell r="B42" t="str">
            <v>营销类</v>
          </cell>
          <cell r="C42" t="str">
            <v>产品行销</v>
          </cell>
          <cell r="D42" t="str">
            <v>大数据服务与解决方案BG</v>
          </cell>
          <cell r="E42" t="str">
            <v>网安事业部</v>
          </cell>
          <cell r="F42" t="str">
            <v>市场营销部</v>
          </cell>
          <cell r="G42" t="str">
            <v>周欣</v>
          </cell>
        </row>
        <row r="43">
          <cell r="A43" t="str">
            <v>0392</v>
          </cell>
          <cell r="B43" t="str">
            <v>营销类</v>
          </cell>
          <cell r="C43" t="str">
            <v>销售</v>
          </cell>
          <cell r="D43" t="str">
            <v>大数据服务与解决方案BG</v>
          </cell>
          <cell r="E43" t="str">
            <v>网安事业部</v>
          </cell>
          <cell r="F43" t="str">
            <v>市场营销部</v>
          </cell>
          <cell r="G43" t="str">
            <v>宋双运</v>
          </cell>
        </row>
        <row r="44">
          <cell r="A44" t="str">
            <v>0393</v>
          </cell>
          <cell r="B44" t="str">
            <v>营销类</v>
          </cell>
          <cell r="C44" t="str">
            <v>销售</v>
          </cell>
          <cell r="D44" t="str">
            <v>大数据服务与解决方案BG</v>
          </cell>
          <cell r="E44" t="str">
            <v>网安事业部</v>
          </cell>
          <cell r="F44" t="str">
            <v>市场营销部</v>
          </cell>
          <cell r="G44" t="str">
            <v>孙艳松</v>
          </cell>
        </row>
        <row r="45">
          <cell r="A45" t="str">
            <v>0394</v>
          </cell>
          <cell r="B45" t="str">
            <v>营销类</v>
          </cell>
          <cell r="C45" t="str">
            <v>销售</v>
          </cell>
          <cell r="D45" t="str">
            <v>大数据服务与解决方案BG</v>
          </cell>
          <cell r="E45" t="str">
            <v>网安事业部</v>
          </cell>
          <cell r="F45" t="str">
            <v>市场营销部</v>
          </cell>
          <cell r="G45" t="str">
            <v>张德智</v>
          </cell>
        </row>
        <row r="46">
          <cell r="A46" t="str">
            <v>0435</v>
          </cell>
          <cell r="B46" t="str">
            <v>营销类</v>
          </cell>
          <cell r="C46" t="str">
            <v>产品行销</v>
          </cell>
          <cell r="D46" t="str">
            <v>代表处管理中心</v>
          </cell>
          <cell r="E46" t="str">
            <v>湖北代表处</v>
          </cell>
          <cell r="G46" t="str">
            <v>朱天一</v>
          </cell>
        </row>
        <row r="47">
          <cell r="A47" t="str">
            <v>0436</v>
          </cell>
          <cell r="B47" t="str">
            <v>营销类</v>
          </cell>
          <cell r="C47" t="str">
            <v>产品行销</v>
          </cell>
          <cell r="D47" t="str">
            <v>代表处管理中心</v>
          </cell>
          <cell r="E47" t="str">
            <v>湖北代表处</v>
          </cell>
          <cell r="G47" t="str">
            <v>张威</v>
          </cell>
        </row>
        <row r="48">
          <cell r="A48" t="str">
            <v>0437</v>
          </cell>
          <cell r="B48" t="str">
            <v>营销类</v>
          </cell>
          <cell r="C48" t="str">
            <v>产品行销</v>
          </cell>
          <cell r="D48" t="str">
            <v>代表处管理中心</v>
          </cell>
          <cell r="E48" t="str">
            <v>湖北代表处</v>
          </cell>
          <cell r="G48" t="str">
            <v>马翔霄</v>
          </cell>
        </row>
        <row r="49">
          <cell r="A49" t="str">
            <v>0438</v>
          </cell>
          <cell r="B49" t="str">
            <v>营销类</v>
          </cell>
          <cell r="C49" t="str">
            <v>销售</v>
          </cell>
          <cell r="D49" t="str">
            <v>代表处管理中心</v>
          </cell>
          <cell r="E49" t="str">
            <v>湖北代表处</v>
          </cell>
          <cell r="G49" t="str">
            <v>覃松</v>
          </cell>
        </row>
        <row r="50">
          <cell r="A50" t="str">
            <v>0439</v>
          </cell>
          <cell r="B50" t="str">
            <v>营销类</v>
          </cell>
          <cell r="C50" t="str">
            <v>销售</v>
          </cell>
          <cell r="D50" t="str">
            <v>代表处管理中心</v>
          </cell>
          <cell r="E50" t="str">
            <v>湖北代表处</v>
          </cell>
          <cell r="G50" t="str">
            <v>石磊</v>
          </cell>
        </row>
        <row r="51">
          <cell r="A51" t="str">
            <v>0440</v>
          </cell>
          <cell r="B51" t="str">
            <v>营销类</v>
          </cell>
          <cell r="C51" t="str">
            <v>销售</v>
          </cell>
          <cell r="D51" t="str">
            <v>代表处管理中心</v>
          </cell>
          <cell r="E51" t="str">
            <v>湖北代表处</v>
          </cell>
          <cell r="G51" t="str">
            <v>李凌辉2</v>
          </cell>
        </row>
        <row r="52">
          <cell r="A52" t="str">
            <v>0441</v>
          </cell>
          <cell r="B52" t="str">
            <v>营销类</v>
          </cell>
          <cell r="C52" t="str">
            <v>销售</v>
          </cell>
          <cell r="D52" t="str">
            <v>代表处管理中心</v>
          </cell>
          <cell r="E52" t="str">
            <v>湖北代表处</v>
          </cell>
          <cell r="G52" t="str">
            <v>徐洋</v>
          </cell>
        </row>
        <row r="53">
          <cell r="A53" t="str">
            <v>0442</v>
          </cell>
          <cell r="B53" t="str">
            <v>营销类</v>
          </cell>
          <cell r="C53" t="str">
            <v>销售</v>
          </cell>
          <cell r="D53" t="str">
            <v>代表处管理中心</v>
          </cell>
          <cell r="E53" t="str">
            <v>湖北代表处</v>
          </cell>
          <cell r="G53" t="str">
            <v>张金山</v>
          </cell>
        </row>
        <row r="54">
          <cell r="A54" t="str">
            <v>0450</v>
          </cell>
          <cell r="B54" t="str">
            <v>营销类</v>
          </cell>
          <cell r="C54" t="str">
            <v>产品行销</v>
          </cell>
          <cell r="D54" t="str">
            <v>代表处管理中心</v>
          </cell>
          <cell r="E54" t="str">
            <v>广东代表处</v>
          </cell>
          <cell r="G54" t="str">
            <v>肖振锋</v>
          </cell>
        </row>
        <row r="55">
          <cell r="A55" t="str">
            <v>0451</v>
          </cell>
          <cell r="B55" t="str">
            <v>营销类</v>
          </cell>
          <cell r="C55" t="str">
            <v>产品行销</v>
          </cell>
          <cell r="D55" t="str">
            <v>代表处管理中心</v>
          </cell>
          <cell r="E55" t="str">
            <v>广东代表处</v>
          </cell>
          <cell r="G55" t="str">
            <v>王晓曦2</v>
          </cell>
        </row>
        <row r="56">
          <cell r="A56" t="str">
            <v>0452</v>
          </cell>
          <cell r="B56" t="str">
            <v>营销类</v>
          </cell>
          <cell r="C56" t="str">
            <v>产品行销</v>
          </cell>
          <cell r="D56" t="str">
            <v>代表处管理中心</v>
          </cell>
          <cell r="E56" t="str">
            <v>广东代表处</v>
          </cell>
          <cell r="G56" t="str">
            <v>钮本波</v>
          </cell>
        </row>
        <row r="57">
          <cell r="A57" t="str">
            <v>0453</v>
          </cell>
          <cell r="B57" t="str">
            <v>营销类</v>
          </cell>
          <cell r="C57" t="str">
            <v>销售</v>
          </cell>
          <cell r="D57" t="str">
            <v>代表处管理中心</v>
          </cell>
          <cell r="E57" t="str">
            <v>广东代表处</v>
          </cell>
          <cell r="G57" t="str">
            <v>刘永飞</v>
          </cell>
        </row>
        <row r="58">
          <cell r="A58" t="str">
            <v>0454</v>
          </cell>
          <cell r="B58" t="str">
            <v>营销类</v>
          </cell>
          <cell r="C58" t="str">
            <v>销售</v>
          </cell>
          <cell r="D58" t="str">
            <v>代表处管理中心</v>
          </cell>
          <cell r="E58" t="str">
            <v>广东代表处</v>
          </cell>
          <cell r="G58" t="str">
            <v>罗琼</v>
          </cell>
        </row>
        <row r="59">
          <cell r="A59" t="str">
            <v>0455</v>
          </cell>
          <cell r="B59" t="str">
            <v>营销类</v>
          </cell>
          <cell r="C59" t="str">
            <v>销售</v>
          </cell>
          <cell r="D59" t="str">
            <v>代表处管理中心</v>
          </cell>
          <cell r="E59" t="str">
            <v>广东代表处</v>
          </cell>
          <cell r="G59" t="str">
            <v>付凯飞</v>
          </cell>
        </row>
        <row r="60">
          <cell r="A60" t="str">
            <v>0456</v>
          </cell>
          <cell r="B60" t="str">
            <v>营销类</v>
          </cell>
          <cell r="C60" t="str">
            <v>销售</v>
          </cell>
          <cell r="D60" t="str">
            <v>代表处管理中心</v>
          </cell>
          <cell r="E60" t="str">
            <v>广东代表处</v>
          </cell>
          <cell r="G60" t="str">
            <v>李隆昌</v>
          </cell>
        </row>
        <row r="61">
          <cell r="A61" t="str">
            <v>0466</v>
          </cell>
          <cell r="B61" t="str">
            <v>营销类</v>
          </cell>
          <cell r="C61" t="str">
            <v>产品行销</v>
          </cell>
          <cell r="D61" t="str">
            <v>代表处管理中心</v>
          </cell>
          <cell r="E61" t="str">
            <v>北京代表处</v>
          </cell>
          <cell r="G61" t="str">
            <v>康毅恒</v>
          </cell>
        </row>
        <row r="62">
          <cell r="A62" t="str">
            <v>0467</v>
          </cell>
          <cell r="B62" t="str">
            <v>营销类</v>
          </cell>
          <cell r="C62" t="str">
            <v>产品行销</v>
          </cell>
          <cell r="D62" t="str">
            <v>代表处管理中心</v>
          </cell>
          <cell r="E62" t="str">
            <v>北京代表处</v>
          </cell>
          <cell r="G62" t="str">
            <v>倪高郢2</v>
          </cell>
        </row>
        <row r="63">
          <cell r="A63" t="str">
            <v>0468</v>
          </cell>
          <cell r="B63" t="str">
            <v>营销类</v>
          </cell>
          <cell r="C63" t="str">
            <v>产品行销</v>
          </cell>
          <cell r="D63" t="str">
            <v>代表处管理中心</v>
          </cell>
          <cell r="E63" t="str">
            <v>北京代表处</v>
          </cell>
          <cell r="G63" t="str">
            <v>卢柏成</v>
          </cell>
        </row>
        <row r="64">
          <cell r="A64" t="str">
            <v>0469</v>
          </cell>
          <cell r="B64" t="str">
            <v>营销类</v>
          </cell>
          <cell r="C64" t="str">
            <v>销售</v>
          </cell>
          <cell r="D64" t="str">
            <v>代表处管理中心</v>
          </cell>
          <cell r="E64" t="str">
            <v>北京代表处</v>
          </cell>
          <cell r="G64" t="str">
            <v>王言赜</v>
          </cell>
        </row>
        <row r="65">
          <cell r="A65" t="str">
            <v>0470</v>
          </cell>
          <cell r="B65" t="str">
            <v>营销类</v>
          </cell>
          <cell r="C65" t="str">
            <v>销售</v>
          </cell>
          <cell r="D65" t="str">
            <v>代表处管理中心</v>
          </cell>
          <cell r="E65" t="str">
            <v>北京代表处</v>
          </cell>
          <cell r="G65" t="str">
            <v>孙长兴</v>
          </cell>
        </row>
        <row r="66">
          <cell r="A66" t="str">
            <v>0471</v>
          </cell>
          <cell r="B66" t="str">
            <v>营销类</v>
          </cell>
          <cell r="C66" t="str">
            <v>销售</v>
          </cell>
          <cell r="D66" t="str">
            <v>代表处管理中心</v>
          </cell>
          <cell r="E66" t="str">
            <v>北京代表处</v>
          </cell>
          <cell r="G66" t="str">
            <v>张博3</v>
          </cell>
        </row>
        <row r="67">
          <cell r="A67" t="str">
            <v>0472</v>
          </cell>
          <cell r="B67" t="str">
            <v>营销类</v>
          </cell>
          <cell r="C67" t="str">
            <v>销售</v>
          </cell>
          <cell r="D67" t="str">
            <v>代表处管理中心</v>
          </cell>
          <cell r="E67" t="str">
            <v>北京代表处</v>
          </cell>
          <cell r="G67" t="str">
            <v>赵向民</v>
          </cell>
        </row>
        <row r="68">
          <cell r="A68" t="str">
            <v>0478</v>
          </cell>
          <cell r="B68" t="str">
            <v>营销类</v>
          </cell>
          <cell r="C68" t="str">
            <v>产品行销</v>
          </cell>
          <cell r="D68" t="str">
            <v>代表处管理中心</v>
          </cell>
          <cell r="E68" t="str">
            <v>山东代表处</v>
          </cell>
          <cell r="G68" t="str">
            <v>刘远波</v>
          </cell>
        </row>
        <row r="69">
          <cell r="A69" t="str">
            <v>0480</v>
          </cell>
          <cell r="B69" t="str">
            <v>营销类</v>
          </cell>
          <cell r="C69" t="str">
            <v>产品行销</v>
          </cell>
          <cell r="D69" t="str">
            <v>代表处管理中心</v>
          </cell>
          <cell r="E69" t="str">
            <v>山东代表处</v>
          </cell>
          <cell r="G69" t="str">
            <v>刘文杰</v>
          </cell>
        </row>
        <row r="70">
          <cell r="A70" t="str">
            <v>0481</v>
          </cell>
          <cell r="B70" t="str">
            <v>营销类</v>
          </cell>
          <cell r="C70" t="str">
            <v>销售</v>
          </cell>
          <cell r="D70" t="str">
            <v>代表处管理中心</v>
          </cell>
          <cell r="E70" t="str">
            <v>山东代表处</v>
          </cell>
          <cell r="G70" t="str">
            <v>张传家</v>
          </cell>
        </row>
        <row r="71">
          <cell r="A71" t="str">
            <v>0482</v>
          </cell>
          <cell r="B71" t="str">
            <v>营销类</v>
          </cell>
          <cell r="C71" t="str">
            <v>销售</v>
          </cell>
          <cell r="D71" t="str">
            <v>代表处管理中心</v>
          </cell>
          <cell r="E71" t="str">
            <v>山东代表处</v>
          </cell>
          <cell r="G71" t="str">
            <v>韩新斌</v>
          </cell>
        </row>
        <row r="72">
          <cell r="A72" t="str">
            <v>0483</v>
          </cell>
          <cell r="B72" t="str">
            <v>营销类</v>
          </cell>
          <cell r="C72" t="str">
            <v>销售</v>
          </cell>
          <cell r="D72" t="str">
            <v>代表处管理中心</v>
          </cell>
          <cell r="E72" t="str">
            <v>山东代表处</v>
          </cell>
          <cell r="G72" t="str">
            <v>李轲</v>
          </cell>
        </row>
        <row r="73">
          <cell r="A73" t="str">
            <v>0484</v>
          </cell>
          <cell r="B73" t="str">
            <v>营销类</v>
          </cell>
          <cell r="C73" t="str">
            <v>销售</v>
          </cell>
          <cell r="D73" t="str">
            <v>代表处管理中心</v>
          </cell>
          <cell r="E73" t="str">
            <v>山东代表处</v>
          </cell>
          <cell r="G73" t="str">
            <v>张思宇</v>
          </cell>
        </row>
        <row r="74">
          <cell r="A74" t="str">
            <v>0490</v>
          </cell>
          <cell r="B74" t="str">
            <v>营销类</v>
          </cell>
          <cell r="C74" t="str">
            <v>产品行销</v>
          </cell>
          <cell r="D74" t="str">
            <v>代表处管理中心</v>
          </cell>
          <cell r="E74" t="str">
            <v>内蒙代表处</v>
          </cell>
          <cell r="G74" t="str">
            <v>赵瑞</v>
          </cell>
        </row>
        <row r="75">
          <cell r="A75" t="str">
            <v>0491</v>
          </cell>
          <cell r="B75" t="str">
            <v>营销类</v>
          </cell>
          <cell r="C75" t="str">
            <v>产品行销</v>
          </cell>
          <cell r="D75" t="str">
            <v>代表处管理中心</v>
          </cell>
          <cell r="E75" t="str">
            <v>内蒙代表处</v>
          </cell>
          <cell r="G75" t="str">
            <v>程步云</v>
          </cell>
        </row>
        <row r="76">
          <cell r="A76" t="str">
            <v>0492</v>
          </cell>
          <cell r="B76" t="str">
            <v>营销类</v>
          </cell>
          <cell r="C76" t="str">
            <v>产品行销</v>
          </cell>
          <cell r="D76" t="str">
            <v>代表处管理中心</v>
          </cell>
          <cell r="E76" t="str">
            <v>内蒙代表处</v>
          </cell>
          <cell r="G76" t="str">
            <v>张敏2</v>
          </cell>
        </row>
        <row r="77">
          <cell r="A77" t="str">
            <v>0493</v>
          </cell>
          <cell r="B77" t="str">
            <v>营销类</v>
          </cell>
          <cell r="C77" t="str">
            <v>销售</v>
          </cell>
          <cell r="D77" t="str">
            <v>代表处管理中心</v>
          </cell>
          <cell r="E77" t="str">
            <v>内蒙代表处</v>
          </cell>
          <cell r="G77" t="str">
            <v>刘会军</v>
          </cell>
        </row>
        <row r="78">
          <cell r="A78" t="str">
            <v>0494</v>
          </cell>
          <cell r="B78" t="str">
            <v>营销类</v>
          </cell>
          <cell r="C78" t="str">
            <v>销售</v>
          </cell>
          <cell r="D78" t="str">
            <v>代表处管理中心</v>
          </cell>
          <cell r="E78" t="str">
            <v>内蒙代表处</v>
          </cell>
          <cell r="G78" t="str">
            <v>孟宪良</v>
          </cell>
        </row>
        <row r="79">
          <cell r="A79" t="str">
            <v>0495</v>
          </cell>
          <cell r="B79" t="str">
            <v>营销类</v>
          </cell>
          <cell r="C79" t="str">
            <v>销售</v>
          </cell>
          <cell r="D79" t="str">
            <v>代表处管理中心</v>
          </cell>
          <cell r="E79" t="str">
            <v>内蒙代表处</v>
          </cell>
          <cell r="G79" t="str">
            <v>邢国华</v>
          </cell>
        </row>
        <row r="80">
          <cell r="A80" t="str">
            <v>0500</v>
          </cell>
          <cell r="B80" t="str">
            <v>营销类</v>
          </cell>
          <cell r="C80" t="str">
            <v>产品行销</v>
          </cell>
          <cell r="D80" t="str">
            <v>代表处管理中心</v>
          </cell>
          <cell r="E80" t="str">
            <v>江苏代表处</v>
          </cell>
          <cell r="G80" t="str">
            <v>张伟2</v>
          </cell>
        </row>
        <row r="81">
          <cell r="A81" t="str">
            <v>0501</v>
          </cell>
          <cell r="B81" t="str">
            <v>营销类</v>
          </cell>
          <cell r="C81" t="str">
            <v>产品行销</v>
          </cell>
          <cell r="D81" t="str">
            <v>代表处管理中心</v>
          </cell>
          <cell r="E81" t="str">
            <v>江苏代表处</v>
          </cell>
          <cell r="G81" t="str">
            <v>刘沛</v>
          </cell>
        </row>
        <row r="82">
          <cell r="A82" t="str">
            <v>0502</v>
          </cell>
          <cell r="B82" t="str">
            <v>营销类</v>
          </cell>
          <cell r="C82" t="str">
            <v>销售</v>
          </cell>
          <cell r="D82" t="str">
            <v>代表处管理中心</v>
          </cell>
          <cell r="E82" t="str">
            <v>江苏代表处</v>
          </cell>
          <cell r="G82" t="str">
            <v>毛龙</v>
          </cell>
        </row>
        <row r="83">
          <cell r="A83" t="str">
            <v>0506</v>
          </cell>
          <cell r="B83" t="str">
            <v>营销类</v>
          </cell>
          <cell r="C83" t="str">
            <v>产品行销</v>
          </cell>
          <cell r="D83" t="str">
            <v>代表处管理中心</v>
          </cell>
          <cell r="E83" t="str">
            <v>陕西代表处</v>
          </cell>
          <cell r="G83" t="str">
            <v>王卫平</v>
          </cell>
        </row>
        <row r="84">
          <cell r="A84" t="str">
            <v>0507</v>
          </cell>
          <cell r="B84" t="str">
            <v>营销类</v>
          </cell>
          <cell r="C84" t="str">
            <v>产品行销</v>
          </cell>
          <cell r="D84" t="str">
            <v>代表处管理中心</v>
          </cell>
          <cell r="E84" t="str">
            <v>陕西代表处</v>
          </cell>
          <cell r="G84" t="str">
            <v>孙亚文</v>
          </cell>
        </row>
        <row r="85">
          <cell r="A85" t="str">
            <v>0508</v>
          </cell>
          <cell r="B85" t="str">
            <v>营销类</v>
          </cell>
          <cell r="C85" t="str">
            <v>产品行销</v>
          </cell>
          <cell r="D85" t="str">
            <v>代表处管理中心</v>
          </cell>
          <cell r="E85" t="str">
            <v>陕西代表处</v>
          </cell>
          <cell r="G85" t="str">
            <v>吕金丹</v>
          </cell>
        </row>
        <row r="86">
          <cell r="A86" t="str">
            <v>0509</v>
          </cell>
          <cell r="B86" t="str">
            <v>营销类</v>
          </cell>
          <cell r="C86" t="str">
            <v>销售</v>
          </cell>
          <cell r="D86" t="str">
            <v>代表处管理中心</v>
          </cell>
          <cell r="E86" t="str">
            <v>陕西代表处</v>
          </cell>
          <cell r="G86" t="str">
            <v>严强</v>
          </cell>
        </row>
        <row r="87">
          <cell r="A87" t="str">
            <v>0510</v>
          </cell>
          <cell r="B87" t="str">
            <v>营销类</v>
          </cell>
          <cell r="C87" t="str">
            <v>销售</v>
          </cell>
          <cell r="D87" t="str">
            <v>代表处管理中心</v>
          </cell>
          <cell r="E87" t="str">
            <v>陕西代表处</v>
          </cell>
          <cell r="G87" t="str">
            <v>盛晓波</v>
          </cell>
        </row>
        <row r="88">
          <cell r="A88" t="str">
            <v>0511</v>
          </cell>
          <cell r="B88" t="str">
            <v>营销类</v>
          </cell>
          <cell r="C88" t="str">
            <v>销售</v>
          </cell>
          <cell r="D88" t="str">
            <v>代表处管理中心</v>
          </cell>
          <cell r="E88" t="str">
            <v>陕西代表处</v>
          </cell>
          <cell r="G88" t="str">
            <v>薛东</v>
          </cell>
        </row>
        <row r="89">
          <cell r="A89" t="str">
            <v>0517</v>
          </cell>
          <cell r="B89" t="str">
            <v>营销类</v>
          </cell>
          <cell r="C89" t="str">
            <v>产品行销</v>
          </cell>
          <cell r="D89" t="str">
            <v>代表处管理中心</v>
          </cell>
          <cell r="E89" t="str">
            <v>广西代表处</v>
          </cell>
          <cell r="G89" t="str">
            <v>陈钊</v>
          </cell>
        </row>
        <row r="90">
          <cell r="A90" t="str">
            <v>0518</v>
          </cell>
          <cell r="B90" t="str">
            <v>营销类</v>
          </cell>
          <cell r="C90" t="str">
            <v>产品行销</v>
          </cell>
          <cell r="D90" t="str">
            <v>代表处管理中心</v>
          </cell>
          <cell r="E90" t="str">
            <v>广西代表处</v>
          </cell>
          <cell r="G90" t="str">
            <v>莫锐松</v>
          </cell>
        </row>
        <row r="91">
          <cell r="A91" t="str">
            <v>0519</v>
          </cell>
          <cell r="B91" t="str">
            <v>营销类</v>
          </cell>
          <cell r="C91" t="str">
            <v>产品行销</v>
          </cell>
          <cell r="D91" t="str">
            <v>代表处管理中心</v>
          </cell>
          <cell r="E91" t="str">
            <v>广西代表处</v>
          </cell>
          <cell r="G91" t="str">
            <v>杨海鹏</v>
          </cell>
        </row>
        <row r="92">
          <cell r="A92" t="str">
            <v>0520</v>
          </cell>
          <cell r="B92" t="str">
            <v>营销类</v>
          </cell>
          <cell r="C92" t="str">
            <v>销售</v>
          </cell>
          <cell r="D92" t="str">
            <v>代表处管理中心</v>
          </cell>
          <cell r="E92" t="str">
            <v>广西代表处</v>
          </cell>
          <cell r="G92" t="str">
            <v>梁田贵</v>
          </cell>
        </row>
        <row r="93">
          <cell r="A93" t="str">
            <v>0521</v>
          </cell>
          <cell r="B93" t="str">
            <v>营销类</v>
          </cell>
          <cell r="C93" t="str">
            <v>销售</v>
          </cell>
          <cell r="D93" t="str">
            <v>代表处管理中心</v>
          </cell>
          <cell r="E93" t="str">
            <v>广西代表处</v>
          </cell>
          <cell r="G93" t="str">
            <v>董明球</v>
          </cell>
        </row>
        <row r="94">
          <cell r="A94" t="str">
            <v>0522</v>
          </cell>
          <cell r="B94" t="str">
            <v>营销类</v>
          </cell>
          <cell r="C94" t="str">
            <v>销售</v>
          </cell>
          <cell r="D94" t="str">
            <v>代表处管理中心</v>
          </cell>
          <cell r="E94" t="str">
            <v>广西代表处</v>
          </cell>
          <cell r="G94" t="str">
            <v>刘忠松</v>
          </cell>
        </row>
        <row r="95">
          <cell r="A95" t="str">
            <v>0527</v>
          </cell>
          <cell r="B95" t="str">
            <v>营销类</v>
          </cell>
          <cell r="C95" t="str">
            <v>产品行销</v>
          </cell>
          <cell r="D95" t="str">
            <v>代表处管理中心</v>
          </cell>
          <cell r="E95" t="str">
            <v>云南代表处</v>
          </cell>
          <cell r="G95" t="str">
            <v>邹刚</v>
          </cell>
        </row>
        <row r="96">
          <cell r="A96" t="str">
            <v>0528</v>
          </cell>
          <cell r="B96" t="str">
            <v>营销类</v>
          </cell>
          <cell r="C96" t="str">
            <v>产品行销</v>
          </cell>
          <cell r="D96" t="str">
            <v>代表处管理中心</v>
          </cell>
          <cell r="E96" t="str">
            <v>云南代表处</v>
          </cell>
          <cell r="G96" t="str">
            <v>蔡钦</v>
          </cell>
        </row>
        <row r="97">
          <cell r="A97" t="str">
            <v>0530</v>
          </cell>
          <cell r="B97" t="str">
            <v>营销类</v>
          </cell>
          <cell r="C97" t="str">
            <v>销售</v>
          </cell>
          <cell r="D97" t="str">
            <v>代表处管理中心</v>
          </cell>
          <cell r="E97" t="str">
            <v>云南代表处</v>
          </cell>
          <cell r="G97" t="str">
            <v>郑现中</v>
          </cell>
        </row>
        <row r="98">
          <cell r="A98" t="str">
            <v>0531</v>
          </cell>
          <cell r="B98" t="str">
            <v>营销类</v>
          </cell>
          <cell r="C98" t="str">
            <v>销售</v>
          </cell>
          <cell r="D98" t="str">
            <v>代表处管理中心</v>
          </cell>
          <cell r="E98" t="str">
            <v>云南代表处</v>
          </cell>
          <cell r="G98" t="str">
            <v>何山</v>
          </cell>
        </row>
        <row r="99">
          <cell r="A99" t="str">
            <v>0532</v>
          </cell>
          <cell r="B99" t="str">
            <v>营销类</v>
          </cell>
          <cell r="C99" t="str">
            <v>销售</v>
          </cell>
          <cell r="D99" t="str">
            <v>代表处管理中心</v>
          </cell>
          <cell r="E99" t="str">
            <v>云南代表处</v>
          </cell>
          <cell r="G99" t="str">
            <v>王飞2</v>
          </cell>
        </row>
        <row r="100">
          <cell r="A100" t="str">
            <v>0537</v>
          </cell>
          <cell r="B100" t="str">
            <v>营销类</v>
          </cell>
          <cell r="C100" t="str">
            <v>产品行销</v>
          </cell>
          <cell r="D100" t="str">
            <v>代表处管理中心</v>
          </cell>
          <cell r="E100" t="str">
            <v>湖南代表处</v>
          </cell>
          <cell r="G100" t="str">
            <v>柴万万</v>
          </cell>
        </row>
        <row r="101">
          <cell r="A101" t="str">
            <v>0538</v>
          </cell>
          <cell r="B101" t="str">
            <v>营销类</v>
          </cell>
          <cell r="C101" t="str">
            <v>产品行销</v>
          </cell>
          <cell r="D101" t="str">
            <v>代表处管理中心</v>
          </cell>
          <cell r="E101" t="str">
            <v>湖南代表处</v>
          </cell>
          <cell r="G101" t="str">
            <v>李明3</v>
          </cell>
        </row>
        <row r="102">
          <cell r="A102" t="str">
            <v>0539</v>
          </cell>
          <cell r="B102" t="str">
            <v>营销类</v>
          </cell>
          <cell r="C102" t="str">
            <v>产品行销</v>
          </cell>
          <cell r="D102" t="str">
            <v>代表处管理中心</v>
          </cell>
          <cell r="E102" t="str">
            <v>湖南代表处</v>
          </cell>
          <cell r="G102" t="str">
            <v>彭成勇</v>
          </cell>
        </row>
        <row r="103">
          <cell r="A103" t="str">
            <v>0540</v>
          </cell>
          <cell r="B103" t="str">
            <v>营销类</v>
          </cell>
          <cell r="C103" t="str">
            <v>销售</v>
          </cell>
          <cell r="D103" t="str">
            <v>代表处管理中心</v>
          </cell>
          <cell r="E103" t="str">
            <v>湖南代表处</v>
          </cell>
          <cell r="G103" t="str">
            <v>黄海2</v>
          </cell>
        </row>
        <row r="104">
          <cell r="A104" t="str">
            <v>0541</v>
          </cell>
          <cell r="B104" t="str">
            <v>营销类</v>
          </cell>
          <cell r="C104" t="str">
            <v>销售</v>
          </cell>
          <cell r="D104" t="str">
            <v>代表处管理中心</v>
          </cell>
          <cell r="E104" t="str">
            <v>湖南代表处</v>
          </cell>
          <cell r="G104" t="str">
            <v>朱波</v>
          </cell>
        </row>
        <row r="105">
          <cell r="A105" t="str">
            <v>0542</v>
          </cell>
          <cell r="B105" t="str">
            <v>营销类</v>
          </cell>
          <cell r="C105" t="str">
            <v>销售</v>
          </cell>
          <cell r="D105" t="str">
            <v>代表处管理中心</v>
          </cell>
          <cell r="E105" t="str">
            <v>湖南代表处</v>
          </cell>
          <cell r="G105" t="str">
            <v>刘剑</v>
          </cell>
        </row>
        <row r="106">
          <cell r="A106" t="str">
            <v>0547</v>
          </cell>
          <cell r="B106" t="str">
            <v>营销类</v>
          </cell>
          <cell r="C106" t="str">
            <v>产品行销</v>
          </cell>
          <cell r="D106" t="str">
            <v>代表处管理中心</v>
          </cell>
          <cell r="E106" t="str">
            <v>甘肃代表处</v>
          </cell>
          <cell r="G106" t="str">
            <v>张健</v>
          </cell>
        </row>
        <row r="107">
          <cell r="A107" t="str">
            <v>0548</v>
          </cell>
          <cell r="B107" t="str">
            <v>营销类</v>
          </cell>
          <cell r="C107" t="str">
            <v>产品行销</v>
          </cell>
          <cell r="D107" t="str">
            <v>代表处管理中心</v>
          </cell>
          <cell r="E107" t="str">
            <v>甘肃代表处</v>
          </cell>
          <cell r="G107" t="str">
            <v>韩敬维</v>
          </cell>
        </row>
        <row r="108">
          <cell r="A108" t="str">
            <v>0550</v>
          </cell>
          <cell r="B108" t="str">
            <v>营销类</v>
          </cell>
          <cell r="C108" t="str">
            <v>销售</v>
          </cell>
          <cell r="D108" t="str">
            <v>代表处管理中心</v>
          </cell>
          <cell r="E108" t="str">
            <v>甘肃代表处</v>
          </cell>
          <cell r="G108" t="str">
            <v>谢涛</v>
          </cell>
        </row>
        <row r="109">
          <cell r="A109" t="str">
            <v>0552</v>
          </cell>
          <cell r="B109" t="str">
            <v>营销类</v>
          </cell>
          <cell r="C109" t="str">
            <v>销售</v>
          </cell>
          <cell r="D109" t="str">
            <v>代表处管理中心</v>
          </cell>
          <cell r="E109" t="str">
            <v>甘肃代表处</v>
          </cell>
          <cell r="G109" t="str">
            <v>李新来</v>
          </cell>
        </row>
        <row r="110">
          <cell r="A110" t="str">
            <v>0557</v>
          </cell>
          <cell r="B110" t="str">
            <v>营销类</v>
          </cell>
          <cell r="C110" t="str">
            <v>产品行销</v>
          </cell>
          <cell r="D110" t="str">
            <v>代表处管理中心</v>
          </cell>
          <cell r="E110" t="str">
            <v>四川代表处</v>
          </cell>
          <cell r="G110" t="str">
            <v>庄广先</v>
          </cell>
        </row>
        <row r="111">
          <cell r="A111" t="str">
            <v>0558</v>
          </cell>
          <cell r="B111" t="str">
            <v>营销类</v>
          </cell>
          <cell r="C111" t="str">
            <v>产品行销</v>
          </cell>
          <cell r="D111" t="str">
            <v>代表处管理中心</v>
          </cell>
          <cell r="E111" t="str">
            <v>四川代表处</v>
          </cell>
          <cell r="G111" t="str">
            <v>孙东明</v>
          </cell>
        </row>
        <row r="112">
          <cell r="A112" t="str">
            <v>0559</v>
          </cell>
          <cell r="B112" t="str">
            <v>营销类</v>
          </cell>
          <cell r="C112" t="str">
            <v>产品行销</v>
          </cell>
          <cell r="D112" t="str">
            <v>代表处管理中心</v>
          </cell>
          <cell r="E112" t="str">
            <v>四川代表处</v>
          </cell>
          <cell r="G112" t="str">
            <v>刘济铭</v>
          </cell>
        </row>
        <row r="113">
          <cell r="A113" t="str">
            <v>0560</v>
          </cell>
          <cell r="B113" t="str">
            <v>营销类</v>
          </cell>
          <cell r="C113" t="str">
            <v>销售</v>
          </cell>
          <cell r="D113" t="str">
            <v>代表处管理中心</v>
          </cell>
          <cell r="E113" t="str">
            <v>四川代表处</v>
          </cell>
          <cell r="G113" t="str">
            <v>杨明刚</v>
          </cell>
        </row>
        <row r="114">
          <cell r="A114" t="str">
            <v>0561</v>
          </cell>
          <cell r="B114" t="str">
            <v>营销类</v>
          </cell>
          <cell r="C114" t="str">
            <v>销售</v>
          </cell>
          <cell r="D114" t="str">
            <v>代表处管理中心</v>
          </cell>
          <cell r="E114" t="str">
            <v>四川代表处</v>
          </cell>
          <cell r="G114" t="str">
            <v>王辉2</v>
          </cell>
        </row>
        <row r="115">
          <cell r="A115" t="str">
            <v>0562</v>
          </cell>
          <cell r="B115" t="str">
            <v>营销类</v>
          </cell>
          <cell r="C115" t="str">
            <v>销售</v>
          </cell>
          <cell r="D115" t="str">
            <v>代表处管理中心</v>
          </cell>
          <cell r="E115" t="str">
            <v>四川代表处</v>
          </cell>
          <cell r="G115" t="str">
            <v>张国鹏</v>
          </cell>
        </row>
        <row r="116">
          <cell r="A116" t="str">
            <v>0563</v>
          </cell>
          <cell r="B116" t="str">
            <v>营销类</v>
          </cell>
          <cell r="C116" t="str">
            <v>销售</v>
          </cell>
          <cell r="D116" t="str">
            <v>代表处管理中心</v>
          </cell>
          <cell r="E116" t="str">
            <v>四川代表处</v>
          </cell>
          <cell r="G116" t="str">
            <v>杨星</v>
          </cell>
        </row>
        <row r="117">
          <cell r="A117" t="str">
            <v>0567</v>
          </cell>
          <cell r="B117" t="str">
            <v>营销类</v>
          </cell>
          <cell r="C117" t="str">
            <v>产品行销</v>
          </cell>
          <cell r="D117" t="str">
            <v>代表处管理中心</v>
          </cell>
          <cell r="E117" t="str">
            <v>河北代表处</v>
          </cell>
          <cell r="G117" t="str">
            <v>王浩</v>
          </cell>
        </row>
        <row r="118">
          <cell r="A118" t="str">
            <v>0568</v>
          </cell>
          <cell r="B118" t="str">
            <v>营销类</v>
          </cell>
          <cell r="C118" t="str">
            <v>产品行销</v>
          </cell>
          <cell r="D118" t="str">
            <v>代表处管理中心</v>
          </cell>
          <cell r="E118" t="str">
            <v>河北代表处</v>
          </cell>
          <cell r="G118" t="str">
            <v>王亚庭</v>
          </cell>
        </row>
        <row r="119">
          <cell r="A119" t="str">
            <v>0569</v>
          </cell>
          <cell r="B119" t="str">
            <v>营销类</v>
          </cell>
          <cell r="C119" t="str">
            <v>产品行销</v>
          </cell>
          <cell r="D119" t="str">
            <v>代表处管理中心</v>
          </cell>
          <cell r="E119" t="str">
            <v>河北代表处</v>
          </cell>
          <cell r="G119" t="str">
            <v>杨震2</v>
          </cell>
        </row>
        <row r="120">
          <cell r="A120" t="str">
            <v>0570</v>
          </cell>
          <cell r="B120" t="str">
            <v>营销类</v>
          </cell>
          <cell r="C120" t="str">
            <v>销售</v>
          </cell>
          <cell r="D120" t="str">
            <v>代表处管理中心</v>
          </cell>
          <cell r="E120" t="str">
            <v>河北代表处</v>
          </cell>
          <cell r="G120" t="str">
            <v>王文奎</v>
          </cell>
        </row>
        <row r="121">
          <cell r="A121" t="str">
            <v>0571</v>
          </cell>
          <cell r="B121" t="str">
            <v>营销类</v>
          </cell>
          <cell r="C121" t="str">
            <v>销售</v>
          </cell>
          <cell r="D121" t="str">
            <v>代表处管理中心</v>
          </cell>
          <cell r="E121" t="str">
            <v>河北代表处</v>
          </cell>
          <cell r="G121" t="str">
            <v>谢颀</v>
          </cell>
        </row>
        <row r="122">
          <cell r="A122" t="str">
            <v>0572</v>
          </cell>
          <cell r="B122" t="str">
            <v>营销类</v>
          </cell>
          <cell r="C122" t="str">
            <v>销售</v>
          </cell>
          <cell r="D122" t="str">
            <v>代表处管理中心</v>
          </cell>
          <cell r="E122" t="str">
            <v>河北代表处</v>
          </cell>
          <cell r="G122" t="str">
            <v>李群</v>
          </cell>
        </row>
        <row r="123">
          <cell r="A123" t="str">
            <v>0576</v>
          </cell>
          <cell r="B123" t="str">
            <v>营销类</v>
          </cell>
          <cell r="C123" t="str">
            <v>产品行销</v>
          </cell>
          <cell r="D123" t="str">
            <v>代表处管理中心</v>
          </cell>
          <cell r="E123" t="str">
            <v>浙江代表处</v>
          </cell>
          <cell r="G123" t="str">
            <v>孙家欢</v>
          </cell>
        </row>
        <row r="124">
          <cell r="A124" t="str">
            <v>0577</v>
          </cell>
          <cell r="B124" t="str">
            <v>营销类</v>
          </cell>
          <cell r="C124" t="str">
            <v>产品行销</v>
          </cell>
          <cell r="D124" t="str">
            <v>代表处管理中心</v>
          </cell>
          <cell r="E124" t="str">
            <v>浙江代表处</v>
          </cell>
          <cell r="G124" t="str">
            <v>李亚</v>
          </cell>
        </row>
        <row r="125">
          <cell r="A125" t="str">
            <v>0578</v>
          </cell>
          <cell r="B125" t="str">
            <v>营销类</v>
          </cell>
          <cell r="C125" t="str">
            <v>产品行销</v>
          </cell>
          <cell r="D125" t="str">
            <v>代表处管理中心</v>
          </cell>
          <cell r="E125" t="str">
            <v>浙江代表处</v>
          </cell>
          <cell r="G125" t="str">
            <v>刘银锋2</v>
          </cell>
        </row>
        <row r="126">
          <cell r="A126" t="str">
            <v>0579</v>
          </cell>
          <cell r="B126" t="str">
            <v>营销类</v>
          </cell>
          <cell r="C126" t="str">
            <v>销售</v>
          </cell>
          <cell r="D126" t="str">
            <v>代表处管理中心</v>
          </cell>
          <cell r="E126" t="str">
            <v>浙江代表处</v>
          </cell>
          <cell r="G126" t="str">
            <v>杨宏宝</v>
          </cell>
        </row>
        <row r="127">
          <cell r="A127" t="str">
            <v>0580</v>
          </cell>
          <cell r="B127" t="str">
            <v>营销类</v>
          </cell>
          <cell r="C127" t="str">
            <v>销售</v>
          </cell>
          <cell r="D127" t="str">
            <v>代表处管理中心</v>
          </cell>
          <cell r="E127" t="str">
            <v>浙江代表处</v>
          </cell>
          <cell r="G127" t="str">
            <v>应志斌</v>
          </cell>
        </row>
        <row r="128">
          <cell r="A128" t="str">
            <v>0581</v>
          </cell>
          <cell r="B128" t="str">
            <v>营销类</v>
          </cell>
          <cell r="C128" t="str">
            <v>销售</v>
          </cell>
          <cell r="D128" t="str">
            <v>代表处管理中心</v>
          </cell>
          <cell r="E128" t="str">
            <v>浙江代表处</v>
          </cell>
          <cell r="G128" t="str">
            <v>王义芝</v>
          </cell>
        </row>
        <row r="129">
          <cell r="A129" t="str">
            <v>0587</v>
          </cell>
          <cell r="B129" t="str">
            <v>营销类</v>
          </cell>
          <cell r="C129" t="str">
            <v>销售</v>
          </cell>
          <cell r="D129" t="str">
            <v>代表处管理中心</v>
          </cell>
          <cell r="E129" t="str">
            <v>新疆代表处</v>
          </cell>
          <cell r="G129" t="str">
            <v>刘洋3</v>
          </cell>
        </row>
        <row r="130">
          <cell r="A130" t="str">
            <v>0588</v>
          </cell>
          <cell r="B130" t="str">
            <v>营销类</v>
          </cell>
          <cell r="C130" t="str">
            <v>销售</v>
          </cell>
          <cell r="D130" t="str">
            <v>代表处管理中心</v>
          </cell>
          <cell r="E130" t="str">
            <v>新疆代表处</v>
          </cell>
          <cell r="G130" t="str">
            <v>薛强</v>
          </cell>
        </row>
        <row r="131">
          <cell r="A131" t="str">
            <v>0593</v>
          </cell>
          <cell r="B131" t="str">
            <v>营销类</v>
          </cell>
          <cell r="C131" t="str">
            <v>产品行销</v>
          </cell>
          <cell r="D131" t="str">
            <v>代表处管理中心</v>
          </cell>
          <cell r="E131" t="str">
            <v>黑龙江代表处</v>
          </cell>
          <cell r="G131" t="str">
            <v>田堃</v>
          </cell>
        </row>
        <row r="132">
          <cell r="A132" t="str">
            <v>0594</v>
          </cell>
          <cell r="B132" t="str">
            <v>营销类</v>
          </cell>
          <cell r="C132" t="str">
            <v>产品行销</v>
          </cell>
          <cell r="D132" t="str">
            <v>代表处管理中心</v>
          </cell>
          <cell r="E132" t="str">
            <v>黑龙江代表处</v>
          </cell>
          <cell r="G132" t="str">
            <v>谢宝嘉</v>
          </cell>
        </row>
        <row r="133">
          <cell r="A133" t="str">
            <v>0596</v>
          </cell>
          <cell r="B133" t="str">
            <v>营销类</v>
          </cell>
          <cell r="C133" t="str">
            <v>销售</v>
          </cell>
          <cell r="D133" t="str">
            <v>代表处管理中心</v>
          </cell>
          <cell r="E133" t="str">
            <v>黑龙江代表处</v>
          </cell>
          <cell r="G133" t="str">
            <v>高俭伟</v>
          </cell>
        </row>
        <row r="134">
          <cell r="A134" t="str">
            <v>0597</v>
          </cell>
          <cell r="B134" t="str">
            <v>营销类</v>
          </cell>
          <cell r="C134" t="str">
            <v>销售</v>
          </cell>
          <cell r="D134" t="str">
            <v>代表处管理中心</v>
          </cell>
          <cell r="E134" t="str">
            <v>黑龙江代表处</v>
          </cell>
          <cell r="G134" t="str">
            <v>王幻楠</v>
          </cell>
        </row>
        <row r="135">
          <cell r="A135" t="str">
            <v>0601</v>
          </cell>
          <cell r="B135" t="str">
            <v>营销类</v>
          </cell>
          <cell r="C135" t="str">
            <v>产品行销</v>
          </cell>
          <cell r="D135" t="str">
            <v>代表处管理中心</v>
          </cell>
          <cell r="E135" t="str">
            <v>河南代表处</v>
          </cell>
          <cell r="G135" t="str">
            <v>韩威威</v>
          </cell>
        </row>
        <row r="136">
          <cell r="A136" t="str">
            <v>0602</v>
          </cell>
          <cell r="B136" t="str">
            <v>营销类</v>
          </cell>
          <cell r="C136" t="str">
            <v>产品行销</v>
          </cell>
          <cell r="D136" t="str">
            <v>代表处管理中心</v>
          </cell>
          <cell r="E136" t="str">
            <v>河南代表处</v>
          </cell>
          <cell r="G136" t="str">
            <v>李梁才</v>
          </cell>
        </row>
        <row r="137">
          <cell r="A137" t="str">
            <v>0603</v>
          </cell>
          <cell r="B137" t="str">
            <v>营销类</v>
          </cell>
          <cell r="C137" t="str">
            <v>产品行销</v>
          </cell>
          <cell r="D137" t="str">
            <v>代表处管理中心</v>
          </cell>
          <cell r="E137" t="str">
            <v>河南代表处</v>
          </cell>
          <cell r="G137" t="str">
            <v>范蔓锐</v>
          </cell>
        </row>
        <row r="138">
          <cell r="A138" t="str">
            <v>0604</v>
          </cell>
          <cell r="B138" t="str">
            <v>营销类</v>
          </cell>
          <cell r="C138" t="str">
            <v>销售</v>
          </cell>
          <cell r="D138" t="str">
            <v>代表处管理中心</v>
          </cell>
          <cell r="E138" t="str">
            <v>河南代表处</v>
          </cell>
          <cell r="G138" t="str">
            <v>刘金松</v>
          </cell>
        </row>
        <row r="139">
          <cell r="A139" t="str">
            <v>0605</v>
          </cell>
          <cell r="B139" t="str">
            <v>营销类</v>
          </cell>
          <cell r="C139" t="str">
            <v>销售</v>
          </cell>
          <cell r="D139" t="str">
            <v>代表处管理中心</v>
          </cell>
          <cell r="E139" t="str">
            <v>河南代表处</v>
          </cell>
          <cell r="G139" t="str">
            <v>苏建松</v>
          </cell>
        </row>
        <row r="140">
          <cell r="A140" t="str">
            <v>0606</v>
          </cell>
          <cell r="B140" t="str">
            <v>营销类</v>
          </cell>
          <cell r="C140" t="str">
            <v>销售</v>
          </cell>
          <cell r="D140" t="str">
            <v>代表处管理中心</v>
          </cell>
          <cell r="E140" t="str">
            <v>河南代表处</v>
          </cell>
          <cell r="G140" t="str">
            <v>王丰生</v>
          </cell>
        </row>
        <row r="141">
          <cell r="A141" t="str">
            <v>0610</v>
          </cell>
          <cell r="B141" t="str">
            <v>营销类</v>
          </cell>
          <cell r="C141" t="str">
            <v>产品行销</v>
          </cell>
          <cell r="D141" t="str">
            <v>代表处管理中心</v>
          </cell>
          <cell r="E141" t="str">
            <v>上海代表处</v>
          </cell>
          <cell r="G141" t="str">
            <v>刘欣旺</v>
          </cell>
        </row>
        <row r="142">
          <cell r="A142" t="str">
            <v>0611</v>
          </cell>
          <cell r="B142" t="str">
            <v>营销类</v>
          </cell>
          <cell r="C142" t="str">
            <v>产品行销</v>
          </cell>
          <cell r="D142" t="str">
            <v>代表处管理中心</v>
          </cell>
          <cell r="E142" t="str">
            <v>上海代表处</v>
          </cell>
          <cell r="G142" t="str">
            <v>田咏琪</v>
          </cell>
        </row>
        <row r="143">
          <cell r="A143" t="str">
            <v>0612</v>
          </cell>
          <cell r="B143" t="str">
            <v>营销类</v>
          </cell>
          <cell r="C143" t="str">
            <v>产品行销</v>
          </cell>
          <cell r="D143" t="str">
            <v>代表处管理中心</v>
          </cell>
          <cell r="E143" t="str">
            <v>上海代表处</v>
          </cell>
          <cell r="G143" t="str">
            <v>邰阿如汗</v>
          </cell>
        </row>
        <row r="144">
          <cell r="A144" t="str">
            <v>0613</v>
          </cell>
          <cell r="B144" t="str">
            <v>营销类</v>
          </cell>
          <cell r="C144" t="str">
            <v>销售</v>
          </cell>
          <cell r="D144" t="str">
            <v>代表处管理中心</v>
          </cell>
          <cell r="E144" t="str">
            <v>上海代表处</v>
          </cell>
          <cell r="G144" t="str">
            <v>郝晓玲</v>
          </cell>
        </row>
        <row r="145">
          <cell r="A145" t="str">
            <v>0614</v>
          </cell>
          <cell r="B145" t="str">
            <v>营销类</v>
          </cell>
          <cell r="C145" t="str">
            <v>销售</v>
          </cell>
          <cell r="D145" t="str">
            <v>代表处管理中心</v>
          </cell>
          <cell r="E145" t="str">
            <v>上海代表处</v>
          </cell>
          <cell r="G145" t="str">
            <v>谢巍</v>
          </cell>
        </row>
        <row r="146">
          <cell r="A146" t="str">
            <v>0617</v>
          </cell>
          <cell r="B146" t="str">
            <v>营销类</v>
          </cell>
          <cell r="C146" t="str">
            <v>产品行销</v>
          </cell>
          <cell r="D146" t="str">
            <v>代表处管理中心</v>
          </cell>
          <cell r="E146" t="str">
            <v>青海代表处</v>
          </cell>
          <cell r="G146" t="str">
            <v>刘文鹏</v>
          </cell>
        </row>
        <row r="147">
          <cell r="A147" t="str">
            <v>0619</v>
          </cell>
          <cell r="B147" t="str">
            <v>营销类</v>
          </cell>
          <cell r="C147" t="str">
            <v>产品行销</v>
          </cell>
          <cell r="D147" t="str">
            <v>代表处管理中心</v>
          </cell>
          <cell r="E147" t="str">
            <v>青海代表处</v>
          </cell>
          <cell r="G147" t="str">
            <v>黄伟</v>
          </cell>
        </row>
        <row r="148">
          <cell r="A148" t="str">
            <v>0620</v>
          </cell>
          <cell r="B148" t="str">
            <v>营销类</v>
          </cell>
          <cell r="C148" t="str">
            <v>销售</v>
          </cell>
          <cell r="D148" t="str">
            <v>代表处管理中心</v>
          </cell>
          <cell r="E148" t="str">
            <v>青海代表处</v>
          </cell>
          <cell r="G148" t="str">
            <v>朱长荣</v>
          </cell>
        </row>
        <row r="149">
          <cell r="A149" t="str">
            <v>0627</v>
          </cell>
          <cell r="B149" t="str">
            <v>营销类</v>
          </cell>
          <cell r="C149" t="str">
            <v>产品行销</v>
          </cell>
          <cell r="D149" t="str">
            <v>代表处管理中心</v>
          </cell>
          <cell r="E149" t="str">
            <v>重庆代表处</v>
          </cell>
          <cell r="G149" t="str">
            <v>张明江</v>
          </cell>
        </row>
        <row r="150">
          <cell r="A150" t="str">
            <v>0628</v>
          </cell>
          <cell r="B150" t="str">
            <v>营销类</v>
          </cell>
          <cell r="C150" t="str">
            <v>产品行销</v>
          </cell>
          <cell r="D150" t="str">
            <v>代表处管理中心</v>
          </cell>
          <cell r="E150" t="str">
            <v>重庆代表处</v>
          </cell>
          <cell r="G150" t="str">
            <v>门旭东</v>
          </cell>
        </row>
        <row r="151">
          <cell r="A151" t="str">
            <v>0629</v>
          </cell>
          <cell r="B151" t="str">
            <v>营销类</v>
          </cell>
          <cell r="C151" t="str">
            <v>产品行销</v>
          </cell>
          <cell r="D151" t="str">
            <v>代表处管理中心</v>
          </cell>
          <cell r="E151" t="str">
            <v>重庆代表处</v>
          </cell>
          <cell r="G151" t="str">
            <v>程启良</v>
          </cell>
        </row>
        <row r="152">
          <cell r="A152" t="str">
            <v>0631</v>
          </cell>
          <cell r="B152" t="str">
            <v>营销类</v>
          </cell>
          <cell r="C152" t="str">
            <v>销售</v>
          </cell>
          <cell r="D152" t="str">
            <v>代表处管理中心</v>
          </cell>
          <cell r="E152" t="str">
            <v>重庆代表处</v>
          </cell>
          <cell r="G152" t="str">
            <v>周伟</v>
          </cell>
        </row>
        <row r="153">
          <cell r="A153" t="str">
            <v>0636</v>
          </cell>
          <cell r="B153" t="str">
            <v>营销类</v>
          </cell>
          <cell r="C153" t="str">
            <v>产品行销</v>
          </cell>
          <cell r="D153" t="str">
            <v>代表处管理中心</v>
          </cell>
          <cell r="E153" t="str">
            <v>贵州代表处</v>
          </cell>
          <cell r="G153" t="str">
            <v>聂其冬</v>
          </cell>
        </row>
        <row r="154">
          <cell r="A154" t="str">
            <v>0637</v>
          </cell>
          <cell r="B154" t="str">
            <v>营销类</v>
          </cell>
          <cell r="C154" t="str">
            <v>销售</v>
          </cell>
          <cell r="D154" t="str">
            <v>代表处管理中心</v>
          </cell>
          <cell r="E154" t="str">
            <v>贵州代表处</v>
          </cell>
          <cell r="G154" t="str">
            <v>薛廷禹</v>
          </cell>
        </row>
        <row r="155">
          <cell r="A155" t="str">
            <v>0638</v>
          </cell>
          <cell r="B155" t="str">
            <v>营销类</v>
          </cell>
          <cell r="C155" t="str">
            <v>销售</v>
          </cell>
          <cell r="D155" t="str">
            <v>代表处管理中心</v>
          </cell>
          <cell r="E155" t="str">
            <v>贵州代表处</v>
          </cell>
          <cell r="G155" t="str">
            <v>雷声</v>
          </cell>
        </row>
        <row r="156">
          <cell r="A156" t="str">
            <v>0641</v>
          </cell>
          <cell r="B156" t="str">
            <v>营销类</v>
          </cell>
          <cell r="C156" t="str">
            <v>产品行销</v>
          </cell>
          <cell r="D156" t="str">
            <v>代表处管理中心</v>
          </cell>
          <cell r="E156" t="str">
            <v>江西代表处</v>
          </cell>
          <cell r="G156" t="str">
            <v>彭国俊</v>
          </cell>
        </row>
        <row r="157">
          <cell r="A157" t="str">
            <v>0642</v>
          </cell>
          <cell r="B157" t="str">
            <v>营销类</v>
          </cell>
          <cell r="C157" t="str">
            <v>产品行销</v>
          </cell>
          <cell r="D157" t="str">
            <v>代表处管理中心</v>
          </cell>
          <cell r="E157" t="str">
            <v>江西代表处</v>
          </cell>
          <cell r="G157" t="str">
            <v>周长红</v>
          </cell>
        </row>
        <row r="158">
          <cell r="A158" t="str">
            <v>0643</v>
          </cell>
          <cell r="B158" t="str">
            <v>营销类</v>
          </cell>
          <cell r="C158" t="str">
            <v>产品行销</v>
          </cell>
          <cell r="D158" t="str">
            <v>代表处管理中心</v>
          </cell>
          <cell r="E158" t="str">
            <v>江西代表处</v>
          </cell>
          <cell r="G158" t="str">
            <v>楚国栋</v>
          </cell>
        </row>
        <row r="159">
          <cell r="A159" t="str">
            <v>0644</v>
          </cell>
          <cell r="B159" t="str">
            <v>营销类</v>
          </cell>
          <cell r="C159" t="str">
            <v>销售</v>
          </cell>
          <cell r="D159" t="str">
            <v>代表处管理中心</v>
          </cell>
          <cell r="E159" t="str">
            <v>江西代表处</v>
          </cell>
          <cell r="G159" t="str">
            <v>王成杰</v>
          </cell>
        </row>
        <row r="160">
          <cell r="A160" t="str">
            <v>0645</v>
          </cell>
          <cell r="B160" t="str">
            <v>营销类</v>
          </cell>
          <cell r="C160" t="str">
            <v>销售</v>
          </cell>
          <cell r="D160" t="str">
            <v>代表处管理中心</v>
          </cell>
          <cell r="E160" t="str">
            <v>江西代表处</v>
          </cell>
          <cell r="G160" t="str">
            <v>张鹏</v>
          </cell>
        </row>
        <row r="161">
          <cell r="A161" t="str">
            <v>0649</v>
          </cell>
          <cell r="B161" t="str">
            <v>营销类</v>
          </cell>
          <cell r="C161" t="str">
            <v>产品行销</v>
          </cell>
          <cell r="D161" t="str">
            <v>代表处管理中心</v>
          </cell>
          <cell r="E161" t="str">
            <v>安徽代表处</v>
          </cell>
          <cell r="G161" t="str">
            <v>李新春</v>
          </cell>
        </row>
        <row r="162">
          <cell r="A162" t="str">
            <v>0650</v>
          </cell>
          <cell r="B162" t="str">
            <v>营销类</v>
          </cell>
          <cell r="C162" t="str">
            <v>产品行销</v>
          </cell>
          <cell r="D162" t="str">
            <v>代表处管理中心</v>
          </cell>
          <cell r="E162" t="str">
            <v>安徽代表处</v>
          </cell>
          <cell r="G162" t="str">
            <v>刘俊俊</v>
          </cell>
        </row>
        <row r="163">
          <cell r="A163" t="str">
            <v>0652</v>
          </cell>
          <cell r="B163" t="str">
            <v>营销类</v>
          </cell>
          <cell r="C163" t="str">
            <v>销售</v>
          </cell>
          <cell r="D163" t="str">
            <v>代表处管理中心</v>
          </cell>
          <cell r="E163" t="str">
            <v>安徽代表处</v>
          </cell>
          <cell r="G163" t="str">
            <v>杜广西2</v>
          </cell>
        </row>
        <row r="164">
          <cell r="A164" t="str">
            <v>0658</v>
          </cell>
          <cell r="B164" t="str">
            <v>营销类</v>
          </cell>
          <cell r="C164" t="str">
            <v>产品行销</v>
          </cell>
          <cell r="D164" t="str">
            <v>代表处管理中心</v>
          </cell>
          <cell r="E164" t="str">
            <v>辽宁代表处</v>
          </cell>
          <cell r="G164" t="str">
            <v>孙洋洋</v>
          </cell>
        </row>
        <row r="165">
          <cell r="A165" t="str">
            <v>0659</v>
          </cell>
          <cell r="B165" t="str">
            <v>营销类</v>
          </cell>
          <cell r="C165" t="str">
            <v>销售</v>
          </cell>
          <cell r="D165" t="str">
            <v>代表处管理中心</v>
          </cell>
          <cell r="E165" t="str">
            <v>辽宁代表处</v>
          </cell>
          <cell r="G165" t="str">
            <v>宋义超</v>
          </cell>
        </row>
        <row r="166">
          <cell r="A166" t="str">
            <v>0660</v>
          </cell>
          <cell r="B166" t="str">
            <v>营销类</v>
          </cell>
          <cell r="C166" t="str">
            <v>销售</v>
          </cell>
          <cell r="D166" t="str">
            <v>代表处管理中心</v>
          </cell>
          <cell r="E166" t="str">
            <v>辽宁代表处</v>
          </cell>
          <cell r="G166" t="str">
            <v>王硕3</v>
          </cell>
        </row>
        <row r="167">
          <cell r="A167" t="str">
            <v>0663</v>
          </cell>
          <cell r="B167" t="str">
            <v>营销类</v>
          </cell>
          <cell r="C167" t="str">
            <v>产品行销</v>
          </cell>
          <cell r="D167" t="str">
            <v>代表处管理中心</v>
          </cell>
          <cell r="E167" t="str">
            <v>吉林代表处</v>
          </cell>
          <cell r="G167" t="str">
            <v>王宝琪</v>
          </cell>
        </row>
        <row r="168">
          <cell r="A168" t="str">
            <v>0665</v>
          </cell>
          <cell r="B168" t="str">
            <v>营销类</v>
          </cell>
          <cell r="C168" t="str">
            <v>产品行销</v>
          </cell>
          <cell r="D168" t="str">
            <v>代表处管理中心</v>
          </cell>
          <cell r="E168" t="str">
            <v>吉林代表处</v>
          </cell>
          <cell r="G168" t="str">
            <v>洪刚3</v>
          </cell>
        </row>
        <row r="169">
          <cell r="A169" t="str">
            <v>0666</v>
          </cell>
          <cell r="B169" t="str">
            <v>营销类</v>
          </cell>
          <cell r="C169" t="str">
            <v>销售</v>
          </cell>
          <cell r="D169" t="str">
            <v>代表处管理中心</v>
          </cell>
          <cell r="E169" t="str">
            <v>吉林代表处</v>
          </cell>
          <cell r="G169" t="str">
            <v>赵凤平</v>
          </cell>
        </row>
        <row r="170">
          <cell r="A170" t="str">
            <v>0667</v>
          </cell>
          <cell r="B170" t="str">
            <v>营销类</v>
          </cell>
          <cell r="C170" t="str">
            <v>销售</v>
          </cell>
          <cell r="D170" t="str">
            <v>代表处管理中心</v>
          </cell>
          <cell r="E170" t="str">
            <v>吉林代表处</v>
          </cell>
          <cell r="G170" t="str">
            <v>赵海波</v>
          </cell>
        </row>
        <row r="171">
          <cell r="A171" t="str">
            <v>0670</v>
          </cell>
          <cell r="B171" t="str">
            <v>营销类</v>
          </cell>
          <cell r="C171" t="str">
            <v>产品行销</v>
          </cell>
          <cell r="D171" t="str">
            <v>代表处管理中心</v>
          </cell>
          <cell r="E171" t="str">
            <v>宁夏代表处</v>
          </cell>
          <cell r="G171" t="str">
            <v>房艳龙2</v>
          </cell>
        </row>
        <row r="172">
          <cell r="A172" t="str">
            <v>0672</v>
          </cell>
          <cell r="B172" t="str">
            <v>营销类</v>
          </cell>
          <cell r="C172" t="str">
            <v>销售</v>
          </cell>
          <cell r="D172" t="str">
            <v>代表处管理中心</v>
          </cell>
          <cell r="E172" t="str">
            <v>宁夏代表处</v>
          </cell>
          <cell r="G172" t="str">
            <v>李少鹏</v>
          </cell>
        </row>
        <row r="173">
          <cell r="A173" t="str">
            <v>0673</v>
          </cell>
          <cell r="B173" t="str">
            <v>营销类</v>
          </cell>
          <cell r="C173" t="str">
            <v>销售</v>
          </cell>
          <cell r="D173" t="str">
            <v>代表处管理中心</v>
          </cell>
          <cell r="E173" t="str">
            <v>宁夏代表处</v>
          </cell>
          <cell r="G173" t="str">
            <v>黄涛</v>
          </cell>
        </row>
        <row r="174">
          <cell r="A174" t="str">
            <v>0678</v>
          </cell>
          <cell r="B174" t="str">
            <v>营销类</v>
          </cell>
          <cell r="C174" t="str">
            <v>产品行销</v>
          </cell>
          <cell r="D174" t="str">
            <v>代表处管理中心</v>
          </cell>
          <cell r="E174" t="str">
            <v>海南代表处</v>
          </cell>
          <cell r="G174" t="str">
            <v>王聪</v>
          </cell>
        </row>
        <row r="175">
          <cell r="A175" t="str">
            <v>0679</v>
          </cell>
          <cell r="B175" t="str">
            <v>营销类</v>
          </cell>
          <cell r="C175" t="str">
            <v>销售</v>
          </cell>
          <cell r="D175" t="str">
            <v>代表处管理中心</v>
          </cell>
          <cell r="E175" t="str">
            <v>海南代表处</v>
          </cell>
          <cell r="G175" t="str">
            <v>杨达</v>
          </cell>
        </row>
        <row r="176">
          <cell r="A176" t="str">
            <v>0683</v>
          </cell>
          <cell r="B176" t="str">
            <v>营销类</v>
          </cell>
          <cell r="C176" t="str">
            <v>产品行销</v>
          </cell>
          <cell r="D176" t="str">
            <v>代表处管理中心</v>
          </cell>
          <cell r="E176" t="str">
            <v>福建代表处</v>
          </cell>
          <cell r="G176" t="str">
            <v>司文杰</v>
          </cell>
        </row>
        <row r="177">
          <cell r="A177" t="str">
            <v>0684</v>
          </cell>
          <cell r="B177" t="str">
            <v>营销类</v>
          </cell>
          <cell r="C177" t="str">
            <v>销售</v>
          </cell>
          <cell r="D177" t="str">
            <v>代表处管理中心</v>
          </cell>
          <cell r="E177" t="str">
            <v>福建代表处</v>
          </cell>
          <cell r="G177" t="str">
            <v>王新文</v>
          </cell>
        </row>
        <row r="178">
          <cell r="A178" t="str">
            <v>0685</v>
          </cell>
          <cell r="B178" t="str">
            <v>营销类</v>
          </cell>
          <cell r="C178" t="str">
            <v>销售</v>
          </cell>
          <cell r="D178" t="str">
            <v>代表处管理中心</v>
          </cell>
          <cell r="E178" t="str">
            <v>福建代表处</v>
          </cell>
          <cell r="G178" t="str">
            <v>李勃然</v>
          </cell>
        </row>
        <row r="179">
          <cell r="A179" t="str">
            <v>0688</v>
          </cell>
          <cell r="B179" t="str">
            <v>营销类</v>
          </cell>
          <cell r="C179" t="str">
            <v>产品行销</v>
          </cell>
          <cell r="D179" t="str">
            <v>代表处管理中心</v>
          </cell>
          <cell r="E179" t="str">
            <v>山西代表处</v>
          </cell>
          <cell r="G179" t="str">
            <v>卫元明2</v>
          </cell>
        </row>
        <row r="180">
          <cell r="A180" t="str">
            <v>0689</v>
          </cell>
          <cell r="B180" t="str">
            <v>营销类</v>
          </cell>
          <cell r="C180" t="str">
            <v>产品行销</v>
          </cell>
          <cell r="D180" t="str">
            <v>代表处管理中心</v>
          </cell>
          <cell r="E180" t="str">
            <v>山西代表处</v>
          </cell>
          <cell r="G180" t="str">
            <v>柴宁</v>
          </cell>
        </row>
        <row r="181">
          <cell r="A181" t="str">
            <v>0690</v>
          </cell>
          <cell r="B181" t="str">
            <v>营销类</v>
          </cell>
          <cell r="C181" t="str">
            <v>销售</v>
          </cell>
          <cell r="D181" t="str">
            <v>代表处管理中心</v>
          </cell>
          <cell r="E181" t="str">
            <v>山西代表处</v>
          </cell>
          <cell r="G181" t="str">
            <v>温雪飞</v>
          </cell>
        </row>
        <row r="182">
          <cell r="A182" t="str">
            <v>0691</v>
          </cell>
          <cell r="B182" t="str">
            <v>营销类</v>
          </cell>
          <cell r="C182" t="str">
            <v>销售</v>
          </cell>
          <cell r="D182" t="str">
            <v>代表处管理中心</v>
          </cell>
          <cell r="E182" t="str">
            <v>山西代表处</v>
          </cell>
          <cell r="G182" t="str">
            <v>宁兆世</v>
          </cell>
        </row>
        <row r="183">
          <cell r="A183" t="str">
            <v>0696</v>
          </cell>
          <cell r="B183" t="str">
            <v>营销类</v>
          </cell>
          <cell r="C183" t="str">
            <v>产品行销</v>
          </cell>
          <cell r="D183" t="str">
            <v>代表处管理中心</v>
          </cell>
          <cell r="E183" t="str">
            <v>天津代表处</v>
          </cell>
          <cell r="G183" t="str">
            <v>杜野</v>
          </cell>
        </row>
        <row r="184">
          <cell r="A184" t="str">
            <v>0697</v>
          </cell>
          <cell r="B184" t="str">
            <v>营销类</v>
          </cell>
          <cell r="C184" t="str">
            <v>产品行销</v>
          </cell>
          <cell r="D184" t="str">
            <v>代表处管理中心</v>
          </cell>
          <cell r="E184" t="str">
            <v>天津代表处</v>
          </cell>
          <cell r="G184" t="str">
            <v>宗超杰</v>
          </cell>
        </row>
        <row r="185">
          <cell r="A185" t="str">
            <v>0698</v>
          </cell>
          <cell r="B185" t="str">
            <v>营销类</v>
          </cell>
          <cell r="C185" t="str">
            <v>产品行销</v>
          </cell>
          <cell r="D185" t="str">
            <v>代表处管理中心</v>
          </cell>
          <cell r="E185" t="str">
            <v>天津代表处</v>
          </cell>
          <cell r="G185" t="str">
            <v>王喆</v>
          </cell>
        </row>
        <row r="186">
          <cell r="A186" t="str">
            <v>0699</v>
          </cell>
          <cell r="B186" t="str">
            <v>营销类</v>
          </cell>
          <cell r="C186" t="str">
            <v>销售</v>
          </cell>
          <cell r="D186" t="str">
            <v>代表处管理中心</v>
          </cell>
          <cell r="E186" t="str">
            <v>天津代表处</v>
          </cell>
          <cell r="G186" t="str">
            <v>刘海龙</v>
          </cell>
        </row>
        <row r="187">
          <cell r="A187" t="str">
            <v>0700</v>
          </cell>
          <cell r="B187" t="str">
            <v>营销类</v>
          </cell>
          <cell r="C187" t="str">
            <v>销售</v>
          </cell>
          <cell r="D187" t="str">
            <v>代表处管理中心</v>
          </cell>
          <cell r="E187" t="str">
            <v>天津代表处</v>
          </cell>
          <cell r="G187" t="str">
            <v>刘成东</v>
          </cell>
        </row>
        <row r="188">
          <cell r="A188" t="str">
            <v>0703</v>
          </cell>
          <cell r="B188" t="str">
            <v>营销类</v>
          </cell>
          <cell r="C188" t="str">
            <v>产品行销</v>
          </cell>
          <cell r="D188" t="str">
            <v>代表处管理中心</v>
          </cell>
          <cell r="E188" t="str">
            <v>西藏代表处</v>
          </cell>
          <cell r="G188" t="str">
            <v>郑程锦</v>
          </cell>
        </row>
        <row r="189">
          <cell r="A189" t="str">
            <v>0704</v>
          </cell>
          <cell r="B189" t="str">
            <v>营销类</v>
          </cell>
          <cell r="C189" t="str">
            <v>销售</v>
          </cell>
          <cell r="D189" t="str">
            <v>代表处管理中心</v>
          </cell>
          <cell r="E189" t="str">
            <v>西藏代表处</v>
          </cell>
          <cell r="G189" t="str">
            <v>赵盈宇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view="pageBreakPreview" zoomScaleNormal="100" zoomScaleSheetLayoutView="100" workbookViewId="0">
      <pane xSplit="2" ySplit="2" topLeftCell="C76" activePane="bottomRight" state="frozen"/>
      <selection pane="topRight" activeCell="C1" sqref="C1"/>
      <selection pane="bottomLeft" activeCell="A3" sqref="A3"/>
      <selection pane="bottomRight" activeCell="D3" sqref="D3:D102"/>
    </sheetView>
  </sheetViews>
  <sheetFormatPr defaultColWidth="16.75" defaultRowHeight="13.5" x14ac:dyDescent="0.15"/>
  <cols>
    <col min="1" max="1" width="12.125" style="7" customWidth="1"/>
    <col min="2" max="2" width="14.25" style="7" customWidth="1"/>
    <col min="3" max="3" width="12.625" style="7" customWidth="1"/>
    <col min="4" max="4" width="12.625" style="7" bestFit="1" customWidth="1"/>
    <col min="5" max="6" width="13.75" style="7" bestFit="1" customWidth="1"/>
    <col min="7" max="7" width="12.875" style="7" bestFit="1" customWidth="1"/>
    <col min="8" max="10" width="16.75" style="7"/>
    <col min="11" max="11" width="8.875" style="7" customWidth="1"/>
    <col min="12" max="12" width="14.75" style="7" hidden="1" customWidth="1"/>
    <col min="13" max="13" width="0" style="7" hidden="1" customWidth="1"/>
    <col min="14" max="16384" width="16.75" style="7"/>
  </cols>
  <sheetData>
    <row r="1" spans="1:13" hidden="1" x14ac:dyDescent="0.15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6"/>
    </row>
    <row r="2" spans="1:13" ht="37.5" customHeight="1" x14ac:dyDescent="0.15">
      <c r="A2" s="8"/>
      <c r="B2" s="9"/>
      <c r="C2" s="10"/>
      <c r="D2" s="11" t="s">
        <v>4</v>
      </c>
      <c r="E2" s="12" t="s">
        <v>5</v>
      </c>
      <c r="F2" s="12" t="s">
        <v>6</v>
      </c>
      <c r="G2" s="13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5"/>
    </row>
    <row r="3" spans="1:13" s="22" customFormat="1" x14ac:dyDescent="0.15">
      <c r="A3" s="16" t="str">
        <f>VLOOKUP(K3,'[1]人力资源提供-解决方案经理和客户经理'!A:G,7,0)</f>
        <v>朱天一</v>
      </c>
      <c r="B3" s="17">
        <v>16300</v>
      </c>
      <c r="C3" s="18">
        <f>SUM(D3:G3)</f>
        <v>16300</v>
      </c>
      <c r="D3" s="19">
        <v>2445</v>
      </c>
      <c r="E3" s="20">
        <v>3260</v>
      </c>
      <c r="F3" s="20">
        <v>5053</v>
      </c>
      <c r="G3" s="18">
        <v>5542</v>
      </c>
      <c r="H3" s="14" t="s">
        <v>13</v>
      </c>
      <c r="I3" s="14" t="s">
        <v>14</v>
      </c>
      <c r="J3" s="14" t="s">
        <v>15</v>
      </c>
      <c r="K3" s="14" t="s">
        <v>16</v>
      </c>
      <c r="L3" s="21" t="s">
        <v>17</v>
      </c>
      <c r="M3" s="22" t="b">
        <f>A3=L3</f>
        <v>1</v>
      </c>
    </row>
    <row r="4" spans="1:13" x14ac:dyDescent="0.15">
      <c r="A4" s="16" t="str">
        <f>VLOOKUP(K4,'[1]人力资源提供-解决方案经理和客户经理'!A:G,7,0)</f>
        <v>张威</v>
      </c>
      <c r="B4" s="17">
        <v>2400</v>
      </c>
      <c r="C4" s="18">
        <f t="shared" ref="C4:C67" si="0">SUM(D4:G4)</f>
        <v>2400</v>
      </c>
      <c r="D4" s="19">
        <v>360</v>
      </c>
      <c r="E4" s="20">
        <v>480</v>
      </c>
      <c r="F4" s="20">
        <v>744</v>
      </c>
      <c r="G4" s="18">
        <v>816.00000000000011</v>
      </c>
      <c r="H4" s="14" t="s">
        <v>13</v>
      </c>
      <c r="I4" s="14" t="s">
        <v>14</v>
      </c>
      <c r="J4" s="14" t="s">
        <v>18</v>
      </c>
      <c r="K4" s="14" t="s">
        <v>19</v>
      </c>
      <c r="L4" s="21" t="s">
        <v>20</v>
      </c>
      <c r="M4" s="22" t="b">
        <f>A4=L4</f>
        <v>1</v>
      </c>
    </row>
    <row r="5" spans="1:13" x14ac:dyDescent="0.15">
      <c r="A5" s="16" t="str">
        <f>VLOOKUP(K5,'[1]人力资源提供-解决方案经理和客户经理'!A:G,7,0)</f>
        <v>马翔霄</v>
      </c>
      <c r="B5" s="17">
        <v>1300</v>
      </c>
      <c r="C5" s="18">
        <f t="shared" si="0"/>
        <v>1300</v>
      </c>
      <c r="D5" s="19">
        <v>195</v>
      </c>
      <c r="E5" s="20">
        <v>260</v>
      </c>
      <c r="F5" s="20">
        <v>403</v>
      </c>
      <c r="G5" s="18">
        <v>442.00000000000006</v>
      </c>
      <c r="H5" s="14" t="s">
        <v>13</v>
      </c>
      <c r="I5" s="14" t="s">
        <v>14</v>
      </c>
      <c r="J5" s="14" t="s">
        <v>21</v>
      </c>
      <c r="K5" s="14" t="s">
        <v>22</v>
      </c>
      <c r="L5" s="21" t="s">
        <v>23</v>
      </c>
      <c r="M5" s="22" t="b">
        <f>A5=L5</f>
        <v>1</v>
      </c>
    </row>
    <row r="6" spans="1:13" ht="21.75" customHeight="1" x14ac:dyDescent="0.15">
      <c r="A6" s="16" t="str">
        <f>VLOOKUP(K6,'[1]人力资源提供-解决方案经理和客户经理'!A:G,7,0)</f>
        <v>肖振锋</v>
      </c>
      <c r="B6" s="17">
        <v>7350</v>
      </c>
      <c r="C6" s="18">
        <f t="shared" si="0"/>
        <v>7350</v>
      </c>
      <c r="D6" s="19">
        <v>1102.5</v>
      </c>
      <c r="E6" s="20">
        <v>1470</v>
      </c>
      <c r="F6" s="20">
        <v>2278.5</v>
      </c>
      <c r="G6" s="18">
        <v>2499</v>
      </c>
      <c r="H6" s="14" t="s">
        <v>13</v>
      </c>
      <c r="I6" s="14" t="s">
        <v>24</v>
      </c>
      <c r="J6" s="14" t="s">
        <v>15</v>
      </c>
      <c r="K6" s="14" t="s">
        <v>25</v>
      </c>
      <c r="L6" s="21" t="s">
        <v>26</v>
      </c>
      <c r="M6" s="22" t="b">
        <f>A6=L6</f>
        <v>1</v>
      </c>
    </row>
    <row r="7" spans="1:13" s="22" customFormat="1" x14ac:dyDescent="0.15">
      <c r="A7" s="16" t="str">
        <f>VLOOKUP(K7,'[1]人力资源提供-解决方案经理和客户经理'!A:G,7,0)</f>
        <v>王晓曦2</v>
      </c>
      <c r="B7" s="17">
        <v>6450</v>
      </c>
      <c r="C7" s="18">
        <f t="shared" si="0"/>
        <v>6450</v>
      </c>
      <c r="D7" s="19">
        <v>967.5</v>
      </c>
      <c r="E7" s="20">
        <v>1290</v>
      </c>
      <c r="F7" s="20">
        <v>1999.5</v>
      </c>
      <c r="G7" s="18">
        <v>2193</v>
      </c>
      <c r="H7" s="14" t="s">
        <v>13</v>
      </c>
      <c r="I7" s="14" t="s">
        <v>24</v>
      </c>
      <c r="J7" s="14" t="s">
        <v>18</v>
      </c>
      <c r="K7" s="14" t="s">
        <v>27</v>
      </c>
      <c r="L7" s="21" t="s">
        <v>28</v>
      </c>
      <c r="M7" s="22" t="b">
        <f>A7=L7</f>
        <v>1</v>
      </c>
    </row>
    <row r="8" spans="1:13" x14ac:dyDescent="0.15">
      <c r="A8" s="16" t="str">
        <f>VLOOKUP(K8,'[1]人力资源提供-解决方案经理和客户经理'!A:G,7,0)</f>
        <v>钮本波</v>
      </c>
      <c r="B8" s="17">
        <v>1200</v>
      </c>
      <c r="C8" s="18">
        <f t="shared" si="0"/>
        <v>1200</v>
      </c>
      <c r="D8" s="19">
        <v>180</v>
      </c>
      <c r="E8" s="20">
        <v>240</v>
      </c>
      <c r="F8" s="20">
        <v>372</v>
      </c>
      <c r="G8" s="18">
        <v>408.00000000000006</v>
      </c>
      <c r="H8" s="14" t="s">
        <v>13</v>
      </c>
      <c r="I8" s="14" t="s">
        <v>24</v>
      </c>
      <c r="J8" s="14" t="s">
        <v>21</v>
      </c>
      <c r="K8" s="14" t="s">
        <v>29</v>
      </c>
      <c r="L8" s="21" t="s">
        <v>30</v>
      </c>
      <c r="M8" s="22" t="b">
        <f>A8=L8</f>
        <v>1</v>
      </c>
    </row>
    <row r="9" spans="1:13" x14ac:dyDescent="0.15">
      <c r="A9" s="16" t="str">
        <f>VLOOKUP(K9,'[1]人力资源提供-解决方案经理和客户经理'!A:G,7,0)</f>
        <v>康毅恒</v>
      </c>
      <c r="B9" s="17">
        <v>500</v>
      </c>
      <c r="C9" s="18">
        <f t="shared" si="0"/>
        <v>500</v>
      </c>
      <c r="D9" s="19">
        <v>75</v>
      </c>
      <c r="E9" s="20">
        <v>100</v>
      </c>
      <c r="F9" s="20">
        <v>155</v>
      </c>
      <c r="G9" s="18">
        <v>170</v>
      </c>
      <c r="H9" s="14" t="s">
        <v>13</v>
      </c>
      <c r="I9" s="14" t="s">
        <v>31</v>
      </c>
      <c r="J9" s="14" t="s">
        <v>15</v>
      </c>
      <c r="K9" s="14" t="s">
        <v>32</v>
      </c>
      <c r="L9" s="21" t="s">
        <v>33</v>
      </c>
      <c r="M9" s="22" t="b">
        <f>A9=L9</f>
        <v>1</v>
      </c>
    </row>
    <row r="10" spans="1:13" s="22" customFormat="1" x14ac:dyDescent="0.15">
      <c r="A10" s="16" t="str">
        <f>VLOOKUP(K10,'[1]人力资源提供-解决方案经理和客户经理'!A:G,7,0)</f>
        <v>倪高郢2</v>
      </c>
      <c r="B10" s="17">
        <v>3300</v>
      </c>
      <c r="C10" s="18">
        <f t="shared" si="0"/>
        <v>3300</v>
      </c>
      <c r="D10" s="19">
        <v>495</v>
      </c>
      <c r="E10" s="20">
        <v>660</v>
      </c>
      <c r="F10" s="20">
        <v>1023</v>
      </c>
      <c r="G10" s="18">
        <v>1122</v>
      </c>
      <c r="H10" s="14" t="s">
        <v>13</v>
      </c>
      <c r="I10" s="14" t="s">
        <v>31</v>
      </c>
      <c r="J10" s="14" t="s">
        <v>18</v>
      </c>
      <c r="K10" s="14" t="s">
        <v>34</v>
      </c>
      <c r="L10" s="21" t="s">
        <v>35</v>
      </c>
      <c r="M10" s="22" t="b">
        <f>A10=L10</f>
        <v>1</v>
      </c>
    </row>
    <row r="11" spans="1:13" x14ac:dyDescent="0.15">
      <c r="A11" s="16" t="str">
        <f>VLOOKUP(K11,'[1]人力资源提供-解决方案经理和客户经理'!A:G,7,0)</f>
        <v>卢柏成</v>
      </c>
      <c r="B11" s="17">
        <v>8200</v>
      </c>
      <c r="C11" s="18">
        <f t="shared" si="0"/>
        <v>8200</v>
      </c>
      <c r="D11" s="19">
        <v>1230</v>
      </c>
      <c r="E11" s="20">
        <v>1640</v>
      </c>
      <c r="F11" s="20">
        <v>2542</v>
      </c>
      <c r="G11" s="18">
        <v>2788</v>
      </c>
      <c r="H11" s="14" t="s">
        <v>13</v>
      </c>
      <c r="I11" s="14" t="s">
        <v>31</v>
      </c>
      <c r="J11" s="14" t="s">
        <v>21</v>
      </c>
      <c r="K11" s="14" t="s">
        <v>36</v>
      </c>
      <c r="L11" s="21" t="s">
        <v>37</v>
      </c>
      <c r="M11" s="22" t="b">
        <f>A11=L11</f>
        <v>1</v>
      </c>
    </row>
    <row r="12" spans="1:13" s="22" customFormat="1" x14ac:dyDescent="0.15">
      <c r="A12" s="16" t="str">
        <f>VLOOKUP(K12,'[1]人力资源提供-解决方案经理和客户经理'!A:G,7,0)</f>
        <v>刘远波</v>
      </c>
      <c r="B12" s="17">
        <v>5500</v>
      </c>
      <c r="C12" s="18">
        <f t="shared" si="0"/>
        <v>5500</v>
      </c>
      <c r="D12" s="23">
        <v>825</v>
      </c>
      <c r="E12" s="24">
        <v>1100</v>
      </c>
      <c r="F12" s="24">
        <v>1705</v>
      </c>
      <c r="G12" s="25">
        <v>1870.0000000000002</v>
      </c>
      <c r="H12" s="14" t="s">
        <v>13</v>
      </c>
      <c r="I12" s="14" t="s">
        <v>38</v>
      </c>
      <c r="J12" s="14" t="s">
        <v>15</v>
      </c>
      <c r="K12" s="14" t="s">
        <v>39</v>
      </c>
      <c r="L12" s="21" t="s">
        <v>40</v>
      </c>
      <c r="M12" s="22" t="b">
        <f>A12=L12</f>
        <v>1</v>
      </c>
    </row>
    <row r="13" spans="1:13" x14ac:dyDescent="0.15">
      <c r="A13" s="16" t="s">
        <v>41</v>
      </c>
      <c r="B13" s="17">
        <v>4000</v>
      </c>
      <c r="C13" s="18">
        <f t="shared" si="0"/>
        <v>4000</v>
      </c>
      <c r="D13" s="23">
        <v>600</v>
      </c>
      <c r="E13" s="24">
        <v>800</v>
      </c>
      <c r="F13" s="24">
        <v>1240</v>
      </c>
      <c r="G13" s="25">
        <v>1360</v>
      </c>
      <c r="H13" s="14" t="s">
        <v>13</v>
      </c>
      <c r="I13" s="14" t="s">
        <v>38</v>
      </c>
      <c r="J13" s="14" t="s">
        <v>18</v>
      </c>
      <c r="K13" s="14" t="s">
        <v>42</v>
      </c>
      <c r="L13" s="21" t="s">
        <v>43</v>
      </c>
      <c r="M13" s="22" t="b">
        <f>A13=L13</f>
        <v>0</v>
      </c>
    </row>
    <row r="14" spans="1:13" s="22" customFormat="1" x14ac:dyDescent="0.15">
      <c r="A14" s="16" t="str">
        <f>VLOOKUP(K14,'[1]人力资源提供-解决方案经理和客户经理'!A:G,7,0)</f>
        <v>刘文杰</v>
      </c>
      <c r="B14" s="17">
        <v>500</v>
      </c>
      <c r="C14" s="18">
        <f t="shared" si="0"/>
        <v>500</v>
      </c>
      <c r="D14" s="19">
        <v>75</v>
      </c>
      <c r="E14" s="20">
        <v>100</v>
      </c>
      <c r="F14" s="20">
        <v>155</v>
      </c>
      <c r="G14" s="18">
        <v>170</v>
      </c>
      <c r="H14" s="14" t="s">
        <v>13</v>
      </c>
      <c r="I14" s="14" t="s">
        <v>38</v>
      </c>
      <c r="J14" s="14" t="s">
        <v>21</v>
      </c>
      <c r="K14" s="14" t="s">
        <v>44</v>
      </c>
      <c r="L14" s="21" t="s">
        <v>45</v>
      </c>
      <c r="M14" s="22" t="b">
        <f>A14=L14</f>
        <v>1</v>
      </c>
    </row>
    <row r="15" spans="1:13" x14ac:dyDescent="0.15">
      <c r="A15" s="16" t="str">
        <f>VLOOKUP(K15,'[1]人力资源提供-解决方案经理和客户经理'!A:G,7,0)</f>
        <v>赵瑞</v>
      </c>
      <c r="B15" s="17">
        <v>3400</v>
      </c>
      <c r="C15" s="18">
        <f t="shared" si="0"/>
        <v>3400</v>
      </c>
      <c r="D15" s="19">
        <v>510</v>
      </c>
      <c r="E15" s="20">
        <v>680</v>
      </c>
      <c r="F15" s="20">
        <v>1054</v>
      </c>
      <c r="G15" s="18">
        <v>1156</v>
      </c>
      <c r="H15" s="14" t="s">
        <v>13</v>
      </c>
      <c r="I15" s="14" t="s">
        <v>46</v>
      </c>
      <c r="J15" s="14" t="s">
        <v>15</v>
      </c>
      <c r="K15" s="14" t="s">
        <v>47</v>
      </c>
      <c r="L15" s="21" t="s">
        <v>48</v>
      </c>
      <c r="M15" s="22" t="b">
        <f>A15=L15</f>
        <v>1</v>
      </c>
    </row>
    <row r="16" spans="1:13" s="22" customFormat="1" x14ac:dyDescent="0.15">
      <c r="A16" s="16" t="str">
        <f>VLOOKUP(K16,'[1]人力资源提供-解决方案经理和客户经理'!A:G,7,0)</f>
        <v>程步云</v>
      </c>
      <c r="B16" s="17">
        <v>5300</v>
      </c>
      <c r="C16" s="18">
        <f t="shared" si="0"/>
        <v>5300</v>
      </c>
      <c r="D16" s="26">
        <v>795</v>
      </c>
      <c r="E16" s="27">
        <v>1060</v>
      </c>
      <c r="F16" s="27">
        <v>1643</v>
      </c>
      <c r="G16" s="28">
        <v>1802.0000000000002</v>
      </c>
      <c r="H16" s="14" t="s">
        <v>13</v>
      </c>
      <c r="I16" s="14" t="s">
        <v>46</v>
      </c>
      <c r="J16" s="14" t="s">
        <v>18</v>
      </c>
      <c r="K16" s="14" t="s">
        <v>49</v>
      </c>
      <c r="L16" s="21" t="s">
        <v>50</v>
      </c>
      <c r="M16" s="22" t="b">
        <f>A16=L16</f>
        <v>1</v>
      </c>
    </row>
    <row r="17" spans="1:13" x14ac:dyDescent="0.15">
      <c r="A17" s="16" t="str">
        <f>VLOOKUP(K17,'[1]人力资源提供-解决方案经理和客户经理'!A:G,7,0)</f>
        <v>张敏2</v>
      </c>
      <c r="B17" s="17">
        <v>1300</v>
      </c>
      <c r="C17" s="18">
        <f t="shared" si="0"/>
        <v>1300</v>
      </c>
      <c r="D17" s="26">
        <v>195</v>
      </c>
      <c r="E17" s="27">
        <v>260</v>
      </c>
      <c r="F17" s="27">
        <v>403</v>
      </c>
      <c r="G17" s="28">
        <v>442.00000000000006</v>
      </c>
      <c r="H17" s="14" t="s">
        <v>13</v>
      </c>
      <c r="I17" s="14" t="s">
        <v>46</v>
      </c>
      <c r="J17" s="14" t="s">
        <v>21</v>
      </c>
      <c r="K17" s="14" t="s">
        <v>51</v>
      </c>
      <c r="L17" s="21" t="s">
        <v>52</v>
      </c>
      <c r="M17" s="22" t="b">
        <f>A17=L17</f>
        <v>1</v>
      </c>
    </row>
    <row r="18" spans="1:13" x14ac:dyDescent="0.15">
      <c r="A18" s="16" t="str">
        <f>VLOOKUP(K18,'[1]人力资源提供-解决方案经理和客户经理'!A:G,7,0)</f>
        <v>张伟2</v>
      </c>
      <c r="B18" s="17">
        <v>3500</v>
      </c>
      <c r="C18" s="18">
        <f t="shared" si="0"/>
        <v>3500</v>
      </c>
      <c r="D18" s="26">
        <v>525</v>
      </c>
      <c r="E18" s="27">
        <v>700</v>
      </c>
      <c r="F18" s="27">
        <v>1085</v>
      </c>
      <c r="G18" s="28">
        <v>1190</v>
      </c>
      <c r="H18" s="14" t="s">
        <v>13</v>
      </c>
      <c r="I18" s="14" t="s">
        <v>53</v>
      </c>
      <c r="J18" s="14" t="s">
        <v>54</v>
      </c>
      <c r="K18" s="14" t="s">
        <v>55</v>
      </c>
      <c r="L18" s="21" t="s">
        <v>56</v>
      </c>
      <c r="M18" s="22" t="b">
        <f>A18=L18</f>
        <v>1</v>
      </c>
    </row>
    <row r="19" spans="1:13" s="22" customFormat="1" x14ac:dyDescent="0.15">
      <c r="A19" s="16" t="str">
        <f>VLOOKUP(K19,'[1]人力资源提供-解决方案经理和客户经理'!A:G,7,0)</f>
        <v>刘沛</v>
      </c>
      <c r="B19" s="17">
        <v>1500</v>
      </c>
      <c r="C19" s="18">
        <f t="shared" si="0"/>
        <v>1500</v>
      </c>
      <c r="D19" s="19">
        <v>225</v>
      </c>
      <c r="E19" s="20">
        <v>300</v>
      </c>
      <c r="F19" s="20">
        <v>465</v>
      </c>
      <c r="G19" s="18">
        <v>510.00000000000006</v>
      </c>
      <c r="H19" s="14" t="s">
        <v>13</v>
      </c>
      <c r="I19" s="14" t="s">
        <v>53</v>
      </c>
      <c r="J19" s="14" t="s">
        <v>21</v>
      </c>
      <c r="K19" s="14" t="s">
        <v>57</v>
      </c>
      <c r="L19" s="21" t="s">
        <v>58</v>
      </c>
      <c r="M19" s="22" t="b">
        <f>A19=L19</f>
        <v>1</v>
      </c>
    </row>
    <row r="20" spans="1:13" x14ac:dyDescent="0.15">
      <c r="A20" s="16" t="str">
        <f>VLOOKUP(K20,'[1]人力资源提供-解决方案经理和客户经理'!A:G,7,0)</f>
        <v>王卫平</v>
      </c>
      <c r="B20" s="17">
        <v>6530</v>
      </c>
      <c r="C20" s="18">
        <f t="shared" si="0"/>
        <v>6530</v>
      </c>
      <c r="D20" s="19">
        <v>979.5</v>
      </c>
      <c r="E20" s="20">
        <v>1306</v>
      </c>
      <c r="F20" s="20">
        <v>2024.3</v>
      </c>
      <c r="G20" s="18">
        <v>2220.2000000000003</v>
      </c>
      <c r="H20" s="14" t="s">
        <v>13</v>
      </c>
      <c r="I20" s="14" t="s">
        <v>59</v>
      </c>
      <c r="J20" s="14" t="s">
        <v>15</v>
      </c>
      <c r="K20" s="14" t="s">
        <v>60</v>
      </c>
      <c r="L20" s="21" t="s">
        <v>61</v>
      </c>
      <c r="M20" s="22" t="b">
        <f>A20=L20</f>
        <v>1</v>
      </c>
    </row>
    <row r="21" spans="1:13" s="22" customFormat="1" x14ac:dyDescent="0.15">
      <c r="A21" s="16" t="str">
        <f>VLOOKUP(K21,'[1]人力资源提供-解决方案经理和客户经理'!A:G,7,0)</f>
        <v>孙亚文</v>
      </c>
      <c r="B21" s="17">
        <v>2670</v>
      </c>
      <c r="C21" s="18">
        <f t="shared" si="0"/>
        <v>2670</v>
      </c>
      <c r="D21" s="19">
        <v>400.5</v>
      </c>
      <c r="E21" s="20">
        <v>534</v>
      </c>
      <c r="F21" s="20">
        <v>827.7</v>
      </c>
      <c r="G21" s="18">
        <v>907.80000000000007</v>
      </c>
      <c r="H21" s="14" t="s">
        <v>13</v>
      </c>
      <c r="I21" s="14" t="s">
        <v>59</v>
      </c>
      <c r="J21" s="14" t="s">
        <v>18</v>
      </c>
      <c r="K21" s="14" t="s">
        <v>62</v>
      </c>
      <c r="L21" s="21" t="s">
        <v>63</v>
      </c>
      <c r="M21" s="22" t="b">
        <f>A21=L21</f>
        <v>1</v>
      </c>
    </row>
    <row r="22" spans="1:13" x14ac:dyDescent="0.15">
      <c r="A22" s="16" t="str">
        <f>VLOOKUP(K22,'[1]人力资源提供-解决方案经理和客户经理'!A:G,7,0)</f>
        <v>吕金丹</v>
      </c>
      <c r="B22" s="17">
        <v>800</v>
      </c>
      <c r="C22" s="18">
        <f t="shared" si="0"/>
        <v>800</v>
      </c>
      <c r="D22" s="23">
        <v>120</v>
      </c>
      <c r="E22" s="24">
        <v>160</v>
      </c>
      <c r="F22" s="24">
        <v>248</v>
      </c>
      <c r="G22" s="25">
        <v>272</v>
      </c>
      <c r="H22" s="14" t="s">
        <v>13</v>
      </c>
      <c r="I22" s="14" t="s">
        <v>59</v>
      </c>
      <c r="J22" s="14" t="s">
        <v>21</v>
      </c>
      <c r="K22" s="14" t="s">
        <v>64</v>
      </c>
      <c r="L22" s="21" t="s">
        <v>65</v>
      </c>
      <c r="M22" s="22" t="b">
        <f>A22=L22</f>
        <v>1</v>
      </c>
    </row>
    <row r="23" spans="1:13" s="22" customFormat="1" x14ac:dyDescent="0.15">
      <c r="A23" s="16" t="str">
        <f>VLOOKUP(K23,'[1]人力资源提供-解决方案经理和客户经理'!A:G,7,0)</f>
        <v>陈钊</v>
      </c>
      <c r="B23" s="17">
        <v>5000</v>
      </c>
      <c r="C23" s="18">
        <f t="shared" si="0"/>
        <v>5000</v>
      </c>
      <c r="D23" s="19">
        <v>750</v>
      </c>
      <c r="E23" s="20">
        <v>1000</v>
      </c>
      <c r="F23" s="20">
        <v>1550</v>
      </c>
      <c r="G23" s="18">
        <v>1700.0000000000002</v>
      </c>
      <c r="H23" s="14" t="s">
        <v>13</v>
      </c>
      <c r="I23" s="14" t="s">
        <v>66</v>
      </c>
      <c r="J23" s="14" t="s">
        <v>15</v>
      </c>
      <c r="K23" s="14" t="s">
        <v>67</v>
      </c>
      <c r="L23" s="21" t="s">
        <v>68</v>
      </c>
      <c r="M23" s="22" t="b">
        <f>A23=L23</f>
        <v>1</v>
      </c>
    </row>
    <row r="24" spans="1:13" x14ac:dyDescent="0.15">
      <c r="A24" s="16" t="str">
        <f>VLOOKUP(K24,'[1]人力资源提供-解决方案经理和客户经理'!A:G,7,0)</f>
        <v>莫锐松</v>
      </c>
      <c r="B24" s="17">
        <v>1300</v>
      </c>
      <c r="C24" s="18">
        <f t="shared" si="0"/>
        <v>1300</v>
      </c>
      <c r="D24" s="19">
        <v>195</v>
      </c>
      <c r="E24" s="20">
        <v>260</v>
      </c>
      <c r="F24" s="20">
        <v>403</v>
      </c>
      <c r="G24" s="18">
        <v>442.00000000000006</v>
      </c>
      <c r="H24" s="14" t="s">
        <v>13</v>
      </c>
      <c r="I24" s="14" t="s">
        <v>66</v>
      </c>
      <c r="J24" s="14" t="s">
        <v>18</v>
      </c>
      <c r="K24" s="14" t="s">
        <v>69</v>
      </c>
      <c r="L24" s="21" t="s">
        <v>70</v>
      </c>
      <c r="M24" s="22" t="b">
        <f>A24=L24</f>
        <v>1</v>
      </c>
    </row>
    <row r="25" spans="1:13" x14ac:dyDescent="0.15">
      <c r="A25" s="16" t="str">
        <f>VLOOKUP(K25,'[1]人力资源提供-解决方案经理和客户经理'!A:G,7,0)</f>
        <v>杨海鹏</v>
      </c>
      <c r="B25" s="17">
        <v>700</v>
      </c>
      <c r="C25" s="18">
        <f t="shared" si="0"/>
        <v>700</v>
      </c>
      <c r="D25" s="19">
        <v>105</v>
      </c>
      <c r="E25" s="20">
        <v>140</v>
      </c>
      <c r="F25" s="20">
        <v>217</v>
      </c>
      <c r="G25" s="18">
        <v>238.00000000000003</v>
      </c>
      <c r="H25" s="14" t="s">
        <v>13</v>
      </c>
      <c r="I25" s="14" t="s">
        <v>66</v>
      </c>
      <c r="J25" s="14" t="s">
        <v>21</v>
      </c>
      <c r="K25" s="14" t="s">
        <v>71</v>
      </c>
      <c r="L25" s="21" t="s">
        <v>72</v>
      </c>
      <c r="M25" s="22" t="b">
        <f>A25=L25</f>
        <v>1</v>
      </c>
    </row>
    <row r="26" spans="1:13" x14ac:dyDescent="0.15">
      <c r="A26" s="16" t="str">
        <f>VLOOKUP(K26,'[1]人力资源提供-解决方案经理和客户经理'!A:G,7,0)</f>
        <v>邹刚</v>
      </c>
      <c r="B26" s="17">
        <v>3000</v>
      </c>
      <c r="C26" s="18">
        <f t="shared" si="0"/>
        <v>3000</v>
      </c>
      <c r="D26" s="19">
        <v>450</v>
      </c>
      <c r="E26" s="20">
        <v>600</v>
      </c>
      <c r="F26" s="20">
        <v>930</v>
      </c>
      <c r="G26" s="18">
        <v>1020.0000000000001</v>
      </c>
      <c r="H26" s="14" t="s">
        <v>13</v>
      </c>
      <c r="I26" s="14" t="s">
        <v>73</v>
      </c>
      <c r="J26" s="14" t="s">
        <v>15</v>
      </c>
      <c r="K26" s="14" t="s">
        <v>74</v>
      </c>
      <c r="L26" s="21" t="s">
        <v>75</v>
      </c>
      <c r="M26" s="22" t="b">
        <f>A26=L26</f>
        <v>1</v>
      </c>
    </row>
    <row r="27" spans="1:13" s="22" customFormat="1" x14ac:dyDescent="0.15">
      <c r="A27" s="16" t="str">
        <f>VLOOKUP(K27,'[1]人力资源提供-解决方案经理和客户经理'!A:G,7,0)</f>
        <v>蔡钦</v>
      </c>
      <c r="B27" s="17">
        <v>300</v>
      </c>
      <c r="C27" s="18">
        <f t="shared" si="0"/>
        <v>300</v>
      </c>
      <c r="D27" s="19">
        <v>45</v>
      </c>
      <c r="E27" s="20">
        <v>60</v>
      </c>
      <c r="F27" s="20">
        <v>93</v>
      </c>
      <c r="G27" s="18">
        <v>102.00000000000001</v>
      </c>
      <c r="H27" s="14" t="s">
        <v>13</v>
      </c>
      <c r="I27" s="14" t="s">
        <v>73</v>
      </c>
      <c r="J27" s="14" t="s">
        <v>18</v>
      </c>
      <c r="K27" s="14" t="s">
        <v>76</v>
      </c>
      <c r="L27" s="21" t="s">
        <v>77</v>
      </c>
      <c r="M27" s="22" t="b">
        <f>A27=L27</f>
        <v>1</v>
      </c>
    </row>
    <row r="28" spans="1:13" s="22" customFormat="1" x14ac:dyDescent="0.15">
      <c r="A28" s="16" t="s">
        <v>78</v>
      </c>
      <c r="B28" s="17">
        <v>700</v>
      </c>
      <c r="C28" s="18">
        <f t="shared" si="0"/>
        <v>700</v>
      </c>
      <c r="D28" s="19">
        <v>105</v>
      </c>
      <c r="E28" s="20">
        <v>140</v>
      </c>
      <c r="F28" s="20">
        <v>217</v>
      </c>
      <c r="G28" s="18">
        <v>238.00000000000003</v>
      </c>
      <c r="H28" s="14" t="s">
        <v>13</v>
      </c>
      <c r="I28" s="14" t="s">
        <v>73</v>
      </c>
      <c r="J28" s="14" t="s">
        <v>21</v>
      </c>
      <c r="K28" s="14" t="s">
        <v>79</v>
      </c>
      <c r="L28" s="21" t="s">
        <v>80</v>
      </c>
      <c r="M28" s="22" t="b">
        <f>A28=L28</f>
        <v>0</v>
      </c>
    </row>
    <row r="29" spans="1:13" x14ac:dyDescent="0.15">
      <c r="A29" s="16" t="str">
        <f>VLOOKUP(K29,'[1]人力资源提供-解决方案经理和客户经理'!A:G,7,0)</f>
        <v>柴万万</v>
      </c>
      <c r="B29" s="17">
        <v>5200</v>
      </c>
      <c r="C29" s="18">
        <f t="shared" si="0"/>
        <v>5200</v>
      </c>
      <c r="D29" s="19">
        <v>780</v>
      </c>
      <c r="E29" s="20">
        <v>1040</v>
      </c>
      <c r="F29" s="20">
        <v>1612</v>
      </c>
      <c r="G29" s="18">
        <v>1768.0000000000002</v>
      </c>
      <c r="H29" s="14" t="s">
        <v>13</v>
      </c>
      <c r="I29" s="14" t="s">
        <v>81</v>
      </c>
      <c r="J29" s="14" t="s">
        <v>15</v>
      </c>
      <c r="K29" s="14" t="s">
        <v>82</v>
      </c>
      <c r="L29" s="21" t="s">
        <v>83</v>
      </c>
      <c r="M29" s="22" t="b">
        <f>A29=L29</f>
        <v>1</v>
      </c>
    </row>
    <row r="30" spans="1:13" x14ac:dyDescent="0.15">
      <c r="A30" s="16" t="str">
        <f>VLOOKUP(K30,'[1]人力资源提供-解决方案经理和客户经理'!A:G,7,0)</f>
        <v>李明3</v>
      </c>
      <c r="B30" s="17">
        <v>1000</v>
      </c>
      <c r="C30" s="18">
        <f t="shared" si="0"/>
        <v>1000</v>
      </c>
      <c r="D30" s="19">
        <v>150</v>
      </c>
      <c r="E30" s="20">
        <v>200</v>
      </c>
      <c r="F30" s="20">
        <v>310</v>
      </c>
      <c r="G30" s="18">
        <v>340</v>
      </c>
      <c r="H30" s="14" t="s">
        <v>13</v>
      </c>
      <c r="I30" s="14" t="s">
        <v>81</v>
      </c>
      <c r="J30" s="14" t="s">
        <v>18</v>
      </c>
      <c r="K30" s="14" t="s">
        <v>84</v>
      </c>
      <c r="L30" s="21" t="s">
        <v>85</v>
      </c>
      <c r="M30" s="22" t="b">
        <f>A30=L30</f>
        <v>1</v>
      </c>
    </row>
    <row r="31" spans="1:13" x14ac:dyDescent="0.15">
      <c r="A31" s="16" t="str">
        <f>VLOOKUP(K31,'[1]人力资源提供-解决方案经理和客户经理'!A:G,7,0)</f>
        <v>彭成勇</v>
      </c>
      <c r="B31" s="17">
        <v>800</v>
      </c>
      <c r="C31" s="18">
        <f t="shared" si="0"/>
        <v>800</v>
      </c>
      <c r="D31" s="19">
        <v>120</v>
      </c>
      <c r="E31" s="20">
        <v>160</v>
      </c>
      <c r="F31" s="20">
        <v>248</v>
      </c>
      <c r="G31" s="18">
        <v>272</v>
      </c>
      <c r="H31" s="14" t="s">
        <v>13</v>
      </c>
      <c r="I31" s="14" t="s">
        <v>81</v>
      </c>
      <c r="J31" s="14" t="s">
        <v>21</v>
      </c>
      <c r="K31" s="14" t="s">
        <v>86</v>
      </c>
      <c r="L31" s="21" t="s">
        <v>87</v>
      </c>
      <c r="M31" s="22" t="b">
        <f>A31=L31</f>
        <v>0</v>
      </c>
    </row>
    <row r="32" spans="1:13" x14ac:dyDescent="0.15">
      <c r="A32" s="16" t="str">
        <f>VLOOKUP(K32,'[1]人力资源提供-解决方案经理和客户经理'!A:G,7,0)</f>
        <v>张健</v>
      </c>
      <c r="B32" s="17">
        <v>2800</v>
      </c>
      <c r="C32" s="18">
        <f t="shared" si="0"/>
        <v>2800</v>
      </c>
      <c r="D32" s="19">
        <v>420</v>
      </c>
      <c r="E32" s="20">
        <v>560</v>
      </c>
      <c r="F32" s="20">
        <v>868</v>
      </c>
      <c r="G32" s="18">
        <v>952.00000000000011</v>
      </c>
      <c r="H32" s="14" t="s">
        <v>13</v>
      </c>
      <c r="I32" s="14" t="s">
        <v>88</v>
      </c>
      <c r="J32" s="14" t="s">
        <v>15</v>
      </c>
      <c r="K32" s="14" t="s">
        <v>89</v>
      </c>
      <c r="L32" s="21" t="s">
        <v>90</v>
      </c>
      <c r="M32" s="22" t="b">
        <f>A32=L32</f>
        <v>1</v>
      </c>
    </row>
    <row r="33" spans="1:13" x14ac:dyDescent="0.15">
      <c r="A33" s="16" t="str">
        <f>VLOOKUP(K33,'[1]人力资源提供-解决方案经理和客户经理'!A:G,7,0)</f>
        <v>韩敬维</v>
      </c>
      <c r="B33" s="17">
        <v>3220</v>
      </c>
      <c r="C33" s="18">
        <f t="shared" si="0"/>
        <v>3220</v>
      </c>
      <c r="D33" s="19">
        <v>483</v>
      </c>
      <c r="E33" s="20">
        <v>644</v>
      </c>
      <c r="F33" s="20">
        <v>998.2</v>
      </c>
      <c r="G33" s="18">
        <v>1094.8000000000002</v>
      </c>
      <c r="H33" s="14" t="s">
        <v>13</v>
      </c>
      <c r="I33" s="14" t="s">
        <v>88</v>
      </c>
      <c r="J33" s="14" t="s">
        <v>18</v>
      </c>
      <c r="K33" s="14" t="s">
        <v>91</v>
      </c>
      <c r="L33" s="21" t="s">
        <v>92</v>
      </c>
      <c r="M33" s="22" t="b">
        <f>A33=L33</f>
        <v>0</v>
      </c>
    </row>
    <row r="34" spans="1:13" x14ac:dyDescent="0.15">
      <c r="A34" s="16" t="s">
        <v>93</v>
      </c>
      <c r="B34" s="17">
        <v>980</v>
      </c>
      <c r="C34" s="18">
        <f t="shared" si="0"/>
        <v>980</v>
      </c>
      <c r="D34" s="19">
        <v>147</v>
      </c>
      <c r="E34" s="20">
        <v>196</v>
      </c>
      <c r="F34" s="20">
        <v>303.8</v>
      </c>
      <c r="G34" s="18">
        <v>333.20000000000005</v>
      </c>
      <c r="H34" s="14" t="s">
        <v>13</v>
      </c>
      <c r="I34" s="14" t="s">
        <v>88</v>
      </c>
      <c r="J34" s="14" t="s">
        <v>21</v>
      </c>
      <c r="K34" s="14" t="s">
        <v>94</v>
      </c>
      <c r="L34" s="21" t="s">
        <v>95</v>
      </c>
      <c r="M34" s="22" t="b">
        <f>A34=L34</f>
        <v>0</v>
      </c>
    </row>
    <row r="35" spans="1:13" x14ac:dyDescent="0.15">
      <c r="A35" s="16" t="str">
        <f>VLOOKUP(K35,'[1]人力资源提供-解决方案经理和客户经理'!A:G,7,0)</f>
        <v>庄广先</v>
      </c>
      <c r="B35" s="17">
        <v>3120</v>
      </c>
      <c r="C35" s="18">
        <f t="shared" si="0"/>
        <v>3120</v>
      </c>
      <c r="D35" s="19">
        <v>468</v>
      </c>
      <c r="E35" s="20">
        <v>624</v>
      </c>
      <c r="F35" s="20">
        <v>967.2</v>
      </c>
      <c r="G35" s="18">
        <v>1060.8000000000002</v>
      </c>
      <c r="H35" s="14" t="s">
        <v>13</v>
      </c>
      <c r="I35" s="14" t="s">
        <v>96</v>
      </c>
      <c r="J35" s="14" t="s">
        <v>15</v>
      </c>
      <c r="K35" s="14" t="s">
        <v>97</v>
      </c>
      <c r="L35" s="21" t="s">
        <v>98</v>
      </c>
      <c r="M35" s="22" t="b">
        <f>A35=L35</f>
        <v>1</v>
      </c>
    </row>
    <row r="36" spans="1:13" x14ac:dyDescent="0.15">
      <c r="A36" s="16" t="str">
        <f>VLOOKUP(K36,'[1]人力资源提供-解决方案经理和客户经理'!A:G,7,0)</f>
        <v>孙东明</v>
      </c>
      <c r="B36" s="17">
        <v>2980</v>
      </c>
      <c r="C36" s="18">
        <f t="shared" si="0"/>
        <v>2980</v>
      </c>
      <c r="D36" s="19">
        <v>447</v>
      </c>
      <c r="E36" s="20">
        <v>596</v>
      </c>
      <c r="F36" s="20">
        <v>923.8</v>
      </c>
      <c r="G36" s="18">
        <v>1013.2</v>
      </c>
      <c r="H36" s="14" t="s">
        <v>13</v>
      </c>
      <c r="I36" s="14" t="s">
        <v>96</v>
      </c>
      <c r="J36" s="14" t="s">
        <v>18</v>
      </c>
      <c r="K36" s="14" t="s">
        <v>99</v>
      </c>
      <c r="L36" s="21" t="s">
        <v>100</v>
      </c>
      <c r="M36" s="22" t="b">
        <f>A36=L36</f>
        <v>1</v>
      </c>
    </row>
    <row r="37" spans="1:13" x14ac:dyDescent="0.15">
      <c r="A37" s="16" t="str">
        <f>VLOOKUP(K37,'[1]人力资源提供-解决方案经理和客户经理'!A:G,7,0)</f>
        <v>刘济铭</v>
      </c>
      <c r="B37" s="17">
        <v>900</v>
      </c>
      <c r="C37" s="18">
        <f t="shared" si="0"/>
        <v>900</v>
      </c>
      <c r="D37" s="19">
        <v>135</v>
      </c>
      <c r="E37" s="20">
        <v>180</v>
      </c>
      <c r="F37" s="20">
        <v>279</v>
      </c>
      <c r="G37" s="18">
        <v>306</v>
      </c>
      <c r="H37" s="14" t="s">
        <v>13</v>
      </c>
      <c r="I37" s="14" t="s">
        <v>96</v>
      </c>
      <c r="J37" s="14" t="s">
        <v>21</v>
      </c>
      <c r="K37" s="14" t="s">
        <v>101</v>
      </c>
      <c r="L37" s="21" t="s">
        <v>102</v>
      </c>
      <c r="M37" s="22" t="b">
        <f>A37=L37</f>
        <v>1</v>
      </c>
    </row>
    <row r="38" spans="1:13" x14ac:dyDescent="0.15">
      <c r="A38" s="16" t="str">
        <f>VLOOKUP(K38,'[1]人力资源提供-解决方案经理和客户经理'!A:G,7,0)</f>
        <v>王浩</v>
      </c>
      <c r="B38" s="17">
        <v>4500</v>
      </c>
      <c r="C38" s="18">
        <f t="shared" si="0"/>
        <v>4500</v>
      </c>
      <c r="D38" s="19">
        <v>675</v>
      </c>
      <c r="E38" s="20">
        <v>900</v>
      </c>
      <c r="F38" s="20">
        <v>1395</v>
      </c>
      <c r="G38" s="18">
        <v>1530</v>
      </c>
      <c r="H38" s="14" t="s">
        <v>13</v>
      </c>
      <c r="I38" s="14" t="s">
        <v>103</v>
      </c>
      <c r="J38" s="14" t="s">
        <v>15</v>
      </c>
      <c r="K38" s="14" t="s">
        <v>104</v>
      </c>
      <c r="L38" s="21" t="s">
        <v>105</v>
      </c>
      <c r="M38" s="22" t="b">
        <f>A38=L38</f>
        <v>1</v>
      </c>
    </row>
    <row r="39" spans="1:13" x14ac:dyDescent="0.15">
      <c r="A39" s="16" t="str">
        <f>VLOOKUP(K39,'[1]人力资源提供-解决方案经理和客户经理'!A:G,7,0)</f>
        <v>王亚庭</v>
      </c>
      <c r="B39" s="17">
        <v>2300</v>
      </c>
      <c r="C39" s="18">
        <f t="shared" si="0"/>
        <v>2300</v>
      </c>
      <c r="D39" s="19">
        <v>345</v>
      </c>
      <c r="E39" s="20">
        <v>460</v>
      </c>
      <c r="F39" s="20">
        <v>713</v>
      </c>
      <c r="G39" s="18">
        <v>782</v>
      </c>
      <c r="H39" s="14" t="s">
        <v>13</v>
      </c>
      <c r="I39" s="14" t="s">
        <v>103</v>
      </c>
      <c r="J39" s="14" t="s">
        <v>18</v>
      </c>
      <c r="K39" s="14" t="s">
        <v>106</v>
      </c>
      <c r="L39" s="21" t="s">
        <v>107</v>
      </c>
      <c r="M39" s="22" t="b">
        <f>A39=L39</f>
        <v>1</v>
      </c>
    </row>
    <row r="40" spans="1:13" x14ac:dyDescent="0.15">
      <c r="A40" s="16" t="str">
        <f>VLOOKUP(K40,'[1]人力资源提供-解决方案经理和客户经理'!A:G,7,0)</f>
        <v>杨震2</v>
      </c>
      <c r="B40" s="17">
        <v>1200</v>
      </c>
      <c r="C40" s="18">
        <f t="shared" si="0"/>
        <v>1200</v>
      </c>
      <c r="D40" s="19">
        <v>180</v>
      </c>
      <c r="E40" s="20">
        <v>240</v>
      </c>
      <c r="F40" s="20">
        <v>372</v>
      </c>
      <c r="G40" s="18">
        <v>408.00000000000006</v>
      </c>
      <c r="H40" s="14" t="s">
        <v>13</v>
      </c>
      <c r="I40" s="14" t="s">
        <v>103</v>
      </c>
      <c r="J40" s="14" t="s">
        <v>21</v>
      </c>
      <c r="K40" s="14" t="s">
        <v>108</v>
      </c>
      <c r="L40" s="21" t="s">
        <v>109</v>
      </c>
      <c r="M40" s="22" t="b">
        <f>A40=L40</f>
        <v>1</v>
      </c>
    </row>
    <row r="41" spans="1:13" x14ac:dyDescent="0.15">
      <c r="A41" s="16" t="str">
        <f>VLOOKUP(K41,'[1]人力资源提供-解决方案经理和客户经理'!A:G,7,0)</f>
        <v>孙家欢</v>
      </c>
      <c r="B41" s="17">
        <v>2000</v>
      </c>
      <c r="C41" s="18">
        <f t="shared" si="0"/>
        <v>2000</v>
      </c>
      <c r="D41" s="19">
        <v>300</v>
      </c>
      <c r="E41" s="20">
        <v>400</v>
      </c>
      <c r="F41" s="20">
        <v>620</v>
      </c>
      <c r="G41" s="18">
        <v>680</v>
      </c>
      <c r="H41" s="14" t="s">
        <v>13</v>
      </c>
      <c r="I41" s="14" t="s">
        <v>110</v>
      </c>
      <c r="J41" s="14" t="s">
        <v>15</v>
      </c>
      <c r="K41" s="14" t="s">
        <v>111</v>
      </c>
      <c r="L41" s="21" t="s">
        <v>112</v>
      </c>
      <c r="M41" s="22" t="b">
        <f>A41=L41</f>
        <v>1</v>
      </c>
    </row>
    <row r="42" spans="1:13" x14ac:dyDescent="0.15">
      <c r="A42" s="16" t="str">
        <f>VLOOKUP(K42,'[1]人力资源提供-解决方案经理和客户经理'!A:G,7,0)</f>
        <v>李亚</v>
      </c>
      <c r="B42" s="17">
        <v>3100</v>
      </c>
      <c r="C42" s="18">
        <f t="shared" si="0"/>
        <v>3100</v>
      </c>
      <c r="D42" s="19">
        <v>465</v>
      </c>
      <c r="E42" s="20">
        <v>620</v>
      </c>
      <c r="F42" s="20">
        <v>961</v>
      </c>
      <c r="G42" s="18">
        <v>1054</v>
      </c>
      <c r="H42" s="14" t="s">
        <v>13</v>
      </c>
      <c r="I42" s="14" t="s">
        <v>110</v>
      </c>
      <c r="J42" s="14" t="s">
        <v>18</v>
      </c>
      <c r="K42" s="14" t="s">
        <v>113</v>
      </c>
      <c r="L42" s="21" t="s">
        <v>114</v>
      </c>
      <c r="M42" s="22" t="b">
        <f>A42=L42</f>
        <v>0</v>
      </c>
    </row>
    <row r="43" spans="1:13" x14ac:dyDescent="0.15">
      <c r="A43" s="16" t="str">
        <f>VLOOKUP(K43,'[1]人力资源提供-解决方案经理和客户经理'!A:G,7,0)</f>
        <v>刘银锋2</v>
      </c>
      <c r="B43" s="17">
        <v>900</v>
      </c>
      <c r="C43" s="18">
        <f t="shared" si="0"/>
        <v>900</v>
      </c>
      <c r="D43" s="19">
        <v>135</v>
      </c>
      <c r="E43" s="20">
        <v>180</v>
      </c>
      <c r="F43" s="20">
        <v>279</v>
      </c>
      <c r="G43" s="18">
        <v>306</v>
      </c>
      <c r="H43" s="14" t="s">
        <v>13</v>
      </c>
      <c r="I43" s="14" t="s">
        <v>110</v>
      </c>
      <c r="J43" s="14" t="s">
        <v>21</v>
      </c>
      <c r="K43" s="14" t="s">
        <v>115</v>
      </c>
      <c r="L43" s="21" t="s">
        <v>116</v>
      </c>
      <c r="M43" s="22" t="b">
        <f>A43=L43</f>
        <v>1</v>
      </c>
    </row>
    <row r="44" spans="1:13" x14ac:dyDescent="0.15">
      <c r="A44" s="16" t="s">
        <v>117</v>
      </c>
      <c r="B44" s="17">
        <v>3500</v>
      </c>
      <c r="C44" s="18">
        <f t="shared" si="0"/>
        <v>3500</v>
      </c>
      <c r="D44" s="19">
        <v>525</v>
      </c>
      <c r="E44" s="20">
        <v>700</v>
      </c>
      <c r="F44" s="20">
        <v>1085</v>
      </c>
      <c r="G44" s="18">
        <v>1190</v>
      </c>
      <c r="H44" s="14" t="s">
        <v>13</v>
      </c>
      <c r="I44" s="14" t="s">
        <v>118</v>
      </c>
      <c r="J44" s="14" t="s">
        <v>15</v>
      </c>
      <c r="K44" s="14" t="s">
        <v>119</v>
      </c>
      <c r="L44" s="21" t="s">
        <v>120</v>
      </c>
      <c r="M44" s="22" t="b">
        <f>A44=L44</f>
        <v>0</v>
      </c>
    </row>
    <row r="45" spans="1:13" x14ac:dyDescent="0.15">
      <c r="A45" s="16" t="s">
        <v>121</v>
      </c>
      <c r="B45" s="17">
        <v>1000</v>
      </c>
      <c r="C45" s="18">
        <f t="shared" si="0"/>
        <v>1000</v>
      </c>
      <c r="D45" s="19">
        <v>150</v>
      </c>
      <c r="E45" s="20">
        <v>200</v>
      </c>
      <c r="F45" s="20">
        <v>310</v>
      </c>
      <c r="G45" s="18">
        <v>340</v>
      </c>
      <c r="H45" s="14" t="s">
        <v>13</v>
      </c>
      <c r="I45" s="14" t="s">
        <v>118</v>
      </c>
      <c r="J45" s="14" t="s">
        <v>18</v>
      </c>
      <c r="K45" s="14" t="s">
        <v>122</v>
      </c>
      <c r="L45" s="21">
        <v>0</v>
      </c>
      <c r="M45" s="22" t="b">
        <f>A45=L45</f>
        <v>0</v>
      </c>
    </row>
    <row r="46" spans="1:13" x14ac:dyDescent="0.15">
      <c r="A46" s="16" t="s">
        <v>123</v>
      </c>
      <c r="B46" s="17">
        <v>1000</v>
      </c>
      <c r="C46" s="18">
        <f t="shared" si="0"/>
        <v>1000</v>
      </c>
      <c r="D46" s="19">
        <v>150</v>
      </c>
      <c r="E46" s="20">
        <v>200</v>
      </c>
      <c r="F46" s="20">
        <v>310</v>
      </c>
      <c r="G46" s="18">
        <v>340</v>
      </c>
      <c r="H46" s="14" t="s">
        <v>13</v>
      </c>
      <c r="I46" s="14" t="s">
        <v>118</v>
      </c>
      <c r="J46" s="14" t="s">
        <v>21</v>
      </c>
      <c r="K46" s="14" t="s">
        <v>124</v>
      </c>
      <c r="L46" s="21" t="s">
        <v>125</v>
      </c>
      <c r="M46" s="22" t="b">
        <f>A46=L46</f>
        <v>0</v>
      </c>
    </row>
    <row r="47" spans="1:13" x14ac:dyDescent="0.15">
      <c r="A47" s="16" t="str">
        <f>VLOOKUP(K47,'[1]人力资源提供-解决方案经理和客户经理'!A:G,7,0)</f>
        <v>田堃</v>
      </c>
      <c r="B47" s="17">
        <v>1500</v>
      </c>
      <c r="C47" s="18">
        <f t="shared" si="0"/>
        <v>1500</v>
      </c>
      <c r="D47" s="19">
        <v>225</v>
      </c>
      <c r="E47" s="20">
        <v>300</v>
      </c>
      <c r="F47" s="20">
        <v>465</v>
      </c>
      <c r="G47" s="18">
        <v>510.00000000000006</v>
      </c>
      <c r="H47" s="14" t="s">
        <v>13</v>
      </c>
      <c r="I47" s="14" t="s">
        <v>126</v>
      </c>
      <c r="J47" s="14" t="s">
        <v>15</v>
      </c>
      <c r="K47" s="14" t="s">
        <v>127</v>
      </c>
      <c r="L47" s="21" t="s">
        <v>128</v>
      </c>
      <c r="M47" s="22" t="b">
        <f>A47=L47</f>
        <v>1</v>
      </c>
    </row>
    <row r="48" spans="1:13" x14ac:dyDescent="0.15">
      <c r="A48" s="16" t="str">
        <f>VLOOKUP(K48,'[1]人力资源提供-解决方案经理和客户经理'!A:G,7,0)</f>
        <v>谢宝嘉</v>
      </c>
      <c r="B48" s="17">
        <v>1700</v>
      </c>
      <c r="C48" s="18">
        <f t="shared" si="0"/>
        <v>1700</v>
      </c>
      <c r="D48" s="19">
        <v>255</v>
      </c>
      <c r="E48" s="20">
        <v>340</v>
      </c>
      <c r="F48" s="20">
        <v>527</v>
      </c>
      <c r="G48" s="18">
        <v>578</v>
      </c>
      <c r="H48" s="14" t="s">
        <v>13</v>
      </c>
      <c r="I48" s="14" t="s">
        <v>126</v>
      </c>
      <c r="J48" s="14" t="s">
        <v>18</v>
      </c>
      <c r="K48" s="14" t="s">
        <v>129</v>
      </c>
      <c r="L48" s="21" t="s">
        <v>130</v>
      </c>
      <c r="M48" s="22" t="b">
        <f>A48=L48</f>
        <v>1</v>
      </c>
    </row>
    <row r="49" spans="1:13" x14ac:dyDescent="0.15">
      <c r="A49" s="16" t="s">
        <v>131</v>
      </c>
      <c r="B49" s="17">
        <v>800</v>
      </c>
      <c r="C49" s="18">
        <f t="shared" si="0"/>
        <v>800</v>
      </c>
      <c r="D49" s="19">
        <v>120</v>
      </c>
      <c r="E49" s="20">
        <v>160</v>
      </c>
      <c r="F49" s="20">
        <v>248</v>
      </c>
      <c r="G49" s="18">
        <v>272</v>
      </c>
      <c r="H49" s="14" t="s">
        <v>13</v>
      </c>
      <c r="I49" s="14" t="s">
        <v>126</v>
      </c>
      <c r="J49" s="14" t="s">
        <v>21</v>
      </c>
      <c r="K49" s="14" t="s">
        <v>132</v>
      </c>
      <c r="L49" s="21" t="s">
        <v>133</v>
      </c>
      <c r="M49" s="22" t="b">
        <f>A49=L49</f>
        <v>0</v>
      </c>
    </row>
    <row r="50" spans="1:13" x14ac:dyDescent="0.15">
      <c r="A50" s="16" t="str">
        <f>VLOOKUP(K50,'[1]人力资源提供-解决方案经理和客户经理'!A:G,7,0)</f>
        <v>韩威威</v>
      </c>
      <c r="B50" s="17">
        <v>2850</v>
      </c>
      <c r="C50" s="18">
        <f t="shared" si="0"/>
        <v>2850</v>
      </c>
      <c r="D50" s="19">
        <v>427.5</v>
      </c>
      <c r="E50" s="20">
        <v>570</v>
      </c>
      <c r="F50" s="20">
        <v>883.5</v>
      </c>
      <c r="G50" s="18">
        <v>969.00000000000011</v>
      </c>
      <c r="H50" s="14" t="s">
        <v>13</v>
      </c>
      <c r="I50" s="14" t="s">
        <v>134</v>
      </c>
      <c r="J50" s="14" t="s">
        <v>15</v>
      </c>
      <c r="K50" s="14" t="s">
        <v>135</v>
      </c>
      <c r="L50" s="21" t="s">
        <v>136</v>
      </c>
      <c r="M50" s="22" t="b">
        <f>A50=L50</f>
        <v>0</v>
      </c>
    </row>
    <row r="51" spans="1:13" x14ac:dyDescent="0.15">
      <c r="A51" s="16" t="str">
        <f>VLOOKUP(K51,'[1]人力资源提供-解决方案经理和客户经理'!A:G,7,0)</f>
        <v>李梁才</v>
      </c>
      <c r="B51" s="17">
        <v>1450</v>
      </c>
      <c r="C51" s="18">
        <f t="shared" si="0"/>
        <v>1450</v>
      </c>
      <c r="D51" s="19">
        <v>217.5</v>
      </c>
      <c r="E51" s="20">
        <v>290</v>
      </c>
      <c r="F51" s="20">
        <v>449.5</v>
      </c>
      <c r="G51" s="18">
        <v>493.00000000000006</v>
      </c>
      <c r="H51" s="14" t="s">
        <v>13</v>
      </c>
      <c r="I51" s="14" t="s">
        <v>134</v>
      </c>
      <c r="J51" s="14" t="s">
        <v>18</v>
      </c>
      <c r="K51" s="14" t="s">
        <v>137</v>
      </c>
      <c r="L51" s="21" t="s">
        <v>138</v>
      </c>
      <c r="M51" s="22" t="b">
        <f>A51=L51</f>
        <v>1</v>
      </c>
    </row>
    <row r="52" spans="1:13" x14ac:dyDescent="0.15">
      <c r="A52" s="16" t="str">
        <f>VLOOKUP(K52,'[1]人力资源提供-解决方案经理和客户经理'!A:G,7,0)</f>
        <v>范蔓锐</v>
      </c>
      <c r="B52" s="17">
        <v>700</v>
      </c>
      <c r="C52" s="18">
        <f t="shared" si="0"/>
        <v>700</v>
      </c>
      <c r="D52" s="19">
        <v>105</v>
      </c>
      <c r="E52" s="20">
        <v>140</v>
      </c>
      <c r="F52" s="20">
        <v>217</v>
      </c>
      <c r="G52" s="18">
        <v>238.00000000000003</v>
      </c>
      <c r="H52" s="14" t="s">
        <v>13</v>
      </c>
      <c r="I52" s="14" t="s">
        <v>134</v>
      </c>
      <c r="J52" s="14" t="s">
        <v>21</v>
      </c>
      <c r="K52" s="14" t="s">
        <v>139</v>
      </c>
      <c r="L52" s="21" t="s">
        <v>140</v>
      </c>
      <c r="M52" s="22" t="b">
        <f>A52=L52</f>
        <v>1</v>
      </c>
    </row>
    <row r="53" spans="1:13" x14ac:dyDescent="0.15">
      <c r="A53" s="16" t="str">
        <f>VLOOKUP(K53,'[1]人力资源提供-解决方案经理和客户经理'!A:G,7,0)</f>
        <v>刘欣旺</v>
      </c>
      <c r="B53" s="17">
        <v>1620</v>
      </c>
      <c r="C53" s="18">
        <f t="shared" si="0"/>
        <v>1620</v>
      </c>
      <c r="D53" s="19">
        <v>243</v>
      </c>
      <c r="E53" s="20">
        <v>324</v>
      </c>
      <c r="F53" s="20">
        <v>502.2</v>
      </c>
      <c r="G53" s="18">
        <v>550.80000000000007</v>
      </c>
      <c r="H53" s="14" t="s">
        <v>13</v>
      </c>
      <c r="I53" s="14" t="s">
        <v>141</v>
      </c>
      <c r="J53" s="14" t="s">
        <v>15</v>
      </c>
      <c r="K53" s="14" t="s">
        <v>142</v>
      </c>
      <c r="L53" s="21" t="s">
        <v>143</v>
      </c>
      <c r="M53" s="22" t="b">
        <f>A53=L53</f>
        <v>1</v>
      </c>
    </row>
    <row r="54" spans="1:13" s="29" customFormat="1" x14ac:dyDescent="0.15">
      <c r="A54" s="16" t="str">
        <f>VLOOKUP(K54,'[1]人力资源提供-解决方案经理和客户经理'!A:G,7,0)</f>
        <v>邰阿如汗</v>
      </c>
      <c r="B54" s="17">
        <v>900</v>
      </c>
      <c r="C54" s="18">
        <f t="shared" si="0"/>
        <v>900</v>
      </c>
      <c r="D54" s="19">
        <v>135</v>
      </c>
      <c r="E54" s="20">
        <v>180</v>
      </c>
      <c r="F54" s="20">
        <v>279</v>
      </c>
      <c r="G54" s="18">
        <v>306</v>
      </c>
      <c r="H54" s="14" t="s">
        <v>13</v>
      </c>
      <c r="I54" s="14" t="s">
        <v>141</v>
      </c>
      <c r="J54" s="14" t="s">
        <v>21</v>
      </c>
      <c r="K54" s="14" t="s">
        <v>144</v>
      </c>
      <c r="L54" s="21" t="s">
        <v>145</v>
      </c>
      <c r="M54" s="29" t="b">
        <f>A54=L54</f>
        <v>1</v>
      </c>
    </row>
    <row r="55" spans="1:13" s="29" customFormat="1" x14ac:dyDescent="0.15">
      <c r="A55" s="16" t="str">
        <f>VLOOKUP(K55,'[1]人力资源提供-解决方案经理和客户经理'!A:G,7,0)</f>
        <v>田咏琪</v>
      </c>
      <c r="B55" s="17">
        <v>2480</v>
      </c>
      <c r="C55" s="18">
        <f t="shared" si="0"/>
        <v>2480</v>
      </c>
      <c r="D55" s="19">
        <v>372</v>
      </c>
      <c r="E55" s="20">
        <v>496</v>
      </c>
      <c r="F55" s="20">
        <v>768.8</v>
      </c>
      <c r="G55" s="18">
        <v>843.2</v>
      </c>
      <c r="H55" s="14" t="s">
        <v>13</v>
      </c>
      <c r="I55" s="14" t="s">
        <v>141</v>
      </c>
      <c r="J55" s="14" t="s">
        <v>18</v>
      </c>
      <c r="K55" s="14" t="s">
        <v>146</v>
      </c>
      <c r="L55" s="21" t="s">
        <v>147</v>
      </c>
      <c r="M55" s="29" t="b">
        <f>A55=L55</f>
        <v>1</v>
      </c>
    </row>
    <row r="56" spans="1:13" x14ac:dyDescent="0.15">
      <c r="A56" s="16" t="str">
        <f>VLOOKUP(K56,'[1]人力资源提供-解决方案经理和客户经理'!A:G,7,0)</f>
        <v>刘文鹏</v>
      </c>
      <c r="B56" s="17">
        <v>3550</v>
      </c>
      <c r="C56" s="18">
        <f t="shared" si="0"/>
        <v>3550</v>
      </c>
      <c r="D56" s="19">
        <v>532.5</v>
      </c>
      <c r="E56" s="20">
        <v>710</v>
      </c>
      <c r="F56" s="20">
        <v>1100.5</v>
      </c>
      <c r="G56" s="18">
        <v>1207</v>
      </c>
      <c r="H56" s="14" t="s">
        <v>13</v>
      </c>
      <c r="I56" s="14" t="s">
        <v>148</v>
      </c>
      <c r="J56" s="14" t="s">
        <v>15</v>
      </c>
      <c r="K56" s="14" t="s">
        <v>149</v>
      </c>
      <c r="L56" s="21" t="s">
        <v>150</v>
      </c>
      <c r="M56" s="22" t="b">
        <f>A56=L56</f>
        <v>1</v>
      </c>
    </row>
    <row r="57" spans="1:13" x14ac:dyDescent="0.15">
      <c r="A57" s="16" t="s">
        <v>151</v>
      </c>
      <c r="B57" s="17">
        <v>850</v>
      </c>
      <c r="C57" s="18">
        <f t="shared" si="0"/>
        <v>850</v>
      </c>
      <c r="D57" s="19">
        <v>127.5</v>
      </c>
      <c r="E57" s="20">
        <v>170</v>
      </c>
      <c r="F57" s="20">
        <v>263.5</v>
      </c>
      <c r="G57" s="18">
        <v>289</v>
      </c>
      <c r="H57" s="14" t="s">
        <v>13</v>
      </c>
      <c r="I57" s="14" t="s">
        <v>148</v>
      </c>
      <c r="J57" s="14" t="s">
        <v>18</v>
      </c>
      <c r="K57" s="14" t="s">
        <v>152</v>
      </c>
      <c r="L57" s="21">
        <v>0</v>
      </c>
      <c r="M57" s="22" t="b">
        <f>A57=L57</f>
        <v>0</v>
      </c>
    </row>
    <row r="58" spans="1:13" x14ac:dyDescent="0.15">
      <c r="A58" s="16" t="str">
        <f>VLOOKUP(K58,'[1]人力资源提供-解决方案经理和客户经理'!A:G,7,0)</f>
        <v>黄伟</v>
      </c>
      <c r="B58" s="17">
        <v>600</v>
      </c>
      <c r="C58" s="18">
        <f t="shared" si="0"/>
        <v>600</v>
      </c>
      <c r="D58" s="19">
        <v>90</v>
      </c>
      <c r="E58" s="20">
        <v>120</v>
      </c>
      <c r="F58" s="20">
        <v>186</v>
      </c>
      <c r="G58" s="18">
        <v>204.00000000000003</v>
      </c>
      <c r="H58" s="14" t="s">
        <v>13</v>
      </c>
      <c r="I58" s="14" t="s">
        <v>148</v>
      </c>
      <c r="J58" s="14" t="s">
        <v>21</v>
      </c>
      <c r="K58" s="14" t="s">
        <v>153</v>
      </c>
      <c r="L58" s="21" t="s">
        <v>154</v>
      </c>
      <c r="M58" s="22" t="b">
        <f>A58=L58</f>
        <v>0</v>
      </c>
    </row>
    <row r="59" spans="1:13" x14ac:dyDescent="0.15">
      <c r="A59" s="16" t="str">
        <f>VLOOKUP(K59,'[1]人力资源提供-解决方案经理和客户经理'!A:G,7,0)</f>
        <v>张明江</v>
      </c>
      <c r="B59" s="17">
        <v>2000</v>
      </c>
      <c r="C59" s="18">
        <f t="shared" si="0"/>
        <v>2000</v>
      </c>
      <c r="D59" s="19">
        <v>300</v>
      </c>
      <c r="E59" s="20">
        <v>400</v>
      </c>
      <c r="F59" s="20">
        <v>620</v>
      </c>
      <c r="G59" s="18">
        <v>680</v>
      </c>
      <c r="H59" s="14" t="s">
        <v>13</v>
      </c>
      <c r="I59" s="14" t="s">
        <v>155</v>
      </c>
      <c r="J59" s="14" t="s">
        <v>15</v>
      </c>
      <c r="K59" s="14" t="s">
        <v>156</v>
      </c>
      <c r="L59" s="21" t="s">
        <v>157</v>
      </c>
      <c r="M59" s="22" t="b">
        <f>A59=L59</f>
        <v>0</v>
      </c>
    </row>
    <row r="60" spans="1:13" x14ac:dyDescent="0.15">
      <c r="A60" s="16" t="str">
        <f>VLOOKUP(K60,'[1]人力资源提供-解决方案经理和客户经理'!A:G,7,0)</f>
        <v>门旭东</v>
      </c>
      <c r="B60" s="17">
        <v>2000</v>
      </c>
      <c r="C60" s="18">
        <f t="shared" si="0"/>
        <v>2000</v>
      </c>
      <c r="D60" s="19">
        <v>300</v>
      </c>
      <c r="E60" s="20">
        <v>400</v>
      </c>
      <c r="F60" s="20">
        <v>620</v>
      </c>
      <c r="G60" s="18">
        <v>680</v>
      </c>
      <c r="H60" s="14" t="s">
        <v>13</v>
      </c>
      <c r="I60" s="14" t="s">
        <v>155</v>
      </c>
      <c r="J60" s="14" t="s">
        <v>18</v>
      </c>
      <c r="K60" s="14" t="s">
        <v>158</v>
      </c>
      <c r="L60" s="21" t="s">
        <v>159</v>
      </c>
      <c r="M60" s="22" t="b">
        <f>A60=L60</f>
        <v>1</v>
      </c>
    </row>
    <row r="61" spans="1:13" x14ac:dyDescent="0.15">
      <c r="A61" s="16" t="str">
        <f>VLOOKUP(K61,'[1]人力资源提供-解决方案经理和客户经理'!A:G,7,0)</f>
        <v>程启良</v>
      </c>
      <c r="B61" s="17">
        <v>1000</v>
      </c>
      <c r="C61" s="18">
        <f t="shared" si="0"/>
        <v>1000</v>
      </c>
      <c r="D61" s="19">
        <v>150</v>
      </c>
      <c r="E61" s="20">
        <v>200</v>
      </c>
      <c r="F61" s="20">
        <v>310</v>
      </c>
      <c r="G61" s="18">
        <v>340</v>
      </c>
      <c r="H61" s="14" t="s">
        <v>13</v>
      </c>
      <c r="I61" s="14" t="s">
        <v>155</v>
      </c>
      <c r="J61" s="14" t="s">
        <v>21</v>
      </c>
      <c r="K61" s="14" t="s">
        <v>160</v>
      </c>
      <c r="L61" s="21" t="s">
        <v>161</v>
      </c>
      <c r="M61" s="22" t="b">
        <f>A61=L61</f>
        <v>1</v>
      </c>
    </row>
    <row r="62" spans="1:13" x14ac:dyDescent="0.15">
      <c r="A62" s="16" t="s">
        <v>162</v>
      </c>
      <c r="B62" s="17">
        <v>2500</v>
      </c>
      <c r="C62" s="18">
        <f t="shared" si="0"/>
        <v>2500</v>
      </c>
      <c r="D62" s="19">
        <v>375</v>
      </c>
      <c r="E62" s="20">
        <v>500</v>
      </c>
      <c r="F62" s="20">
        <v>775</v>
      </c>
      <c r="G62" s="18">
        <v>850.00000000000011</v>
      </c>
      <c r="H62" s="14" t="s">
        <v>13</v>
      </c>
      <c r="I62" s="14" t="s">
        <v>163</v>
      </c>
      <c r="J62" s="14" t="s">
        <v>54</v>
      </c>
      <c r="K62" s="14" t="s">
        <v>164</v>
      </c>
      <c r="L62" s="21" t="s">
        <v>165</v>
      </c>
      <c r="M62" s="22" t="b">
        <f>A62=L62</f>
        <v>0</v>
      </c>
    </row>
    <row r="63" spans="1:13" x14ac:dyDescent="0.15">
      <c r="A63" s="16" t="str">
        <f>VLOOKUP(K63,'[1]人力资源提供-解决方案经理和客户经理'!A:G,7,0)</f>
        <v>聂其冬</v>
      </c>
      <c r="B63" s="17">
        <v>500</v>
      </c>
      <c r="C63" s="18">
        <f t="shared" si="0"/>
        <v>500</v>
      </c>
      <c r="D63" s="19">
        <v>75</v>
      </c>
      <c r="E63" s="20">
        <v>100</v>
      </c>
      <c r="F63" s="20">
        <v>155</v>
      </c>
      <c r="G63" s="18">
        <v>170</v>
      </c>
      <c r="H63" s="14" t="s">
        <v>13</v>
      </c>
      <c r="I63" s="14" t="s">
        <v>163</v>
      </c>
      <c r="J63" s="14" t="s">
        <v>21</v>
      </c>
      <c r="K63" s="14" t="s">
        <v>166</v>
      </c>
      <c r="L63" s="21" t="s">
        <v>167</v>
      </c>
      <c r="M63" s="22" t="b">
        <f>A63=L63</f>
        <v>1</v>
      </c>
    </row>
    <row r="64" spans="1:13" x14ac:dyDescent="0.15">
      <c r="A64" s="16" t="str">
        <f>VLOOKUP(K64,'[1]人力资源提供-解决方案经理和客户经理'!A:G,7,0)</f>
        <v>彭国俊</v>
      </c>
      <c r="B64" s="17">
        <v>2950</v>
      </c>
      <c r="C64" s="18">
        <f t="shared" si="0"/>
        <v>2950</v>
      </c>
      <c r="D64" s="19">
        <v>442.5</v>
      </c>
      <c r="E64" s="20">
        <v>590</v>
      </c>
      <c r="F64" s="20">
        <v>914.5</v>
      </c>
      <c r="G64" s="18">
        <v>1003.0000000000001</v>
      </c>
      <c r="H64" s="14" t="s">
        <v>13</v>
      </c>
      <c r="I64" s="14" t="s">
        <v>168</v>
      </c>
      <c r="J64" s="14" t="s">
        <v>15</v>
      </c>
      <c r="K64" s="14" t="s">
        <v>169</v>
      </c>
      <c r="L64" s="21" t="s">
        <v>170</v>
      </c>
      <c r="M64" s="22" t="b">
        <f>A64=L64</f>
        <v>1</v>
      </c>
    </row>
    <row r="65" spans="1:13" x14ac:dyDescent="0.15">
      <c r="A65" s="16" t="str">
        <f>VLOOKUP(K65,'[1]人力资源提供-解决方案经理和客户经理'!A:G,7,0)</f>
        <v>周长红</v>
      </c>
      <c r="B65" s="17">
        <v>750</v>
      </c>
      <c r="C65" s="18">
        <f t="shared" si="0"/>
        <v>750</v>
      </c>
      <c r="D65" s="19">
        <v>112.5</v>
      </c>
      <c r="E65" s="20">
        <v>150</v>
      </c>
      <c r="F65" s="20">
        <v>232.5</v>
      </c>
      <c r="G65" s="18">
        <v>255.00000000000003</v>
      </c>
      <c r="H65" s="14" t="s">
        <v>13</v>
      </c>
      <c r="I65" s="14" t="s">
        <v>168</v>
      </c>
      <c r="J65" s="14" t="s">
        <v>18</v>
      </c>
      <c r="K65" s="14" t="s">
        <v>171</v>
      </c>
      <c r="L65" s="21" t="s">
        <v>172</v>
      </c>
      <c r="M65" s="22" t="b">
        <f>A65=L65</f>
        <v>1</v>
      </c>
    </row>
    <row r="66" spans="1:13" x14ac:dyDescent="0.15">
      <c r="A66" s="16" t="str">
        <f>VLOOKUP(K66,'[1]人力资源提供-解决方案经理和客户经理'!A:G,7,0)</f>
        <v>楚国栋</v>
      </c>
      <c r="B66" s="17">
        <v>300</v>
      </c>
      <c r="C66" s="18">
        <f t="shared" si="0"/>
        <v>300</v>
      </c>
      <c r="D66" s="19">
        <v>45</v>
      </c>
      <c r="E66" s="20">
        <v>60</v>
      </c>
      <c r="F66" s="20">
        <v>93</v>
      </c>
      <c r="G66" s="18">
        <v>102.00000000000001</v>
      </c>
      <c r="H66" s="14" t="s">
        <v>13</v>
      </c>
      <c r="I66" s="14" t="s">
        <v>168</v>
      </c>
      <c r="J66" s="14" t="s">
        <v>21</v>
      </c>
      <c r="K66" s="14" t="s">
        <v>173</v>
      </c>
      <c r="L66" s="21" t="s">
        <v>174</v>
      </c>
      <c r="M66" s="22" t="b">
        <f>A66=L66</f>
        <v>1</v>
      </c>
    </row>
    <row r="67" spans="1:13" x14ac:dyDescent="0.15">
      <c r="A67" s="16" t="str">
        <f>VLOOKUP(K67,'[1]人力资源提供-解决方案经理和客户经理'!A:G,7,0)</f>
        <v>李新春</v>
      </c>
      <c r="B67" s="17">
        <v>2600</v>
      </c>
      <c r="C67" s="18">
        <f t="shared" si="0"/>
        <v>2600</v>
      </c>
      <c r="D67" s="19">
        <v>390</v>
      </c>
      <c r="E67" s="20">
        <v>520</v>
      </c>
      <c r="F67" s="20">
        <v>806</v>
      </c>
      <c r="G67" s="18">
        <v>884.00000000000011</v>
      </c>
      <c r="H67" s="14" t="s">
        <v>13</v>
      </c>
      <c r="I67" s="14" t="s">
        <v>175</v>
      </c>
      <c r="J67" s="14" t="s">
        <v>15</v>
      </c>
      <c r="K67" s="14" t="s">
        <v>176</v>
      </c>
      <c r="L67" s="21" t="s">
        <v>177</v>
      </c>
      <c r="M67" s="22" t="b">
        <f>A67=L67</f>
        <v>1</v>
      </c>
    </row>
    <row r="68" spans="1:13" x14ac:dyDescent="0.15">
      <c r="A68" s="16" t="str">
        <f>VLOOKUP(K68,'[1]人力资源提供-解决方案经理和客户经理'!A:G,7,0)</f>
        <v>刘俊俊</v>
      </c>
      <c r="B68" s="17">
        <v>800</v>
      </c>
      <c r="C68" s="18">
        <f t="shared" ref="C68:C102" si="1">SUM(D68:G68)</f>
        <v>800</v>
      </c>
      <c r="D68" s="19">
        <v>120</v>
      </c>
      <c r="E68" s="20">
        <v>160</v>
      </c>
      <c r="F68" s="20">
        <v>248</v>
      </c>
      <c r="G68" s="18">
        <v>272</v>
      </c>
      <c r="H68" s="14" t="s">
        <v>13</v>
      </c>
      <c r="I68" s="14" t="s">
        <v>175</v>
      </c>
      <c r="J68" s="14" t="s">
        <v>18</v>
      </c>
      <c r="K68" s="14" t="s">
        <v>178</v>
      </c>
      <c r="L68" s="21">
        <v>0</v>
      </c>
      <c r="M68" s="22" t="b">
        <f>A68=L68</f>
        <v>0</v>
      </c>
    </row>
    <row r="69" spans="1:13" x14ac:dyDescent="0.15">
      <c r="A69" s="16" t="s">
        <v>179</v>
      </c>
      <c r="B69" s="17">
        <v>600</v>
      </c>
      <c r="C69" s="18">
        <f t="shared" si="1"/>
        <v>600</v>
      </c>
      <c r="D69" s="19">
        <v>90</v>
      </c>
      <c r="E69" s="20">
        <v>120</v>
      </c>
      <c r="F69" s="20">
        <v>186</v>
      </c>
      <c r="G69" s="18">
        <v>204.00000000000003</v>
      </c>
      <c r="H69" s="14" t="s">
        <v>13</v>
      </c>
      <c r="I69" s="14" t="s">
        <v>175</v>
      </c>
      <c r="J69" s="14" t="s">
        <v>21</v>
      </c>
      <c r="K69" s="14" t="s">
        <v>180</v>
      </c>
      <c r="L69" s="21" t="s">
        <v>181</v>
      </c>
      <c r="M69" s="22" t="b">
        <f>A69=L69</f>
        <v>0</v>
      </c>
    </row>
    <row r="70" spans="1:13" x14ac:dyDescent="0.15">
      <c r="A70" s="16" t="s">
        <v>182</v>
      </c>
      <c r="B70" s="17">
        <v>2600</v>
      </c>
      <c r="C70" s="18">
        <f t="shared" si="1"/>
        <v>2600</v>
      </c>
      <c r="D70" s="19">
        <v>390</v>
      </c>
      <c r="E70" s="20">
        <v>520</v>
      </c>
      <c r="F70" s="20">
        <v>806</v>
      </c>
      <c r="G70" s="18">
        <v>884.00000000000011</v>
      </c>
      <c r="H70" s="14" t="s">
        <v>13</v>
      </c>
      <c r="I70" s="14" t="s">
        <v>183</v>
      </c>
      <c r="J70" s="14" t="s">
        <v>54</v>
      </c>
      <c r="K70" s="14" t="s">
        <v>184</v>
      </c>
      <c r="L70" s="21" t="s">
        <v>185</v>
      </c>
      <c r="M70" s="22" t="b">
        <f>A70=L70</f>
        <v>0</v>
      </c>
    </row>
    <row r="71" spans="1:13" x14ac:dyDescent="0.15">
      <c r="A71" s="16" t="str">
        <f>VLOOKUP(K71,'[1]人力资源提供-解决方案经理和客户经理'!A:G,7,0)</f>
        <v>孙洋洋</v>
      </c>
      <c r="B71" s="17">
        <v>700</v>
      </c>
      <c r="C71" s="18">
        <f t="shared" si="1"/>
        <v>700</v>
      </c>
      <c r="D71" s="19">
        <v>105</v>
      </c>
      <c r="E71" s="20">
        <v>140</v>
      </c>
      <c r="F71" s="20">
        <v>217</v>
      </c>
      <c r="G71" s="18">
        <v>238.00000000000003</v>
      </c>
      <c r="H71" s="14" t="s">
        <v>13</v>
      </c>
      <c r="I71" s="14" t="s">
        <v>183</v>
      </c>
      <c r="J71" s="14" t="s">
        <v>21</v>
      </c>
      <c r="K71" s="14" t="s">
        <v>186</v>
      </c>
      <c r="L71" s="21" t="s">
        <v>187</v>
      </c>
      <c r="M71" s="22" t="b">
        <f>A71=L71</f>
        <v>1</v>
      </c>
    </row>
    <row r="72" spans="1:13" x14ac:dyDescent="0.15">
      <c r="A72" s="16" t="str">
        <f>VLOOKUP(K72,'[1]人力资源提供-解决方案经理和客户经理'!A:G,7,0)</f>
        <v>王宝琪</v>
      </c>
      <c r="B72" s="17">
        <v>950</v>
      </c>
      <c r="C72" s="18">
        <f t="shared" si="1"/>
        <v>950</v>
      </c>
      <c r="D72" s="19">
        <v>142.5</v>
      </c>
      <c r="E72" s="20">
        <v>190</v>
      </c>
      <c r="F72" s="20">
        <v>294.5</v>
      </c>
      <c r="G72" s="18">
        <v>323</v>
      </c>
      <c r="H72" s="14" t="s">
        <v>13</v>
      </c>
      <c r="I72" s="14" t="s">
        <v>188</v>
      </c>
      <c r="J72" s="14" t="s">
        <v>15</v>
      </c>
      <c r="K72" s="14" t="s">
        <v>189</v>
      </c>
      <c r="L72" s="21" t="s">
        <v>190</v>
      </c>
      <c r="M72" s="22" t="b">
        <f>A72=L72</f>
        <v>1</v>
      </c>
    </row>
    <row r="73" spans="1:13" x14ac:dyDescent="0.15">
      <c r="A73" s="16" t="s">
        <v>191</v>
      </c>
      <c r="B73" s="17">
        <v>3350</v>
      </c>
      <c r="C73" s="18">
        <f t="shared" si="1"/>
        <v>3350</v>
      </c>
      <c r="D73" s="19">
        <v>502.5</v>
      </c>
      <c r="E73" s="20">
        <v>670</v>
      </c>
      <c r="F73" s="20">
        <v>1038.5</v>
      </c>
      <c r="G73" s="18">
        <v>1139</v>
      </c>
      <c r="H73" s="14" t="s">
        <v>13</v>
      </c>
      <c r="I73" s="14" t="s">
        <v>188</v>
      </c>
      <c r="J73" s="14" t="s">
        <v>18</v>
      </c>
      <c r="K73" s="14" t="s">
        <v>192</v>
      </c>
      <c r="L73" s="21" t="s">
        <v>193</v>
      </c>
      <c r="M73" s="22" t="b">
        <f>A73=L73</f>
        <v>0</v>
      </c>
    </row>
    <row r="74" spans="1:13" x14ac:dyDescent="0.15">
      <c r="A74" s="16" t="str">
        <f>VLOOKUP(K74,'[1]人力资源提供-解决方案经理和客户经理'!A:G,7,0)</f>
        <v>洪刚3</v>
      </c>
      <c r="B74" s="17">
        <v>400</v>
      </c>
      <c r="C74" s="18">
        <f t="shared" si="1"/>
        <v>400</v>
      </c>
      <c r="D74" s="19">
        <v>60</v>
      </c>
      <c r="E74" s="20">
        <v>80</v>
      </c>
      <c r="F74" s="20">
        <v>124</v>
      </c>
      <c r="G74" s="18">
        <v>136</v>
      </c>
      <c r="H74" s="14" t="s">
        <v>13</v>
      </c>
      <c r="I74" s="14" t="s">
        <v>188</v>
      </c>
      <c r="J74" s="14" t="s">
        <v>21</v>
      </c>
      <c r="K74" s="14" t="s">
        <v>194</v>
      </c>
      <c r="L74" s="21" t="s">
        <v>195</v>
      </c>
      <c r="M74" s="22" t="b">
        <f>A74=L74</f>
        <v>1</v>
      </c>
    </row>
    <row r="75" spans="1:13" x14ac:dyDescent="0.15">
      <c r="A75" s="16" t="str">
        <f>VLOOKUP(K75,'[1]人力资源提供-解决方案经理和客户经理'!A:G,7,0)</f>
        <v>房艳龙2</v>
      </c>
      <c r="B75" s="17">
        <v>2300</v>
      </c>
      <c r="C75" s="18">
        <f t="shared" si="1"/>
        <v>2300</v>
      </c>
      <c r="D75" s="19">
        <v>345</v>
      </c>
      <c r="E75" s="20">
        <v>460</v>
      </c>
      <c r="F75" s="20">
        <v>713</v>
      </c>
      <c r="G75" s="18">
        <v>782</v>
      </c>
      <c r="H75" s="14" t="s">
        <v>13</v>
      </c>
      <c r="I75" s="14" t="s">
        <v>196</v>
      </c>
      <c r="J75" s="14" t="s">
        <v>54</v>
      </c>
      <c r="K75" s="14" t="s">
        <v>197</v>
      </c>
      <c r="L75" s="21" t="s">
        <v>198</v>
      </c>
      <c r="M75" s="22" t="b">
        <f>A75=L75</f>
        <v>1</v>
      </c>
    </row>
    <row r="76" spans="1:13" x14ac:dyDescent="0.15">
      <c r="A76" s="16" t="s">
        <v>199</v>
      </c>
      <c r="B76" s="17">
        <v>700</v>
      </c>
      <c r="C76" s="18">
        <f t="shared" si="1"/>
        <v>700</v>
      </c>
      <c r="D76" s="19">
        <v>105</v>
      </c>
      <c r="E76" s="20">
        <v>140</v>
      </c>
      <c r="F76" s="20">
        <v>217</v>
      </c>
      <c r="G76" s="18">
        <v>238.00000000000003</v>
      </c>
      <c r="H76" s="14" t="s">
        <v>13</v>
      </c>
      <c r="I76" s="14" t="s">
        <v>196</v>
      </c>
      <c r="J76" s="14" t="s">
        <v>21</v>
      </c>
      <c r="K76" s="14" t="s">
        <v>200</v>
      </c>
      <c r="L76" s="21">
        <v>0</v>
      </c>
      <c r="M76" s="22" t="b">
        <f>A76=L76</f>
        <v>0</v>
      </c>
    </row>
    <row r="77" spans="1:13" x14ac:dyDescent="0.15">
      <c r="A77" s="16" t="str">
        <f>VLOOKUP(K77,'[1]人力资源提供-解决方案经理和客户经理'!A:G,7,0)</f>
        <v>王聪</v>
      </c>
      <c r="B77" s="17">
        <v>3000</v>
      </c>
      <c r="C77" s="18">
        <f t="shared" si="1"/>
        <v>3000</v>
      </c>
      <c r="D77" s="19">
        <v>450</v>
      </c>
      <c r="E77" s="20">
        <v>600</v>
      </c>
      <c r="F77" s="20">
        <v>930</v>
      </c>
      <c r="G77" s="18">
        <v>1020.0000000000001</v>
      </c>
      <c r="H77" s="14" t="s">
        <v>13</v>
      </c>
      <c r="I77" s="14" t="s">
        <v>201</v>
      </c>
      <c r="J77" s="14" t="s">
        <v>202</v>
      </c>
      <c r="K77" s="14" t="s">
        <v>203</v>
      </c>
      <c r="L77" s="21" t="s">
        <v>204</v>
      </c>
      <c r="M77" s="22" t="b">
        <f>A77=L77</f>
        <v>1</v>
      </c>
    </row>
    <row r="78" spans="1:13" x14ac:dyDescent="0.15">
      <c r="A78" s="16" t="s">
        <v>205</v>
      </c>
      <c r="B78" s="17">
        <v>2750</v>
      </c>
      <c r="C78" s="18">
        <f t="shared" si="1"/>
        <v>2750</v>
      </c>
      <c r="D78" s="19">
        <v>412.5</v>
      </c>
      <c r="E78" s="20">
        <v>550</v>
      </c>
      <c r="F78" s="20">
        <v>852.5</v>
      </c>
      <c r="G78" s="18">
        <v>935.00000000000011</v>
      </c>
      <c r="H78" s="14" t="s">
        <v>13</v>
      </c>
      <c r="I78" s="14" t="s">
        <v>206</v>
      </c>
      <c r="J78" s="14" t="s">
        <v>54</v>
      </c>
      <c r="K78" s="14" t="s">
        <v>207</v>
      </c>
      <c r="L78" s="21" t="s">
        <v>208</v>
      </c>
      <c r="M78" s="22" t="b">
        <f>A78=L78</f>
        <v>0</v>
      </c>
    </row>
    <row r="79" spans="1:13" x14ac:dyDescent="0.15">
      <c r="A79" s="16" t="str">
        <f>VLOOKUP(K79,'[1]人力资源提供-解决方案经理和客户经理'!A:G,7,0)</f>
        <v>司文杰</v>
      </c>
      <c r="B79" s="17">
        <v>250</v>
      </c>
      <c r="C79" s="18">
        <f t="shared" si="1"/>
        <v>250</v>
      </c>
      <c r="D79" s="19">
        <v>37.5</v>
      </c>
      <c r="E79" s="20">
        <v>50</v>
      </c>
      <c r="F79" s="20">
        <v>77.5</v>
      </c>
      <c r="G79" s="18">
        <v>85</v>
      </c>
      <c r="H79" s="14" t="s">
        <v>13</v>
      </c>
      <c r="I79" s="14" t="s">
        <v>206</v>
      </c>
      <c r="J79" s="14" t="s">
        <v>21</v>
      </c>
      <c r="K79" s="14" t="s">
        <v>209</v>
      </c>
      <c r="L79" s="21" t="s">
        <v>210</v>
      </c>
      <c r="M79" s="22" t="b">
        <f>A79=L79</f>
        <v>1</v>
      </c>
    </row>
    <row r="80" spans="1:13" x14ac:dyDescent="0.15">
      <c r="A80" s="16" t="str">
        <f>VLOOKUP(K80,'[1]人力资源提供-解决方案经理和客户经理'!A:G,7,0)</f>
        <v>卫元明2</v>
      </c>
      <c r="B80" s="17">
        <v>2470</v>
      </c>
      <c r="C80" s="18">
        <f t="shared" si="1"/>
        <v>2470</v>
      </c>
      <c r="D80" s="19">
        <v>370.5</v>
      </c>
      <c r="E80" s="20">
        <v>494</v>
      </c>
      <c r="F80" s="20">
        <v>765.7</v>
      </c>
      <c r="G80" s="18">
        <v>839.80000000000007</v>
      </c>
      <c r="H80" s="14" t="s">
        <v>13</v>
      </c>
      <c r="I80" s="14" t="s">
        <v>211</v>
      </c>
      <c r="J80" s="14" t="s">
        <v>54</v>
      </c>
      <c r="K80" s="14" t="s">
        <v>212</v>
      </c>
      <c r="L80" s="21" t="s">
        <v>213</v>
      </c>
      <c r="M80" s="22" t="b">
        <f>A80=L80</f>
        <v>1</v>
      </c>
    </row>
    <row r="81" spans="1:13" x14ac:dyDescent="0.15">
      <c r="A81" s="16" t="str">
        <f>VLOOKUP(K81,'[1]人力资源提供-解决方案经理和客户经理'!A:G,7,0)</f>
        <v>柴宁</v>
      </c>
      <c r="B81" s="17">
        <v>530</v>
      </c>
      <c r="C81" s="18">
        <f t="shared" si="1"/>
        <v>530</v>
      </c>
      <c r="D81" s="19">
        <v>79.5</v>
      </c>
      <c r="E81" s="20">
        <v>106</v>
      </c>
      <c r="F81" s="20">
        <v>164.3</v>
      </c>
      <c r="G81" s="18">
        <v>180.20000000000002</v>
      </c>
      <c r="H81" s="14" t="s">
        <v>13</v>
      </c>
      <c r="I81" s="14" t="s">
        <v>211</v>
      </c>
      <c r="J81" s="14" t="s">
        <v>21</v>
      </c>
      <c r="K81" s="14" t="s">
        <v>214</v>
      </c>
      <c r="L81" s="21" t="s">
        <v>215</v>
      </c>
      <c r="M81" s="22" t="b">
        <f>A81=L81</f>
        <v>1</v>
      </c>
    </row>
    <row r="82" spans="1:13" x14ac:dyDescent="0.15">
      <c r="A82" s="16" t="str">
        <f>VLOOKUP(K82,'[1]人力资源提供-解决方案经理和客户经理'!A:G,7,0)</f>
        <v>杜野</v>
      </c>
      <c r="B82" s="17">
        <v>1550</v>
      </c>
      <c r="C82" s="18">
        <f t="shared" si="1"/>
        <v>1550</v>
      </c>
      <c r="D82" s="19">
        <v>232.5</v>
      </c>
      <c r="E82" s="20">
        <v>310</v>
      </c>
      <c r="F82" s="20">
        <v>480.5</v>
      </c>
      <c r="G82" s="18">
        <v>527</v>
      </c>
      <c r="H82" s="14" t="s">
        <v>13</v>
      </c>
      <c r="I82" s="14" t="s">
        <v>216</v>
      </c>
      <c r="J82" s="14" t="s">
        <v>15</v>
      </c>
      <c r="K82" s="14" t="s">
        <v>217</v>
      </c>
      <c r="L82" s="21" t="s">
        <v>218</v>
      </c>
      <c r="M82" s="22" t="b">
        <f>A82=L82</f>
        <v>1</v>
      </c>
    </row>
    <row r="83" spans="1:13" x14ac:dyDescent="0.15">
      <c r="A83" s="16" t="str">
        <f>VLOOKUP(K83,'[1]人力资源提供-解决方案经理和客户经理'!A:G,7,0)</f>
        <v>宗超杰</v>
      </c>
      <c r="B83" s="17">
        <v>3000</v>
      </c>
      <c r="C83" s="18">
        <f t="shared" si="1"/>
        <v>3000</v>
      </c>
      <c r="D83" s="19">
        <v>450</v>
      </c>
      <c r="E83" s="20">
        <v>600</v>
      </c>
      <c r="F83" s="20">
        <v>930</v>
      </c>
      <c r="G83" s="18">
        <v>1020.0000000000001</v>
      </c>
      <c r="H83" s="14" t="s">
        <v>13</v>
      </c>
      <c r="I83" s="14" t="s">
        <v>216</v>
      </c>
      <c r="J83" s="14" t="s">
        <v>18</v>
      </c>
      <c r="K83" s="14" t="s">
        <v>219</v>
      </c>
      <c r="L83" s="21" t="s">
        <v>220</v>
      </c>
      <c r="M83" s="22" t="b">
        <f>A83=L83</f>
        <v>1</v>
      </c>
    </row>
    <row r="84" spans="1:13" x14ac:dyDescent="0.15">
      <c r="A84" s="16" t="str">
        <f>VLOOKUP(K84,'[1]人力资源提供-解决方案经理和客户经理'!A:G,7,0)</f>
        <v>王喆</v>
      </c>
      <c r="B84" s="17">
        <v>450</v>
      </c>
      <c r="C84" s="18">
        <f t="shared" si="1"/>
        <v>450</v>
      </c>
      <c r="D84" s="19">
        <v>67.5</v>
      </c>
      <c r="E84" s="20">
        <v>90</v>
      </c>
      <c r="F84" s="20">
        <v>139.5</v>
      </c>
      <c r="G84" s="18">
        <v>153</v>
      </c>
      <c r="H84" s="14" t="s">
        <v>13</v>
      </c>
      <c r="I84" s="14" t="s">
        <v>216</v>
      </c>
      <c r="J84" s="14" t="s">
        <v>21</v>
      </c>
      <c r="K84" s="14" t="s">
        <v>221</v>
      </c>
      <c r="L84" s="21" t="s">
        <v>222</v>
      </c>
      <c r="M84" s="22" t="b">
        <f>A84=L84</f>
        <v>1</v>
      </c>
    </row>
    <row r="85" spans="1:13" x14ac:dyDescent="0.15">
      <c r="A85" s="16" t="str">
        <f>VLOOKUP(K85,'[1]人力资源提供-解决方案经理和客户经理'!A:G,7,0)</f>
        <v>郑程锦</v>
      </c>
      <c r="B85" s="17">
        <v>2000</v>
      </c>
      <c r="C85" s="18">
        <f t="shared" si="1"/>
        <v>2000</v>
      </c>
      <c r="D85" s="19">
        <v>300</v>
      </c>
      <c r="E85" s="20">
        <v>400</v>
      </c>
      <c r="F85" s="20">
        <v>620</v>
      </c>
      <c r="G85" s="18">
        <v>680</v>
      </c>
      <c r="H85" s="14" t="s">
        <v>13</v>
      </c>
      <c r="I85" s="14" t="s">
        <v>223</v>
      </c>
      <c r="J85" s="14" t="s">
        <v>202</v>
      </c>
      <c r="K85" s="14" t="s">
        <v>224</v>
      </c>
      <c r="L85" s="21">
        <v>0</v>
      </c>
      <c r="M85" s="22" t="b">
        <f>A85=L85</f>
        <v>0</v>
      </c>
    </row>
    <row r="86" spans="1:13" x14ac:dyDescent="0.15">
      <c r="A86" s="16" t="str">
        <f>VLOOKUP(K86,'[1]人力资源提供-解决方案经理和客户经理'!A:G,7,0)</f>
        <v>周欣</v>
      </c>
      <c r="B86" s="17">
        <v>12000</v>
      </c>
      <c r="C86" s="18">
        <f t="shared" si="1"/>
        <v>12000</v>
      </c>
      <c r="D86" s="19">
        <v>1800</v>
      </c>
      <c r="E86" s="20">
        <v>2400</v>
      </c>
      <c r="F86" s="20">
        <v>3720</v>
      </c>
      <c r="G86" s="18">
        <v>4080.0000000000005</v>
      </c>
      <c r="H86" s="14" t="s">
        <v>225</v>
      </c>
      <c r="I86" s="14" t="s">
        <v>226</v>
      </c>
      <c r="J86" s="14"/>
      <c r="K86" s="14" t="s">
        <v>227</v>
      </c>
      <c r="L86" s="21">
        <v>0</v>
      </c>
      <c r="M86" s="22" t="b">
        <f>A86=L86</f>
        <v>0</v>
      </c>
    </row>
    <row r="87" spans="1:13" x14ac:dyDescent="0.15">
      <c r="A87" s="16" t="str">
        <f>VLOOKUP(K87,'[1]人力资源提供-解决方案经理和客户经理'!A:G,7,0)</f>
        <v>云祥飞</v>
      </c>
      <c r="B87" s="17">
        <v>8000</v>
      </c>
      <c r="C87" s="18">
        <f t="shared" si="1"/>
        <v>8000</v>
      </c>
      <c r="D87" s="19">
        <v>1200</v>
      </c>
      <c r="E87" s="20">
        <v>1600</v>
      </c>
      <c r="F87" s="20">
        <v>2480</v>
      </c>
      <c r="G87" s="18">
        <v>2720</v>
      </c>
      <c r="H87" s="14" t="s">
        <v>225</v>
      </c>
      <c r="I87" s="14" t="s">
        <v>226</v>
      </c>
      <c r="J87" s="14"/>
      <c r="K87" s="14" t="s">
        <v>228</v>
      </c>
      <c r="L87" s="21">
        <v>0</v>
      </c>
      <c r="M87" s="22" t="b">
        <f>A87=L87</f>
        <v>0</v>
      </c>
    </row>
    <row r="88" spans="1:13" x14ac:dyDescent="0.15">
      <c r="A88" s="16" t="str">
        <f>VLOOKUP(K88,'[1]人力资源提供-解决方案经理和客户经理'!A:G,7,0)</f>
        <v>万钧</v>
      </c>
      <c r="B88" s="17">
        <v>7000</v>
      </c>
      <c r="C88" s="18">
        <f t="shared" si="1"/>
        <v>7000</v>
      </c>
      <c r="D88" s="19">
        <v>1050</v>
      </c>
      <c r="E88" s="20">
        <v>1400</v>
      </c>
      <c r="F88" s="20">
        <v>2170</v>
      </c>
      <c r="G88" s="18">
        <v>2380</v>
      </c>
      <c r="H88" s="14" t="s">
        <v>225</v>
      </c>
      <c r="I88" s="14" t="s">
        <v>229</v>
      </c>
      <c r="J88" s="14"/>
      <c r="K88" s="14" t="s">
        <v>230</v>
      </c>
      <c r="L88" s="21" t="s">
        <v>231</v>
      </c>
      <c r="M88" s="22" t="b">
        <f>A88=L88</f>
        <v>1</v>
      </c>
    </row>
    <row r="89" spans="1:13" x14ac:dyDescent="0.15">
      <c r="A89" s="16" t="str">
        <f>VLOOKUP(K89,'[1]人力资源提供-解决方案经理和客户经理'!A:G,7,0)</f>
        <v>霍康</v>
      </c>
      <c r="B89" s="17">
        <v>7000</v>
      </c>
      <c r="C89" s="18">
        <f t="shared" si="1"/>
        <v>7000</v>
      </c>
      <c r="D89" s="19">
        <v>1050</v>
      </c>
      <c r="E89" s="20">
        <v>1400</v>
      </c>
      <c r="F89" s="20">
        <v>2170</v>
      </c>
      <c r="G89" s="18">
        <v>2380</v>
      </c>
      <c r="H89" s="14" t="s">
        <v>225</v>
      </c>
      <c r="I89" s="14" t="s">
        <v>229</v>
      </c>
      <c r="J89" s="14"/>
      <c r="K89" s="14" t="s">
        <v>232</v>
      </c>
      <c r="L89" s="21" t="s">
        <v>233</v>
      </c>
      <c r="M89" s="22" t="b">
        <f>A89=L89</f>
        <v>1</v>
      </c>
    </row>
    <row r="90" spans="1:13" x14ac:dyDescent="0.15">
      <c r="A90" s="16" t="str">
        <f>VLOOKUP(K90,'[1]人力资源提供-解决方案经理和客户经理'!A:G,7,0)</f>
        <v>王小强</v>
      </c>
      <c r="B90" s="17">
        <v>6000</v>
      </c>
      <c r="C90" s="18">
        <f t="shared" si="1"/>
        <v>6000</v>
      </c>
      <c r="D90" s="19">
        <v>900</v>
      </c>
      <c r="E90" s="20">
        <v>1200</v>
      </c>
      <c r="F90" s="20">
        <v>1860</v>
      </c>
      <c r="G90" s="18">
        <v>2040.0000000000002</v>
      </c>
      <c r="H90" s="14" t="s">
        <v>225</v>
      </c>
      <c r="I90" s="14" t="s">
        <v>229</v>
      </c>
      <c r="J90" s="14"/>
      <c r="K90" s="14" t="s">
        <v>234</v>
      </c>
      <c r="L90" s="21" t="s">
        <v>235</v>
      </c>
      <c r="M90" s="22" t="b">
        <f>A90=L90</f>
        <v>1</v>
      </c>
    </row>
    <row r="91" spans="1:13" x14ac:dyDescent="0.15">
      <c r="A91" s="16" t="str">
        <f>VLOOKUP(K91,'[1]人力资源提供-解决方案经理和客户经理'!A:G,7,0)</f>
        <v>张梦越</v>
      </c>
      <c r="B91" s="17">
        <v>9000</v>
      </c>
      <c r="C91" s="18">
        <f t="shared" si="1"/>
        <v>9000</v>
      </c>
      <c r="D91" s="19">
        <v>1350</v>
      </c>
      <c r="E91" s="20">
        <v>1800</v>
      </c>
      <c r="F91" s="20">
        <v>2790</v>
      </c>
      <c r="G91" s="18">
        <v>3060</v>
      </c>
      <c r="H91" s="14" t="s">
        <v>225</v>
      </c>
      <c r="I91" s="14" t="s">
        <v>236</v>
      </c>
      <c r="J91" s="14"/>
      <c r="K91" s="14" t="s">
        <v>237</v>
      </c>
      <c r="L91" s="21" t="s">
        <v>238</v>
      </c>
      <c r="M91" s="22" t="b">
        <f>A91=L91</f>
        <v>1</v>
      </c>
    </row>
    <row r="92" spans="1:13" x14ac:dyDescent="0.15">
      <c r="A92" s="16" t="str">
        <f>VLOOKUP(K92,'[1]人力资源提供-解决方案经理和客户经理'!A:G,7,0)</f>
        <v>高润鸿</v>
      </c>
      <c r="B92" s="17">
        <v>3000</v>
      </c>
      <c r="C92" s="18">
        <f t="shared" si="1"/>
        <v>3000</v>
      </c>
      <c r="D92" s="19">
        <v>450</v>
      </c>
      <c r="E92" s="20">
        <v>600</v>
      </c>
      <c r="F92" s="20">
        <v>930</v>
      </c>
      <c r="G92" s="18">
        <v>1020.0000000000001</v>
      </c>
      <c r="H92" s="14" t="s">
        <v>225</v>
      </c>
      <c r="I92" s="14" t="s">
        <v>236</v>
      </c>
      <c r="J92" s="14"/>
      <c r="K92" s="14" t="s">
        <v>239</v>
      </c>
      <c r="L92" s="21" t="s">
        <v>240</v>
      </c>
      <c r="M92" s="22" t="b">
        <f>A92=L92</f>
        <v>1</v>
      </c>
    </row>
    <row r="93" spans="1:13" x14ac:dyDescent="0.15">
      <c r="A93" s="16" t="str">
        <f>VLOOKUP(K93,'[1]人力资源提供-解决方案经理和客户经理'!A:G,7,0)</f>
        <v>王帅</v>
      </c>
      <c r="B93" s="17">
        <v>5000</v>
      </c>
      <c r="C93" s="18">
        <f t="shared" si="1"/>
        <v>5000</v>
      </c>
      <c r="D93" s="19">
        <v>750</v>
      </c>
      <c r="E93" s="20">
        <v>1000</v>
      </c>
      <c r="F93" s="20">
        <v>1550</v>
      </c>
      <c r="G93" s="18">
        <v>1700.0000000000002</v>
      </c>
      <c r="H93" s="14" t="s">
        <v>225</v>
      </c>
      <c r="I93" s="14" t="s">
        <v>241</v>
      </c>
      <c r="J93" s="14"/>
      <c r="K93" s="14" t="s">
        <v>242</v>
      </c>
      <c r="L93" s="21" t="s">
        <v>243</v>
      </c>
      <c r="M93" s="22" t="b">
        <f>A93=L93</f>
        <v>1</v>
      </c>
    </row>
    <row r="94" spans="1:13" x14ac:dyDescent="0.15">
      <c r="A94" s="16" t="str">
        <f>VLOOKUP(K94,'[1]人力资源提供-解决方案经理和客户经理'!A:G,7,0)</f>
        <v>卢青</v>
      </c>
      <c r="B94" s="17">
        <v>8000</v>
      </c>
      <c r="C94" s="18">
        <f t="shared" si="1"/>
        <v>8000</v>
      </c>
      <c r="D94" s="19">
        <v>1200</v>
      </c>
      <c r="E94" s="20">
        <v>1600</v>
      </c>
      <c r="F94" s="20">
        <v>2480</v>
      </c>
      <c r="G94" s="18">
        <v>2720</v>
      </c>
      <c r="H94" s="14" t="s">
        <v>225</v>
      </c>
      <c r="I94" s="14" t="s">
        <v>241</v>
      </c>
      <c r="J94" s="14"/>
      <c r="K94" s="14" t="s">
        <v>244</v>
      </c>
      <c r="L94" s="21" t="s">
        <v>245</v>
      </c>
      <c r="M94" s="22" t="b">
        <f>A94=L94</f>
        <v>1</v>
      </c>
    </row>
    <row r="95" spans="1:13" x14ac:dyDescent="0.15">
      <c r="A95" s="16" t="str">
        <f>VLOOKUP(K95,'[1]人力资源提供-解决方案经理和客户经理'!A:G,7,0)</f>
        <v>兰杰</v>
      </c>
      <c r="B95" s="17">
        <v>6500</v>
      </c>
      <c r="C95" s="18">
        <f t="shared" si="1"/>
        <v>6500</v>
      </c>
      <c r="D95" s="19">
        <v>975</v>
      </c>
      <c r="E95" s="20">
        <v>1300</v>
      </c>
      <c r="F95" s="20">
        <v>2015</v>
      </c>
      <c r="G95" s="18">
        <v>2210</v>
      </c>
      <c r="H95" s="14" t="s">
        <v>225</v>
      </c>
      <c r="I95" s="14" t="s">
        <v>246</v>
      </c>
      <c r="J95" s="14"/>
      <c r="K95" s="14" t="s">
        <v>247</v>
      </c>
      <c r="L95" s="21" t="s">
        <v>248</v>
      </c>
      <c r="M95" s="22" t="b">
        <f>A95=L95</f>
        <v>1</v>
      </c>
    </row>
    <row r="96" spans="1:13" x14ac:dyDescent="0.15">
      <c r="A96" s="16" t="str">
        <f>VLOOKUP(K96,'[1]人力资源提供-解决方案经理和客户经理'!A:G,7,0)</f>
        <v>胡永胜</v>
      </c>
      <c r="B96" s="17">
        <v>6500</v>
      </c>
      <c r="C96" s="18">
        <f t="shared" si="1"/>
        <v>6500</v>
      </c>
      <c r="D96" s="19">
        <v>975</v>
      </c>
      <c r="E96" s="20">
        <v>1300</v>
      </c>
      <c r="F96" s="20">
        <v>2015</v>
      </c>
      <c r="G96" s="18">
        <v>2210</v>
      </c>
      <c r="H96" s="14" t="s">
        <v>225</v>
      </c>
      <c r="I96" s="14" t="s">
        <v>246</v>
      </c>
      <c r="J96" s="14"/>
      <c r="K96" s="14" t="s">
        <v>249</v>
      </c>
      <c r="L96" s="21" t="s">
        <v>250</v>
      </c>
      <c r="M96" s="22" t="b">
        <f>A96=L96</f>
        <v>1</v>
      </c>
    </row>
    <row r="97" spans="1:13" x14ac:dyDescent="0.15">
      <c r="A97" s="16" t="str">
        <f>VLOOKUP(K97,'[1]人力资源提供-解决方案经理和客户经理'!A:G,7,0)</f>
        <v>张文政</v>
      </c>
      <c r="B97" s="17">
        <v>7500</v>
      </c>
      <c r="C97" s="18">
        <f t="shared" si="1"/>
        <v>7500</v>
      </c>
      <c r="D97" s="19">
        <v>1125</v>
      </c>
      <c r="E97" s="20">
        <v>1500</v>
      </c>
      <c r="F97" s="20">
        <v>2325</v>
      </c>
      <c r="G97" s="18">
        <v>2550</v>
      </c>
      <c r="H97" s="14" t="s">
        <v>225</v>
      </c>
      <c r="I97" s="14" t="s">
        <v>251</v>
      </c>
      <c r="J97" s="14"/>
      <c r="K97" s="14" t="s">
        <v>252</v>
      </c>
      <c r="L97" s="21">
        <v>0</v>
      </c>
      <c r="M97" s="22" t="b">
        <f>A97=L97</f>
        <v>0</v>
      </c>
    </row>
    <row r="98" spans="1:13" x14ac:dyDescent="0.15">
      <c r="A98" s="16" t="str">
        <f>VLOOKUP(K98,'[1]人力资源提供-解决方案经理和客户经理'!A:G,7,0)</f>
        <v>王童</v>
      </c>
      <c r="B98" s="17">
        <v>7500</v>
      </c>
      <c r="C98" s="18">
        <f t="shared" si="1"/>
        <v>7500</v>
      </c>
      <c r="D98" s="19">
        <v>1125</v>
      </c>
      <c r="E98" s="20">
        <v>1500</v>
      </c>
      <c r="F98" s="20">
        <v>2325</v>
      </c>
      <c r="G98" s="18">
        <v>2550</v>
      </c>
      <c r="H98" s="14" t="s">
        <v>225</v>
      </c>
      <c r="I98" s="14" t="s">
        <v>251</v>
      </c>
      <c r="J98" s="14"/>
      <c r="K98" s="14" t="s">
        <v>253</v>
      </c>
      <c r="L98" s="21">
        <v>0</v>
      </c>
      <c r="M98" s="22" t="b">
        <f>A98=L98</f>
        <v>0</v>
      </c>
    </row>
    <row r="99" spans="1:13" x14ac:dyDescent="0.15">
      <c r="A99" s="16" t="str">
        <f>VLOOKUP(K99,'[1]人力资源提供-解决方案经理和客户经理'!A:G,7,0)</f>
        <v>刘晓东</v>
      </c>
      <c r="B99" s="17">
        <v>6500</v>
      </c>
      <c r="C99" s="18">
        <f t="shared" si="1"/>
        <v>6500</v>
      </c>
      <c r="D99" s="19">
        <v>975</v>
      </c>
      <c r="E99" s="20">
        <v>1300</v>
      </c>
      <c r="F99" s="20">
        <v>2015</v>
      </c>
      <c r="G99" s="18">
        <v>2210</v>
      </c>
      <c r="H99" s="14" t="s">
        <v>254</v>
      </c>
      <c r="I99" s="14" t="s">
        <v>255</v>
      </c>
      <c r="J99" s="14"/>
      <c r="K99" s="14" t="s">
        <v>256</v>
      </c>
      <c r="L99" s="21" t="s">
        <v>257</v>
      </c>
      <c r="M99" s="22" t="b">
        <f>A99=L99</f>
        <v>1</v>
      </c>
    </row>
    <row r="100" spans="1:13" x14ac:dyDescent="0.15">
      <c r="A100" s="16" t="str">
        <f>VLOOKUP(K100,'[1]人力资源提供-解决方案经理和客户经理'!A:G,7,0)</f>
        <v>聂峰</v>
      </c>
      <c r="B100" s="17">
        <v>3500</v>
      </c>
      <c r="C100" s="18">
        <f t="shared" si="1"/>
        <v>3500</v>
      </c>
      <c r="D100" s="19">
        <v>525</v>
      </c>
      <c r="E100" s="20">
        <v>700</v>
      </c>
      <c r="F100" s="20">
        <v>1085</v>
      </c>
      <c r="G100" s="18">
        <v>1190</v>
      </c>
      <c r="H100" s="14" t="s">
        <v>254</v>
      </c>
      <c r="I100" s="14" t="s">
        <v>255</v>
      </c>
      <c r="J100" s="14"/>
      <c r="K100" s="14" t="s">
        <v>258</v>
      </c>
      <c r="L100" s="21" t="s">
        <v>259</v>
      </c>
      <c r="M100" s="22" t="b">
        <f>A100=L100</f>
        <v>1</v>
      </c>
    </row>
    <row r="101" spans="1:13" x14ac:dyDescent="0.15">
      <c r="A101" s="16" t="str">
        <f>VLOOKUP(K101,'[1]人力资源提供-解决方案经理和客户经理'!A:G,7,0)</f>
        <v>郝伟峰</v>
      </c>
      <c r="B101" s="17">
        <v>2000</v>
      </c>
      <c r="C101" s="18">
        <f t="shared" si="1"/>
        <v>2000</v>
      </c>
      <c r="D101" s="19">
        <v>300</v>
      </c>
      <c r="E101" s="20">
        <v>400</v>
      </c>
      <c r="F101" s="20">
        <v>620</v>
      </c>
      <c r="G101" s="18">
        <v>680</v>
      </c>
      <c r="H101" s="14" t="s">
        <v>254</v>
      </c>
      <c r="I101" s="14" t="s">
        <v>260</v>
      </c>
      <c r="J101" s="14"/>
      <c r="K101" s="14" t="s">
        <v>261</v>
      </c>
      <c r="L101" s="21" t="s">
        <v>262</v>
      </c>
      <c r="M101" s="22" t="b">
        <f>A101=L101</f>
        <v>1</v>
      </c>
    </row>
    <row r="102" spans="1:13" x14ac:dyDescent="0.15">
      <c r="A102" s="16" t="str">
        <f>VLOOKUP(K102,'[1]人力资源提供-解决方案经理和客户经理'!A:G,7,0)</f>
        <v>张书贵</v>
      </c>
      <c r="B102" s="17">
        <v>2000</v>
      </c>
      <c r="C102" s="18">
        <f t="shared" si="1"/>
        <v>2000</v>
      </c>
      <c r="D102" s="19">
        <v>300</v>
      </c>
      <c r="E102" s="20">
        <v>400</v>
      </c>
      <c r="F102" s="20">
        <v>620</v>
      </c>
      <c r="G102" s="18">
        <v>680</v>
      </c>
      <c r="H102" s="14" t="s">
        <v>254</v>
      </c>
      <c r="I102" s="14" t="s">
        <v>263</v>
      </c>
      <c r="J102" s="14"/>
      <c r="K102" s="14" t="s">
        <v>264</v>
      </c>
      <c r="L102" s="21" t="s">
        <v>265</v>
      </c>
      <c r="M102" s="22" t="b">
        <f>A102=L102</f>
        <v>1</v>
      </c>
    </row>
  </sheetData>
  <autoFilter ref="A2:M102"/>
  <mergeCells count="4">
    <mergeCell ref="A1:A2"/>
    <mergeCell ref="B1:B2"/>
    <mergeCell ref="C1:C2"/>
    <mergeCell ref="D1:G1"/>
  </mergeCells>
  <phoneticPr fontId="4" type="noConversion"/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>
      <selection activeCell="B24" sqref="B24"/>
    </sheetView>
  </sheetViews>
  <sheetFormatPr defaultRowHeight="13.5" x14ac:dyDescent="0.15"/>
  <cols>
    <col min="1" max="1" width="11.125" bestFit="1" customWidth="1"/>
    <col min="2" max="2" width="13" bestFit="1" customWidth="1"/>
    <col min="3" max="3" width="11.125" bestFit="1" customWidth="1"/>
    <col min="4" max="4" width="9.75" bestFit="1" customWidth="1"/>
    <col min="5" max="5" width="5.75" bestFit="1" customWidth="1"/>
    <col min="6" max="6" width="7.75" bestFit="1" customWidth="1"/>
  </cols>
  <sheetData>
    <row r="1" spans="1:6" x14ac:dyDescent="0.15">
      <c r="A1" s="30" t="s">
        <v>266</v>
      </c>
      <c r="B1" s="30" t="s">
        <v>289</v>
      </c>
      <c r="C1" s="30" t="s">
        <v>290</v>
      </c>
      <c r="D1" s="30" t="s">
        <v>291</v>
      </c>
      <c r="E1" s="30" t="s">
        <v>293</v>
      </c>
      <c r="F1" s="30" t="s">
        <v>292</v>
      </c>
    </row>
    <row r="2" spans="1:6" x14ac:dyDescent="0.15">
      <c r="A2" s="31" t="s">
        <v>17</v>
      </c>
      <c r="B2" s="31" t="s">
        <v>14</v>
      </c>
      <c r="C2" s="31" t="s">
        <v>15</v>
      </c>
      <c r="D2" s="31" t="s">
        <v>16</v>
      </c>
      <c r="E2" s="31">
        <v>1</v>
      </c>
      <c r="F2" s="31">
        <v>2445</v>
      </c>
    </row>
    <row r="3" spans="1:6" x14ac:dyDescent="0.15">
      <c r="A3" s="31" t="s">
        <v>20</v>
      </c>
      <c r="B3" s="31" t="s">
        <v>14</v>
      </c>
      <c r="C3" s="31" t="s">
        <v>18</v>
      </c>
      <c r="D3" s="31" t="s">
        <v>19</v>
      </c>
      <c r="E3" s="31">
        <v>1</v>
      </c>
      <c r="F3" s="31">
        <v>360</v>
      </c>
    </row>
    <row r="4" spans="1:6" x14ac:dyDescent="0.15">
      <c r="A4" s="31" t="s">
        <v>23</v>
      </c>
      <c r="B4" s="31" t="s">
        <v>14</v>
      </c>
      <c r="C4" s="31" t="s">
        <v>21</v>
      </c>
      <c r="D4" s="31" t="s">
        <v>22</v>
      </c>
      <c r="E4" s="31">
        <v>1</v>
      </c>
      <c r="F4" s="31">
        <v>195</v>
      </c>
    </row>
    <row r="5" spans="1:6" x14ac:dyDescent="0.15">
      <c r="A5" s="31" t="s">
        <v>26</v>
      </c>
      <c r="B5" s="31" t="s">
        <v>24</v>
      </c>
      <c r="C5" s="31" t="s">
        <v>15</v>
      </c>
      <c r="D5" s="31" t="s">
        <v>25</v>
      </c>
      <c r="E5" s="31">
        <v>1</v>
      </c>
      <c r="F5" s="31">
        <v>1102.5</v>
      </c>
    </row>
    <row r="6" spans="1:6" x14ac:dyDescent="0.15">
      <c r="A6" s="31" t="s">
        <v>28</v>
      </c>
      <c r="B6" s="31" t="s">
        <v>24</v>
      </c>
      <c r="C6" s="31" t="s">
        <v>18</v>
      </c>
      <c r="D6" s="31" t="s">
        <v>27</v>
      </c>
      <c r="E6" s="31">
        <v>1</v>
      </c>
      <c r="F6" s="31">
        <v>967.5</v>
      </c>
    </row>
    <row r="7" spans="1:6" x14ac:dyDescent="0.15">
      <c r="A7" s="31" t="s">
        <v>30</v>
      </c>
      <c r="B7" s="31" t="s">
        <v>24</v>
      </c>
      <c r="C7" s="31" t="s">
        <v>21</v>
      </c>
      <c r="D7" s="31" t="s">
        <v>29</v>
      </c>
      <c r="E7" s="31">
        <v>1</v>
      </c>
      <c r="F7" s="31">
        <v>180</v>
      </c>
    </row>
    <row r="8" spans="1:6" x14ac:dyDescent="0.15">
      <c r="A8" s="31" t="s">
        <v>33</v>
      </c>
      <c r="B8" s="31" t="s">
        <v>31</v>
      </c>
      <c r="C8" s="31" t="s">
        <v>15</v>
      </c>
      <c r="D8" s="31" t="s">
        <v>32</v>
      </c>
      <c r="E8" s="31">
        <v>1</v>
      </c>
      <c r="F8" s="31">
        <v>75</v>
      </c>
    </row>
    <row r="9" spans="1:6" x14ac:dyDescent="0.15">
      <c r="A9" s="31" t="s">
        <v>35</v>
      </c>
      <c r="B9" s="31" t="s">
        <v>31</v>
      </c>
      <c r="C9" s="31" t="s">
        <v>18</v>
      </c>
      <c r="D9" s="31" t="s">
        <v>34</v>
      </c>
      <c r="E9" s="31">
        <v>1</v>
      </c>
      <c r="F9" s="31">
        <v>495</v>
      </c>
    </row>
    <row r="10" spans="1:6" x14ac:dyDescent="0.15">
      <c r="A10" s="31" t="s">
        <v>37</v>
      </c>
      <c r="B10" s="31" t="s">
        <v>31</v>
      </c>
      <c r="C10" s="31" t="s">
        <v>21</v>
      </c>
      <c r="D10" s="31" t="s">
        <v>36</v>
      </c>
      <c r="E10" s="31">
        <v>1</v>
      </c>
      <c r="F10" s="31">
        <v>1230</v>
      </c>
    </row>
    <row r="11" spans="1:6" x14ac:dyDescent="0.15">
      <c r="A11" s="31" t="s">
        <v>40</v>
      </c>
      <c r="B11" s="31" t="s">
        <v>38</v>
      </c>
      <c r="C11" s="31" t="s">
        <v>15</v>
      </c>
      <c r="D11" s="31" t="s">
        <v>39</v>
      </c>
      <c r="E11" s="31">
        <v>1</v>
      </c>
      <c r="F11" s="31">
        <v>825</v>
      </c>
    </row>
    <row r="12" spans="1:6" x14ac:dyDescent="0.15">
      <c r="A12" s="31" t="s">
        <v>267</v>
      </c>
      <c r="B12" s="31" t="s">
        <v>38</v>
      </c>
      <c r="C12" s="31" t="s">
        <v>18</v>
      </c>
      <c r="D12" s="31" t="s">
        <v>42</v>
      </c>
      <c r="E12" s="31">
        <v>1</v>
      </c>
      <c r="F12" s="31">
        <v>600</v>
      </c>
    </row>
    <row r="13" spans="1:6" x14ac:dyDescent="0.15">
      <c r="A13" s="31" t="s">
        <v>45</v>
      </c>
      <c r="B13" s="31" t="s">
        <v>38</v>
      </c>
      <c r="C13" s="31" t="s">
        <v>21</v>
      </c>
      <c r="D13" s="31" t="s">
        <v>44</v>
      </c>
      <c r="E13" s="31">
        <v>1</v>
      </c>
      <c r="F13" s="31">
        <v>75</v>
      </c>
    </row>
    <row r="14" spans="1:6" x14ac:dyDescent="0.15">
      <c r="A14" s="31" t="s">
        <v>48</v>
      </c>
      <c r="B14" s="31" t="s">
        <v>46</v>
      </c>
      <c r="C14" s="31" t="s">
        <v>15</v>
      </c>
      <c r="D14" s="31" t="s">
        <v>47</v>
      </c>
      <c r="E14" s="31">
        <v>1</v>
      </c>
      <c r="F14" s="31">
        <v>510</v>
      </c>
    </row>
    <row r="15" spans="1:6" x14ac:dyDescent="0.15">
      <c r="A15" s="31" t="s">
        <v>50</v>
      </c>
      <c r="B15" s="31" t="s">
        <v>46</v>
      </c>
      <c r="C15" s="31" t="s">
        <v>18</v>
      </c>
      <c r="D15" s="31" t="s">
        <v>49</v>
      </c>
      <c r="E15" s="31">
        <v>1</v>
      </c>
      <c r="F15" s="31">
        <v>795</v>
      </c>
    </row>
    <row r="16" spans="1:6" x14ac:dyDescent="0.15">
      <c r="A16" s="31" t="s">
        <v>52</v>
      </c>
      <c r="B16" s="31" t="s">
        <v>46</v>
      </c>
      <c r="C16" s="31" t="s">
        <v>21</v>
      </c>
      <c r="D16" s="31" t="s">
        <v>51</v>
      </c>
      <c r="E16" s="31">
        <v>1</v>
      </c>
      <c r="F16" s="31">
        <v>195</v>
      </c>
    </row>
    <row r="17" spans="1:6" x14ac:dyDescent="0.15">
      <c r="A17" s="31" t="s">
        <v>56</v>
      </c>
      <c r="B17" s="31" t="s">
        <v>53</v>
      </c>
      <c r="C17" s="31" t="s">
        <v>54</v>
      </c>
      <c r="D17" s="31" t="s">
        <v>55</v>
      </c>
      <c r="E17" s="31">
        <v>1</v>
      </c>
      <c r="F17" s="31">
        <v>525</v>
      </c>
    </row>
    <row r="18" spans="1:6" x14ac:dyDescent="0.15">
      <c r="A18" s="31" t="s">
        <v>58</v>
      </c>
      <c r="B18" s="31" t="s">
        <v>53</v>
      </c>
      <c r="C18" s="31" t="s">
        <v>21</v>
      </c>
      <c r="D18" s="31" t="s">
        <v>57</v>
      </c>
      <c r="E18" s="31">
        <v>1</v>
      </c>
      <c r="F18" s="31">
        <v>225</v>
      </c>
    </row>
    <row r="19" spans="1:6" x14ac:dyDescent="0.15">
      <c r="A19" s="31" t="s">
        <v>61</v>
      </c>
      <c r="B19" s="31" t="s">
        <v>59</v>
      </c>
      <c r="C19" s="31" t="s">
        <v>15</v>
      </c>
      <c r="D19" s="31" t="s">
        <v>60</v>
      </c>
      <c r="E19" s="31">
        <v>1</v>
      </c>
      <c r="F19" s="31">
        <v>979.5</v>
      </c>
    </row>
    <row r="20" spans="1:6" x14ac:dyDescent="0.15">
      <c r="A20" s="31" t="s">
        <v>63</v>
      </c>
      <c r="B20" s="31" t="s">
        <v>59</v>
      </c>
      <c r="C20" s="31" t="s">
        <v>18</v>
      </c>
      <c r="D20" s="31" t="s">
        <v>62</v>
      </c>
      <c r="E20" s="31">
        <v>1</v>
      </c>
      <c r="F20" s="31">
        <v>400.5</v>
      </c>
    </row>
    <row r="21" spans="1:6" x14ac:dyDescent="0.15">
      <c r="A21" s="31" t="s">
        <v>65</v>
      </c>
      <c r="B21" s="31" t="s">
        <v>59</v>
      </c>
      <c r="C21" s="31" t="s">
        <v>21</v>
      </c>
      <c r="D21" s="31" t="s">
        <v>64</v>
      </c>
      <c r="E21" s="31">
        <v>1</v>
      </c>
      <c r="F21" s="31">
        <v>120</v>
      </c>
    </row>
    <row r="22" spans="1:6" x14ac:dyDescent="0.15">
      <c r="A22" s="31" t="s">
        <v>68</v>
      </c>
      <c r="B22" s="31" t="s">
        <v>66</v>
      </c>
      <c r="C22" s="31" t="s">
        <v>15</v>
      </c>
      <c r="D22" s="31" t="s">
        <v>67</v>
      </c>
      <c r="E22" s="31">
        <v>1</v>
      </c>
      <c r="F22" s="31">
        <v>750</v>
      </c>
    </row>
    <row r="23" spans="1:6" x14ac:dyDescent="0.15">
      <c r="A23" s="31" t="s">
        <v>70</v>
      </c>
      <c r="B23" s="31" t="s">
        <v>66</v>
      </c>
      <c r="C23" s="31" t="s">
        <v>18</v>
      </c>
      <c r="D23" s="31" t="s">
        <v>69</v>
      </c>
      <c r="E23" s="31">
        <v>1</v>
      </c>
      <c r="F23" s="31">
        <v>195</v>
      </c>
    </row>
    <row r="24" spans="1:6" x14ac:dyDescent="0.15">
      <c r="A24" s="31" t="s">
        <v>72</v>
      </c>
      <c r="B24" s="31" t="s">
        <v>66</v>
      </c>
      <c r="C24" s="31" t="s">
        <v>21</v>
      </c>
      <c r="D24" s="31" t="s">
        <v>71</v>
      </c>
      <c r="E24" s="31">
        <v>1</v>
      </c>
      <c r="F24" s="31">
        <v>105</v>
      </c>
    </row>
    <row r="25" spans="1:6" x14ac:dyDescent="0.15">
      <c r="A25" s="31" t="s">
        <v>75</v>
      </c>
      <c r="B25" s="31" t="s">
        <v>73</v>
      </c>
      <c r="C25" s="31" t="s">
        <v>15</v>
      </c>
      <c r="D25" s="31" t="s">
        <v>74</v>
      </c>
      <c r="E25" s="31">
        <v>1</v>
      </c>
      <c r="F25" s="31">
        <v>450</v>
      </c>
    </row>
    <row r="26" spans="1:6" x14ac:dyDescent="0.15">
      <c r="A26" s="31" t="s">
        <v>77</v>
      </c>
      <c r="B26" s="31" t="s">
        <v>73</v>
      </c>
      <c r="C26" s="31" t="s">
        <v>18</v>
      </c>
      <c r="D26" s="31" t="s">
        <v>76</v>
      </c>
      <c r="E26" s="31">
        <v>1</v>
      </c>
      <c r="F26" s="31">
        <v>45</v>
      </c>
    </row>
    <row r="27" spans="1:6" x14ac:dyDescent="0.15">
      <c r="A27" s="31" t="s">
        <v>268</v>
      </c>
      <c r="B27" s="31" t="s">
        <v>73</v>
      </c>
      <c r="C27" s="31" t="s">
        <v>21</v>
      </c>
      <c r="D27" s="31" t="s">
        <v>79</v>
      </c>
      <c r="E27" s="31">
        <v>1</v>
      </c>
      <c r="F27" s="31">
        <v>105</v>
      </c>
    </row>
    <row r="28" spans="1:6" x14ac:dyDescent="0.15">
      <c r="A28" s="31" t="s">
        <v>83</v>
      </c>
      <c r="B28" s="31" t="s">
        <v>81</v>
      </c>
      <c r="C28" s="31" t="s">
        <v>15</v>
      </c>
      <c r="D28" s="31" t="s">
        <v>82</v>
      </c>
      <c r="E28" s="31">
        <v>1</v>
      </c>
      <c r="F28" s="31">
        <v>780</v>
      </c>
    </row>
    <row r="29" spans="1:6" x14ac:dyDescent="0.15">
      <c r="A29" s="31" t="s">
        <v>85</v>
      </c>
      <c r="B29" s="31" t="s">
        <v>81</v>
      </c>
      <c r="C29" s="31" t="s">
        <v>18</v>
      </c>
      <c r="D29" s="31" t="s">
        <v>84</v>
      </c>
      <c r="E29" s="31">
        <v>1</v>
      </c>
      <c r="F29" s="31">
        <v>150</v>
      </c>
    </row>
    <row r="30" spans="1:6" x14ac:dyDescent="0.15">
      <c r="A30" s="31" t="s">
        <v>269</v>
      </c>
      <c r="B30" s="31" t="s">
        <v>81</v>
      </c>
      <c r="C30" s="31" t="s">
        <v>21</v>
      </c>
      <c r="D30" s="31" t="s">
        <v>86</v>
      </c>
      <c r="E30" s="31">
        <v>1</v>
      </c>
      <c r="F30" s="31">
        <v>120</v>
      </c>
    </row>
    <row r="31" spans="1:6" x14ac:dyDescent="0.15">
      <c r="A31" s="31" t="s">
        <v>90</v>
      </c>
      <c r="B31" s="31" t="s">
        <v>88</v>
      </c>
      <c r="C31" s="31" t="s">
        <v>15</v>
      </c>
      <c r="D31" s="31" t="s">
        <v>89</v>
      </c>
      <c r="E31" s="31">
        <v>1</v>
      </c>
      <c r="F31" s="31">
        <v>420</v>
      </c>
    </row>
    <row r="32" spans="1:6" x14ac:dyDescent="0.15">
      <c r="A32" s="31" t="s">
        <v>95</v>
      </c>
      <c r="B32" s="31" t="s">
        <v>88</v>
      </c>
      <c r="C32" s="31" t="s">
        <v>18</v>
      </c>
      <c r="D32" s="31" t="s">
        <v>91</v>
      </c>
      <c r="E32" s="31">
        <v>1</v>
      </c>
      <c r="F32" s="31">
        <v>483</v>
      </c>
    </row>
    <row r="33" spans="1:6" x14ac:dyDescent="0.15">
      <c r="A33" s="31" t="s">
        <v>270</v>
      </c>
      <c r="B33" s="31" t="s">
        <v>88</v>
      </c>
      <c r="C33" s="31" t="s">
        <v>21</v>
      </c>
      <c r="D33" s="31" t="s">
        <v>94</v>
      </c>
      <c r="E33" s="31">
        <v>1</v>
      </c>
      <c r="F33" s="31">
        <v>147</v>
      </c>
    </row>
    <row r="34" spans="1:6" x14ac:dyDescent="0.15">
      <c r="A34" s="31" t="s">
        <v>98</v>
      </c>
      <c r="B34" s="31" t="s">
        <v>96</v>
      </c>
      <c r="C34" s="31" t="s">
        <v>15</v>
      </c>
      <c r="D34" s="31" t="s">
        <v>97</v>
      </c>
      <c r="E34" s="31">
        <v>1</v>
      </c>
      <c r="F34" s="31">
        <v>468</v>
      </c>
    </row>
    <row r="35" spans="1:6" x14ac:dyDescent="0.15">
      <c r="A35" s="31" t="s">
        <v>100</v>
      </c>
      <c r="B35" s="31" t="s">
        <v>96</v>
      </c>
      <c r="C35" s="31" t="s">
        <v>18</v>
      </c>
      <c r="D35" s="31" t="s">
        <v>99</v>
      </c>
      <c r="E35" s="31">
        <v>1</v>
      </c>
      <c r="F35" s="31">
        <v>447</v>
      </c>
    </row>
    <row r="36" spans="1:6" x14ac:dyDescent="0.15">
      <c r="A36" s="31" t="s">
        <v>102</v>
      </c>
      <c r="B36" s="31" t="s">
        <v>96</v>
      </c>
      <c r="C36" s="31" t="s">
        <v>21</v>
      </c>
      <c r="D36" s="31" t="s">
        <v>101</v>
      </c>
      <c r="E36" s="31">
        <v>1</v>
      </c>
      <c r="F36" s="31">
        <v>135</v>
      </c>
    </row>
    <row r="37" spans="1:6" x14ac:dyDescent="0.15">
      <c r="A37" s="31" t="s">
        <v>105</v>
      </c>
      <c r="B37" s="31" t="s">
        <v>103</v>
      </c>
      <c r="C37" s="31" t="s">
        <v>15</v>
      </c>
      <c r="D37" s="31" t="s">
        <v>104</v>
      </c>
      <c r="E37" s="31">
        <v>1</v>
      </c>
      <c r="F37" s="31">
        <v>675</v>
      </c>
    </row>
    <row r="38" spans="1:6" x14ac:dyDescent="0.15">
      <c r="A38" s="31" t="s">
        <v>107</v>
      </c>
      <c r="B38" s="31" t="s">
        <v>103</v>
      </c>
      <c r="C38" s="31" t="s">
        <v>18</v>
      </c>
      <c r="D38" s="31" t="s">
        <v>106</v>
      </c>
      <c r="E38" s="31">
        <v>1</v>
      </c>
      <c r="F38" s="31">
        <v>345</v>
      </c>
    </row>
    <row r="39" spans="1:6" x14ac:dyDescent="0.15">
      <c r="A39" s="31" t="s">
        <v>109</v>
      </c>
      <c r="B39" s="31" t="s">
        <v>103</v>
      </c>
      <c r="C39" s="31" t="s">
        <v>21</v>
      </c>
      <c r="D39" s="31" t="s">
        <v>108</v>
      </c>
      <c r="E39" s="31">
        <v>1</v>
      </c>
      <c r="F39" s="31">
        <v>180</v>
      </c>
    </row>
    <row r="40" spans="1:6" x14ac:dyDescent="0.15">
      <c r="A40" s="31" t="s">
        <v>112</v>
      </c>
      <c r="B40" s="31" t="s">
        <v>110</v>
      </c>
      <c r="C40" s="31" t="s">
        <v>15</v>
      </c>
      <c r="D40" s="31" t="s">
        <v>111</v>
      </c>
      <c r="E40" s="31">
        <v>1</v>
      </c>
      <c r="F40" s="31">
        <v>300</v>
      </c>
    </row>
    <row r="41" spans="1:6" x14ac:dyDescent="0.15">
      <c r="A41" s="31" t="s">
        <v>271</v>
      </c>
      <c r="B41" s="31" t="s">
        <v>110</v>
      </c>
      <c r="C41" s="31" t="s">
        <v>18</v>
      </c>
      <c r="D41" s="31" t="s">
        <v>113</v>
      </c>
      <c r="E41" s="31">
        <v>1</v>
      </c>
      <c r="F41" s="31">
        <v>465</v>
      </c>
    </row>
    <row r="42" spans="1:6" x14ac:dyDescent="0.15">
      <c r="A42" s="31" t="s">
        <v>116</v>
      </c>
      <c r="B42" s="31" t="s">
        <v>110</v>
      </c>
      <c r="C42" s="31" t="s">
        <v>21</v>
      </c>
      <c r="D42" s="31" t="s">
        <v>115</v>
      </c>
      <c r="E42" s="31">
        <v>1</v>
      </c>
      <c r="F42" s="31">
        <v>135</v>
      </c>
    </row>
    <row r="43" spans="1:6" x14ac:dyDescent="0.15">
      <c r="A43" s="31" t="s">
        <v>272</v>
      </c>
      <c r="B43" s="31" t="s">
        <v>118</v>
      </c>
      <c r="C43" s="31" t="s">
        <v>15</v>
      </c>
      <c r="D43" s="31" t="s">
        <v>119</v>
      </c>
      <c r="E43" s="31">
        <v>1</v>
      </c>
      <c r="F43" s="31">
        <v>525</v>
      </c>
    </row>
    <row r="44" spans="1:6" x14ac:dyDescent="0.15">
      <c r="A44" s="31" t="s">
        <v>273</v>
      </c>
      <c r="B44" s="31" t="s">
        <v>118</v>
      </c>
      <c r="C44" s="31" t="s">
        <v>18</v>
      </c>
      <c r="D44" s="31" t="s">
        <v>122</v>
      </c>
      <c r="E44" s="31">
        <v>1</v>
      </c>
      <c r="F44" s="31">
        <v>150</v>
      </c>
    </row>
    <row r="45" spans="1:6" x14ac:dyDescent="0.15">
      <c r="A45" s="31" t="s">
        <v>274</v>
      </c>
      <c r="B45" s="31" t="s">
        <v>118</v>
      </c>
      <c r="C45" s="31" t="s">
        <v>21</v>
      </c>
      <c r="D45" s="31" t="s">
        <v>124</v>
      </c>
      <c r="E45" s="31">
        <v>1</v>
      </c>
      <c r="F45" s="31">
        <v>150</v>
      </c>
    </row>
    <row r="46" spans="1:6" x14ac:dyDescent="0.15">
      <c r="A46" s="31" t="s">
        <v>128</v>
      </c>
      <c r="B46" s="31" t="s">
        <v>126</v>
      </c>
      <c r="C46" s="31" t="s">
        <v>15</v>
      </c>
      <c r="D46" s="31" t="s">
        <v>127</v>
      </c>
      <c r="E46" s="31">
        <v>1</v>
      </c>
      <c r="F46" s="31">
        <v>225</v>
      </c>
    </row>
    <row r="47" spans="1:6" x14ac:dyDescent="0.15">
      <c r="A47" s="31" t="s">
        <v>130</v>
      </c>
      <c r="B47" s="31" t="s">
        <v>126</v>
      </c>
      <c r="C47" s="31" t="s">
        <v>18</v>
      </c>
      <c r="D47" s="31" t="s">
        <v>129</v>
      </c>
      <c r="E47" s="31">
        <v>1</v>
      </c>
      <c r="F47" s="31">
        <v>255</v>
      </c>
    </row>
    <row r="48" spans="1:6" x14ac:dyDescent="0.15">
      <c r="A48" s="31" t="s">
        <v>275</v>
      </c>
      <c r="B48" s="31" t="s">
        <v>126</v>
      </c>
      <c r="C48" s="31" t="s">
        <v>21</v>
      </c>
      <c r="D48" s="31" t="s">
        <v>132</v>
      </c>
      <c r="E48" s="31">
        <v>1</v>
      </c>
      <c r="F48" s="31">
        <v>120</v>
      </c>
    </row>
    <row r="49" spans="1:6" x14ac:dyDescent="0.15">
      <c r="A49" s="31" t="s">
        <v>92</v>
      </c>
      <c r="B49" s="31" t="s">
        <v>134</v>
      </c>
      <c r="C49" s="31" t="s">
        <v>15</v>
      </c>
      <c r="D49" s="31" t="s">
        <v>135</v>
      </c>
      <c r="E49" s="31">
        <v>1</v>
      </c>
      <c r="F49" s="31">
        <v>427.5</v>
      </c>
    </row>
    <row r="50" spans="1:6" x14ac:dyDescent="0.15">
      <c r="A50" s="31" t="s">
        <v>138</v>
      </c>
      <c r="B50" s="31" t="s">
        <v>134</v>
      </c>
      <c r="C50" s="31" t="s">
        <v>18</v>
      </c>
      <c r="D50" s="31" t="s">
        <v>137</v>
      </c>
      <c r="E50" s="31">
        <v>1</v>
      </c>
      <c r="F50" s="31">
        <v>217.5</v>
      </c>
    </row>
    <row r="51" spans="1:6" x14ac:dyDescent="0.15">
      <c r="A51" s="31" t="s">
        <v>140</v>
      </c>
      <c r="B51" s="31" t="s">
        <v>134</v>
      </c>
      <c r="C51" s="31" t="s">
        <v>21</v>
      </c>
      <c r="D51" s="31" t="s">
        <v>139</v>
      </c>
      <c r="E51" s="31">
        <v>1</v>
      </c>
      <c r="F51" s="31">
        <v>105</v>
      </c>
    </row>
    <row r="52" spans="1:6" x14ac:dyDescent="0.15">
      <c r="A52" s="31" t="s">
        <v>143</v>
      </c>
      <c r="B52" s="31" t="s">
        <v>141</v>
      </c>
      <c r="C52" s="31" t="s">
        <v>15</v>
      </c>
      <c r="D52" s="31" t="s">
        <v>142</v>
      </c>
      <c r="E52" s="31">
        <v>1</v>
      </c>
      <c r="F52" s="31">
        <v>243</v>
      </c>
    </row>
    <row r="53" spans="1:6" x14ac:dyDescent="0.15">
      <c r="A53" s="31" t="s">
        <v>145</v>
      </c>
      <c r="B53" s="31" t="s">
        <v>141</v>
      </c>
      <c r="C53" s="31" t="s">
        <v>21</v>
      </c>
      <c r="D53" s="31" t="s">
        <v>144</v>
      </c>
      <c r="E53" s="31">
        <v>1</v>
      </c>
      <c r="F53" s="31">
        <v>135</v>
      </c>
    </row>
    <row r="54" spans="1:6" x14ac:dyDescent="0.15">
      <c r="A54" s="31" t="s">
        <v>147</v>
      </c>
      <c r="B54" s="31" t="s">
        <v>141</v>
      </c>
      <c r="C54" s="31" t="s">
        <v>18</v>
      </c>
      <c r="D54" s="31" t="s">
        <v>146</v>
      </c>
      <c r="E54" s="31">
        <v>1</v>
      </c>
      <c r="F54" s="31">
        <v>372</v>
      </c>
    </row>
    <row r="55" spans="1:6" x14ac:dyDescent="0.15">
      <c r="A55" s="31" t="s">
        <v>150</v>
      </c>
      <c r="B55" s="31" t="s">
        <v>148</v>
      </c>
      <c r="C55" s="31" t="s">
        <v>15</v>
      </c>
      <c r="D55" s="31" t="s">
        <v>149</v>
      </c>
      <c r="E55" s="31">
        <v>1</v>
      </c>
      <c r="F55" s="31">
        <v>532.5</v>
      </c>
    </row>
    <row r="56" spans="1:6" x14ac:dyDescent="0.15">
      <c r="A56" s="31" t="s">
        <v>276</v>
      </c>
      <c r="B56" s="31" t="s">
        <v>148</v>
      </c>
      <c r="C56" s="31" t="s">
        <v>18</v>
      </c>
      <c r="D56" s="31" t="s">
        <v>152</v>
      </c>
      <c r="E56" s="31">
        <v>1</v>
      </c>
      <c r="F56" s="31">
        <v>127.5</v>
      </c>
    </row>
    <row r="57" spans="1:6" x14ac:dyDescent="0.15">
      <c r="A57" s="31" t="s">
        <v>277</v>
      </c>
      <c r="B57" s="31" t="s">
        <v>148</v>
      </c>
      <c r="C57" s="31" t="s">
        <v>21</v>
      </c>
      <c r="D57" s="31" t="s">
        <v>153</v>
      </c>
      <c r="E57" s="31">
        <v>1</v>
      </c>
      <c r="F57" s="31">
        <v>90</v>
      </c>
    </row>
    <row r="58" spans="1:6" x14ac:dyDescent="0.15">
      <c r="A58" s="31" t="s">
        <v>278</v>
      </c>
      <c r="B58" s="31" t="s">
        <v>155</v>
      </c>
      <c r="C58" s="31" t="s">
        <v>15</v>
      </c>
      <c r="D58" s="31" t="s">
        <v>156</v>
      </c>
      <c r="E58" s="31">
        <v>1</v>
      </c>
      <c r="F58" s="31">
        <v>300</v>
      </c>
    </row>
    <row r="59" spans="1:6" x14ac:dyDescent="0.15">
      <c r="A59" s="31" t="s">
        <v>159</v>
      </c>
      <c r="B59" s="31" t="s">
        <v>155</v>
      </c>
      <c r="C59" s="31" t="s">
        <v>18</v>
      </c>
      <c r="D59" s="31" t="s">
        <v>158</v>
      </c>
      <c r="E59" s="31">
        <v>1</v>
      </c>
      <c r="F59" s="31">
        <v>300</v>
      </c>
    </row>
    <row r="60" spans="1:6" x14ac:dyDescent="0.15">
      <c r="A60" s="31" t="s">
        <v>161</v>
      </c>
      <c r="B60" s="31" t="s">
        <v>155</v>
      </c>
      <c r="C60" s="31" t="s">
        <v>21</v>
      </c>
      <c r="D60" s="31" t="s">
        <v>160</v>
      </c>
      <c r="E60" s="31">
        <v>1</v>
      </c>
      <c r="F60" s="31">
        <v>150</v>
      </c>
    </row>
    <row r="61" spans="1:6" x14ac:dyDescent="0.15">
      <c r="A61" s="31" t="s">
        <v>279</v>
      </c>
      <c r="B61" s="31" t="s">
        <v>163</v>
      </c>
      <c r="C61" s="31" t="s">
        <v>54</v>
      </c>
      <c r="D61" s="31" t="s">
        <v>164</v>
      </c>
      <c r="E61" s="31">
        <v>1</v>
      </c>
      <c r="F61" s="31">
        <v>375</v>
      </c>
    </row>
    <row r="62" spans="1:6" x14ac:dyDescent="0.15">
      <c r="A62" s="31" t="s">
        <v>167</v>
      </c>
      <c r="B62" s="31" t="s">
        <v>163</v>
      </c>
      <c r="C62" s="31" t="s">
        <v>21</v>
      </c>
      <c r="D62" s="31" t="s">
        <v>166</v>
      </c>
      <c r="E62" s="31">
        <v>1</v>
      </c>
      <c r="F62" s="31">
        <v>75</v>
      </c>
    </row>
    <row r="63" spans="1:6" x14ac:dyDescent="0.15">
      <c r="A63" s="31" t="s">
        <v>170</v>
      </c>
      <c r="B63" s="31" t="s">
        <v>168</v>
      </c>
      <c r="C63" s="31" t="s">
        <v>15</v>
      </c>
      <c r="D63" s="31" t="s">
        <v>169</v>
      </c>
      <c r="E63" s="31">
        <v>1</v>
      </c>
      <c r="F63" s="31">
        <v>442.5</v>
      </c>
    </row>
    <row r="64" spans="1:6" x14ac:dyDescent="0.15">
      <c r="A64" s="31" t="s">
        <v>172</v>
      </c>
      <c r="B64" s="31" t="s">
        <v>168</v>
      </c>
      <c r="C64" s="31" t="s">
        <v>18</v>
      </c>
      <c r="D64" s="31" t="s">
        <v>171</v>
      </c>
      <c r="E64" s="31">
        <v>1</v>
      </c>
      <c r="F64" s="31">
        <v>112.5</v>
      </c>
    </row>
    <row r="65" spans="1:6" x14ac:dyDescent="0.15">
      <c r="A65" s="31" t="s">
        <v>174</v>
      </c>
      <c r="B65" s="31" t="s">
        <v>168</v>
      </c>
      <c r="C65" s="31" t="s">
        <v>21</v>
      </c>
      <c r="D65" s="31" t="s">
        <v>173</v>
      </c>
      <c r="E65" s="31">
        <v>1</v>
      </c>
      <c r="F65" s="31">
        <v>45</v>
      </c>
    </row>
    <row r="66" spans="1:6" x14ac:dyDescent="0.15">
      <c r="A66" s="31" t="s">
        <v>177</v>
      </c>
      <c r="B66" s="31" t="s">
        <v>175</v>
      </c>
      <c r="C66" s="31" t="s">
        <v>15</v>
      </c>
      <c r="D66" s="31" t="s">
        <v>176</v>
      </c>
      <c r="E66" s="31">
        <v>1</v>
      </c>
      <c r="F66" s="31">
        <v>390</v>
      </c>
    </row>
    <row r="67" spans="1:6" x14ac:dyDescent="0.15">
      <c r="A67" s="31" t="s">
        <v>280</v>
      </c>
      <c r="B67" s="31" t="s">
        <v>175</v>
      </c>
      <c r="C67" s="31" t="s">
        <v>18</v>
      </c>
      <c r="D67" s="31" t="s">
        <v>178</v>
      </c>
      <c r="E67" s="31">
        <v>1</v>
      </c>
      <c r="F67" s="31">
        <v>120</v>
      </c>
    </row>
    <row r="68" spans="1:6" x14ac:dyDescent="0.15">
      <c r="A68" s="31" t="s">
        <v>281</v>
      </c>
      <c r="B68" s="31" t="s">
        <v>175</v>
      </c>
      <c r="C68" s="31" t="s">
        <v>21</v>
      </c>
      <c r="D68" s="31" t="s">
        <v>180</v>
      </c>
      <c r="E68" s="31">
        <v>1</v>
      </c>
      <c r="F68" s="31">
        <v>90</v>
      </c>
    </row>
    <row r="69" spans="1:6" x14ac:dyDescent="0.15">
      <c r="A69" s="31" t="s">
        <v>282</v>
      </c>
      <c r="B69" s="31" t="s">
        <v>183</v>
      </c>
      <c r="C69" s="31" t="s">
        <v>54</v>
      </c>
      <c r="D69" s="31" t="s">
        <v>184</v>
      </c>
      <c r="E69" s="31">
        <v>1</v>
      </c>
      <c r="F69" s="31">
        <v>390</v>
      </c>
    </row>
    <row r="70" spans="1:6" x14ac:dyDescent="0.15">
      <c r="A70" s="31" t="s">
        <v>187</v>
      </c>
      <c r="B70" s="31" t="s">
        <v>183</v>
      </c>
      <c r="C70" s="31" t="s">
        <v>21</v>
      </c>
      <c r="D70" s="31" t="s">
        <v>186</v>
      </c>
      <c r="E70" s="31">
        <v>1</v>
      </c>
      <c r="F70" s="31">
        <v>105</v>
      </c>
    </row>
    <row r="71" spans="1:6" x14ac:dyDescent="0.15">
      <c r="A71" s="31" t="s">
        <v>190</v>
      </c>
      <c r="B71" s="31" t="s">
        <v>188</v>
      </c>
      <c r="C71" s="31" t="s">
        <v>15</v>
      </c>
      <c r="D71" s="31" t="s">
        <v>189</v>
      </c>
      <c r="E71" s="31">
        <v>1</v>
      </c>
      <c r="F71" s="31">
        <v>142.5</v>
      </c>
    </row>
    <row r="72" spans="1:6" x14ac:dyDescent="0.15">
      <c r="A72" s="31" t="s">
        <v>283</v>
      </c>
      <c r="B72" s="31" t="s">
        <v>188</v>
      </c>
      <c r="C72" s="31" t="s">
        <v>18</v>
      </c>
      <c r="D72" s="31" t="s">
        <v>192</v>
      </c>
      <c r="E72" s="31">
        <v>1</v>
      </c>
      <c r="F72" s="31">
        <v>502.5</v>
      </c>
    </row>
    <row r="73" spans="1:6" x14ac:dyDescent="0.15">
      <c r="A73" s="31" t="s">
        <v>195</v>
      </c>
      <c r="B73" s="31" t="s">
        <v>188</v>
      </c>
      <c r="C73" s="31" t="s">
        <v>21</v>
      </c>
      <c r="D73" s="31" t="s">
        <v>194</v>
      </c>
      <c r="E73" s="31">
        <v>1</v>
      </c>
      <c r="F73" s="31">
        <v>60</v>
      </c>
    </row>
    <row r="74" spans="1:6" x14ac:dyDescent="0.15">
      <c r="A74" s="31" t="s">
        <v>198</v>
      </c>
      <c r="B74" s="31" t="s">
        <v>196</v>
      </c>
      <c r="C74" s="31" t="s">
        <v>54</v>
      </c>
      <c r="D74" s="31" t="s">
        <v>197</v>
      </c>
      <c r="E74" s="31">
        <v>1</v>
      </c>
      <c r="F74" s="31">
        <v>345</v>
      </c>
    </row>
    <row r="75" spans="1:6" x14ac:dyDescent="0.15">
      <c r="A75" s="31" t="s">
        <v>284</v>
      </c>
      <c r="B75" s="31" t="s">
        <v>196</v>
      </c>
      <c r="C75" s="31" t="s">
        <v>21</v>
      </c>
      <c r="D75" s="31" t="s">
        <v>200</v>
      </c>
      <c r="E75" s="31">
        <v>1</v>
      </c>
      <c r="F75" s="31">
        <v>105</v>
      </c>
    </row>
    <row r="76" spans="1:6" x14ac:dyDescent="0.15">
      <c r="A76" s="31" t="s">
        <v>204</v>
      </c>
      <c r="B76" s="31" t="s">
        <v>201</v>
      </c>
      <c r="C76" s="31" t="s">
        <v>202</v>
      </c>
      <c r="D76" s="31" t="s">
        <v>203</v>
      </c>
      <c r="E76" s="31">
        <v>1</v>
      </c>
      <c r="F76" s="31">
        <v>450</v>
      </c>
    </row>
    <row r="77" spans="1:6" x14ac:dyDescent="0.15">
      <c r="A77" s="31" t="s">
        <v>285</v>
      </c>
      <c r="B77" s="31" t="s">
        <v>206</v>
      </c>
      <c r="C77" s="31" t="s">
        <v>54</v>
      </c>
      <c r="D77" s="31" t="s">
        <v>207</v>
      </c>
      <c r="E77" s="31">
        <v>1</v>
      </c>
      <c r="F77" s="31">
        <v>412.5</v>
      </c>
    </row>
    <row r="78" spans="1:6" x14ac:dyDescent="0.15">
      <c r="A78" s="31" t="s">
        <v>210</v>
      </c>
      <c r="B78" s="31" t="s">
        <v>206</v>
      </c>
      <c r="C78" s="31" t="s">
        <v>21</v>
      </c>
      <c r="D78" s="31" t="s">
        <v>209</v>
      </c>
      <c r="E78" s="31">
        <v>1</v>
      </c>
      <c r="F78" s="31">
        <v>37.5</v>
      </c>
    </row>
    <row r="79" spans="1:6" x14ac:dyDescent="0.15">
      <c r="A79" s="31" t="s">
        <v>213</v>
      </c>
      <c r="B79" s="31" t="s">
        <v>211</v>
      </c>
      <c r="C79" s="31" t="s">
        <v>54</v>
      </c>
      <c r="D79" s="31" t="s">
        <v>212</v>
      </c>
      <c r="E79" s="31">
        <v>1</v>
      </c>
      <c r="F79" s="31">
        <v>370.5</v>
      </c>
    </row>
    <row r="80" spans="1:6" x14ac:dyDescent="0.15">
      <c r="A80" s="31" t="s">
        <v>215</v>
      </c>
      <c r="B80" s="31" t="s">
        <v>211</v>
      </c>
      <c r="C80" s="31" t="s">
        <v>21</v>
      </c>
      <c r="D80" s="31" t="s">
        <v>214</v>
      </c>
      <c r="E80" s="31">
        <v>1</v>
      </c>
      <c r="F80" s="31">
        <v>79.5</v>
      </c>
    </row>
    <row r="81" spans="1:6" x14ac:dyDescent="0.15">
      <c r="A81" s="31" t="s">
        <v>218</v>
      </c>
      <c r="B81" s="31" t="s">
        <v>216</v>
      </c>
      <c r="C81" s="31" t="s">
        <v>15</v>
      </c>
      <c r="D81" s="31" t="s">
        <v>217</v>
      </c>
      <c r="E81" s="31">
        <v>1</v>
      </c>
      <c r="F81" s="31">
        <v>232.5</v>
      </c>
    </row>
    <row r="82" spans="1:6" x14ac:dyDescent="0.15">
      <c r="A82" s="31" t="s">
        <v>220</v>
      </c>
      <c r="B82" s="31" t="s">
        <v>216</v>
      </c>
      <c r="C82" s="31" t="s">
        <v>18</v>
      </c>
      <c r="D82" s="31" t="s">
        <v>219</v>
      </c>
      <c r="E82" s="31">
        <v>1</v>
      </c>
      <c r="F82" s="31">
        <v>450</v>
      </c>
    </row>
    <row r="83" spans="1:6" x14ac:dyDescent="0.15">
      <c r="A83" s="31" t="s">
        <v>222</v>
      </c>
      <c r="B83" s="31" t="s">
        <v>216</v>
      </c>
      <c r="C83" s="31" t="s">
        <v>21</v>
      </c>
      <c r="D83" s="31" t="s">
        <v>221</v>
      </c>
      <c r="E83" s="31">
        <v>1</v>
      </c>
      <c r="F83" s="31">
        <v>67.5</v>
      </c>
    </row>
    <row r="84" spans="1:6" x14ac:dyDescent="0.15">
      <c r="A84" s="31" t="s">
        <v>286</v>
      </c>
      <c r="B84" s="31" t="s">
        <v>223</v>
      </c>
      <c r="C84" s="31" t="s">
        <v>202</v>
      </c>
      <c r="D84" s="31" t="s">
        <v>224</v>
      </c>
      <c r="E84" s="31">
        <v>1</v>
      </c>
      <c r="F84" s="31">
        <v>300</v>
      </c>
    </row>
    <row r="85" spans="1:6" x14ac:dyDescent="0.15">
      <c r="A85" s="31" t="s">
        <v>157</v>
      </c>
      <c r="B85" s="31" t="s">
        <v>226</v>
      </c>
      <c r="C85" s="31"/>
      <c r="D85" s="31" t="s">
        <v>227</v>
      </c>
      <c r="E85" s="31">
        <v>1</v>
      </c>
      <c r="F85" s="31">
        <v>1800</v>
      </c>
    </row>
    <row r="86" spans="1:6" x14ac:dyDescent="0.15">
      <c r="A86" s="31" t="s">
        <v>185</v>
      </c>
      <c r="B86" s="31" t="s">
        <v>226</v>
      </c>
      <c r="C86" s="31"/>
      <c r="D86" s="31" t="s">
        <v>228</v>
      </c>
      <c r="E86" s="31">
        <v>1</v>
      </c>
      <c r="F86" s="31">
        <v>1200</v>
      </c>
    </row>
    <row r="87" spans="1:6" x14ac:dyDescent="0.15">
      <c r="A87" s="31" t="s">
        <v>231</v>
      </c>
      <c r="B87" s="31" t="s">
        <v>229</v>
      </c>
      <c r="C87" s="31"/>
      <c r="D87" s="31" t="s">
        <v>230</v>
      </c>
      <c r="E87" s="31">
        <v>1</v>
      </c>
      <c r="F87" s="31">
        <v>1050</v>
      </c>
    </row>
    <row r="88" spans="1:6" x14ac:dyDescent="0.15">
      <c r="A88" s="31" t="s">
        <v>233</v>
      </c>
      <c r="B88" s="31" t="s">
        <v>229</v>
      </c>
      <c r="C88" s="31"/>
      <c r="D88" s="31" t="s">
        <v>232</v>
      </c>
      <c r="E88" s="31">
        <v>1</v>
      </c>
      <c r="F88" s="31">
        <v>1050</v>
      </c>
    </row>
    <row r="89" spans="1:6" x14ac:dyDescent="0.15">
      <c r="A89" s="31" t="s">
        <v>235</v>
      </c>
      <c r="B89" s="31" t="s">
        <v>229</v>
      </c>
      <c r="C89" s="31"/>
      <c r="D89" s="31" t="s">
        <v>234</v>
      </c>
      <c r="E89" s="31">
        <v>1</v>
      </c>
      <c r="F89" s="31">
        <v>900</v>
      </c>
    </row>
    <row r="90" spans="1:6" x14ac:dyDescent="0.15">
      <c r="A90" s="31" t="s">
        <v>238</v>
      </c>
      <c r="B90" s="31" t="s">
        <v>236</v>
      </c>
      <c r="C90" s="31"/>
      <c r="D90" s="31" t="s">
        <v>237</v>
      </c>
      <c r="E90" s="31">
        <v>1</v>
      </c>
      <c r="F90" s="31">
        <v>1350</v>
      </c>
    </row>
    <row r="91" spans="1:6" x14ac:dyDescent="0.15">
      <c r="A91" s="31" t="s">
        <v>240</v>
      </c>
      <c r="B91" s="31" t="s">
        <v>236</v>
      </c>
      <c r="C91" s="31"/>
      <c r="D91" s="31" t="s">
        <v>239</v>
      </c>
      <c r="E91" s="31">
        <v>1</v>
      </c>
      <c r="F91" s="31">
        <v>450</v>
      </c>
    </row>
    <row r="92" spans="1:6" x14ac:dyDescent="0.15">
      <c r="A92" s="31" t="s">
        <v>243</v>
      </c>
      <c r="B92" s="31" t="s">
        <v>241</v>
      </c>
      <c r="C92" s="31"/>
      <c r="D92" s="31" t="s">
        <v>242</v>
      </c>
      <c r="E92" s="31">
        <v>1</v>
      </c>
      <c r="F92" s="31">
        <v>750</v>
      </c>
    </row>
    <row r="93" spans="1:6" x14ac:dyDescent="0.15">
      <c r="A93" s="31" t="s">
        <v>245</v>
      </c>
      <c r="B93" s="31" t="s">
        <v>241</v>
      </c>
      <c r="C93" s="31"/>
      <c r="D93" s="31" t="s">
        <v>244</v>
      </c>
      <c r="E93" s="31">
        <v>1</v>
      </c>
      <c r="F93" s="31">
        <v>1200</v>
      </c>
    </row>
    <row r="94" spans="1:6" x14ac:dyDescent="0.15">
      <c r="A94" s="31" t="s">
        <v>248</v>
      </c>
      <c r="B94" s="31" t="s">
        <v>246</v>
      </c>
      <c r="C94" s="31"/>
      <c r="D94" s="31" t="s">
        <v>247</v>
      </c>
      <c r="E94" s="31">
        <v>1</v>
      </c>
      <c r="F94" s="31">
        <v>975</v>
      </c>
    </row>
    <row r="95" spans="1:6" x14ac:dyDescent="0.15">
      <c r="A95" s="31" t="s">
        <v>250</v>
      </c>
      <c r="B95" s="31" t="s">
        <v>246</v>
      </c>
      <c r="C95" s="31"/>
      <c r="D95" s="31" t="s">
        <v>249</v>
      </c>
      <c r="E95" s="31">
        <v>1</v>
      </c>
      <c r="F95" s="31">
        <v>975</v>
      </c>
    </row>
    <row r="96" spans="1:6" x14ac:dyDescent="0.15">
      <c r="A96" s="31" t="s">
        <v>287</v>
      </c>
      <c r="B96" s="31" t="s">
        <v>251</v>
      </c>
      <c r="C96" s="31"/>
      <c r="D96" s="31" t="s">
        <v>252</v>
      </c>
      <c r="E96" s="31">
        <v>1</v>
      </c>
      <c r="F96" s="31">
        <v>1125</v>
      </c>
    </row>
    <row r="97" spans="1:6" x14ac:dyDescent="0.15">
      <c r="A97" s="31" t="s">
        <v>288</v>
      </c>
      <c r="B97" s="31" t="s">
        <v>251</v>
      </c>
      <c r="C97" s="31"/>
      <c r="D97" s="31" t="s">
        <v>253</v>
      </c>
      <c r="E97" s="31">
        <v>1</v>
      </c>
      <c r="F97" s="31">
        <v>1125</v>
      </c>
    </row>
    <row r="98" spans="1:6" x14ac:dyDescent="0.15">
      <c r="A98" s="31" t="s">
        <v>257</v>
      </c>
      <c r="B98" s="31" t="s">
        <v>255</v>
      </c>
      <c r="C98" s="31"/>
      <c r="D98" s="31" t="s">
        <v>256</v>
      </c>
      <c r="E98" s="31">
        <v>1</v>
      </c>
      <c r="F98" s="31">
        <v>975</v>
      </c>
    </row>
    <row r="99" spans="1:6" x14ac:dyDescent="0.15">
      <c r="A99" s="31" t="s">
        <v>259</v>
      </c>
      <c r="B99" s="31" t="s">
        <v>255</v>
      </c>
      <c r="C99" s="31"/>
      <c r="D99" s="31" t="s">
        <v>258</v>
      </c>
      <c r="E99" s="31">
        <v>1</v>
      </c>
      <c r="F99" s="31">
        <v>525</v>
      </c>
    </row>
    <row r="100" spans="1:6" x14ac:dyDescent="0.15">
      <c r="A100" s="31" t="s">
        <v>262</v>
      </c>
      <c r="B100" s="31" t="s">
        <v>260</v>
      </c>
      <c r="C100" s="31"/>
      <c r="D100" s="31" t="s">
        <v>261</v>
      </c>
      <c r="E100" s="31">
        <v>1</v>
      </c>
      <c r="F100" s="31">
        <v>300</v>
      </c>
    </row>
    <row r="101" spans="1:6" x14ac:dyDescent="0.15">
      <c r="A101" s="31" t="s">
        <v>265</v>
      </c>
      <c r="B101" s="31" t="s">
        <v>263</v>
      </c>
      <c r="C101" s="31"/>
      <c r="D101" s="31" t="s">
        <v>264</v>
      </c>
      <c r="E101" s="31">
        <v>1</v>
      </c>
      <c r="F101" s="31">
        <v>300</v>
      </c>
    </row>
    <row r="102" spans="1:6" x14ac:dyDescent="0.15">
      <c r="A102" s="31" t="s">
        <v>17</v>
      </c>
      <c r="B102" s="31" t="s">
        <v>14</v>
      </c>
      <c r="C102" s="31" t="s">
        <v>15</v>
      </c>
      <c r="D102" s="31" t="s">
        <v>16</v>
      </c>
      <c r="E102" s="31">
        <v>2</v>
      </c>
      <c r="F102" s="31">
        <v>3260</v>
      </c>
    </row>
    <row r="103" spans="1:6" x14ac:dyDescent="0.15">
      <c r="A103" s="31" t="s">
        <v>20</v>
      </c>
      <c r="B103" s="31" t="s">
        <v>14</v>
      </c>
      <c r="C103" s="31" t="s">
        <v>18</v>
      </c>
      <c r="D103" s="31" t="s">
        <v>19</v>
      </c>
      <c r="E103" s="31">
        <v>2</v>
      </c>
      <c r="F103" s="31">
        <v>480</v>
      </c>
    </row>
    <row r="104" spans="1:6" x14ac:dyDescent="0.15">
      <c r="A104" s="31" t="s">
        <v>23</v>
      </c>
      <c r="B104" s="31" t="s">
        <v>14</v>
      </c>
      <c r="C104" s="31" t="s">
        <v>21</v>
      </c>
      <c r="D104" s="31" t="s">
        <v>22</v>
      </c>
      <c r="E104" s="31">
        <v>2</v>
      </c>
      <c r="F104" s="31">
        <v>260</v>
      </c>
    </row>
    <row r="105" spans="1:6" x14ac:dyDescent="0.15">
      <c r="A105" s="31" t="s">
        <v>26</v>
      </c>
      <c r="B105" s="31" t="s">
        <v>24</v>
      </c>
      <c r="C105" s="31" t="s">
        <v>15</v>
      </c>
      <c r="D105" s="31" t="s">
        <v>25</v>
      </c>
      <c r="E105" s="31">
        <v>2</v>
      </c>
      <c r="F105" s="31">
        <v>1470</v>
      </c>
    </row>
    <row r="106" spans="1:6" x14ac:dyDescent="0.15">
      <c r="A106" s="31" t="s">
        <v>28</v>
      </c>
      <c r="B106" s="31" t="s">
        <v>24</v>
      </c>
      <c r="C106" s="31" t="s">
        <v>18</v>
      </c>
      <c r="D106" s="31" t="s">
        <v>27</v>
      </c>
      <c r="E106" s="31">
        <v>2</v>
      </c>
      <c r="F106" s="31">
        <v>1290</v>
      </c>
    </row>
    <row r="107" spans="1:6" x14ac:dyDescent="0.15">
      <c r="A107" s="31" t="s">
        <v>30</v>
      </c>
      <c r="B107" s="31" t="s">
        <v>24</v>
      </c>
      <c r="C107" s="31" t="s">
        <v>21</v>
      </c>
      <c r="D107" s="31" t="s">
        <v>29</v>
      </c>
      <c r="E107" s="31">
        <v>2</v>
      </c>
      <c r="F107" s="31">
        <v>240</v>
      </c>
    </row>
    <row r="108" spans="1:6" x14ac:dyDescent="0.15">
      <c r="A108" s="31" t="s">
        <v>33</v>
      </c>
      <c r="B108" s="31" t="s">
        <v>31</v>
      </c>
      <c r="C108" s="31" t="s">
        <v>15</v>
      </c>
      <c r="D108" s="31" t="s">
        <v>32</v>
      </c>
      <c r="E108" s="31">
        <v>2</v>
      </c>
      <c r="F108" s="31">
        <v>100</v>
      </c>
    </row>
    <row r="109" spans="1:6" x14ac:dyDescent="0.15">
      <c r="A109" s="31" t="s">
        <v>35</v>
      </c>
      <c r="B109" s="31" t="s">
        <v>31</v>
      </c>
      <c r="C109" s="31" t="s">
        <v>18</v>
      </c>
      <c r="D109" s="31" t="s">
        <v>34</v>
      </c>
      <c r="E109" s="31">
        <v>2</v>
      </c>
      <c r="F109" s="31">
        <v>660</v>
      </c>
    </row>
    <row r="110" spans="1:6" x14ac:dyDescent="0.15">
      <c r="A110" s="31" t="s">
        <v>37</v>
      </c>
      <c r="B110" s="31" t="s">
        <v>31</v>
      </c>
      <c r="C110" s="31" t="s">
        <v>21</v>
      </c>
      <c r="D110" s="31" t="s">
        <v>36</v>
      </c>
      <c r="E110" s="31">
        <v>2</v>
      </c>
      <c r="F110" s="31">
        <v>1640</v>
      </c>
    </row>
    <row r="111" spans="1:6" x14ac:dyDescent="0.15">
      <c r="A111" s="31" t="s">
        <v>40</v>
      </c>
      <c r="B111" s="31" t="s">
        <v>38</v>
      </c>
      <c r="C111" s="31" t="s">
        <v>15</v>
      </c>
      <c r="D111" s="31" t="s">
        <v>39</v>
      </c>
      <c r="E111" s="31">
        <v>2</v>
      </c>
      <c r="F111" s="31">
        <v>1100</v>
      </c>
    </row>
    <row r="112" spans="1:6" x14ac:dyDescent="0.15">
      <c r="A112" s="31" t="s">
        <v>267</v>
      </c>
      <c r="B112" s="31" t="s">
        <v>38</v>
      </c>
      <c r="C112" s="31" t="s">
        <v>18</v>
      </c>
      <c r="D112" s="31" t="s">
        <v>42</v>
      </c>
      <c r="E112" s="31">
        <v>2</v>
      </c>
      <c r="F112" s="31">
        <v>800</v>
      </c>
    </row>
    <row r="113" spans="1:6" x14ac:dyDescent="0.15">
      <c r="A113" s="31" t="s">
        <v>45</v>
      </c>
      <c r="B113" s="31" t="s">
        <v>38</v>
      </c>
      <c r="C113" s="31" t="s">
        <v>21</v>
      </c>
      <c r="D113" s="31" t="s">
        <v>44</v>
      </c>
      <c r="E113" s="31">
        <v>2</v>
      </c>
      <c r="F113" s="31">
        <v>100</v>
      </c>
    </row>
    <row r="114" spans="1:6" x14ac:dyDescent="0.15">
      <c r="A114" s="31" t="s">
        <v>48</v>
      </c>
      <c r="B114" s="31" t="s">
        <v>46</v>
      </c>
      <c r="C114" s="31" t="s">
        <v>15</v>
      </c>
      <c r="D114" s="31" t="s">
        <v>47</v>
      </c>
      <c r="E114" s="31">
        <v>2</v>
      </c>
      <c r="F114" s="31">
        <v>680</v>
      </c>
    </row>
    <row r="115" spans="1:6" x14ac:dyDescent="0.15">
      <c r="A115" s="31" t="s">
        <v>50</v>
      </c>
      <c r="B115" s="31" t="s">
        <v>46</v>
      </c>
      <c r="C115" s="31" t="s">
        <v>18</v>
      </c>
      <c r="D115" s="31" t="s">
        <v>49</v>
      </c>
      <c r="E115" s="31">
        <v>2</v>
      </c>
      <c r="F115" s="31">
        <v>1060</v>
      </c>
    </row>
    <row r="116" spans="1:6" x14ac:dyDescent="0.15">
      <c r="A116" s="31" t="s">
        <v>52</v>
      </c>
      <c r="B116" s="31" t="s">
        <v>46</v>
      </c>
      <c r="C116" s="31" t="s">
        <v>21</v>
      </c>
      <c r="D116" s="31" t="s">
        <v>51</v>
      </c>
      <c r="E116" s="31">
        <v>2</v>
      </c>
      <c r="F116" s="31">
        <v>260</v>
      </c>
    </row>
    <row r="117" spans="1:6" x14ac:dyDescent="0.15">
      <c r="A117" s="31" t="s">
        <v>56</v>
      </c>
      <c r="B117" s="31" t="s">
        <v>53</v>
      </c>
      <c r="C117" s="31" t="s">
        <v>54</v>
      </c>
      <c r="D117" s="31" t="s">
        <v>55</v>
      </c>
      <c r="E117" s="31">
        <v>2</v>
      </c>
      <c r="F117" s="31">
        <v>700</v>
      </c>
    </row>
    <row r="118" spans="1:6" x14ac:dyDescent="0.15">
      <c r="A118" s="31" t="s">
        <v>58</v>
      </c>
      <c r="B118" s="31" t="s">
        <v>53</v>
      </c>
      <c r="C118" s="31" t="s">
        <v>21</v>
      </c>
      <c r="D118" s="31" t="s">
        <v>57</v>
      </c>
      <c r="E118" s="31">
        <v>2</v>
      </c>
      <c r="F118" s="31">
        <v>300</v>
      </c>
    </row>
    <row r="119" spans="1:6" x14ac:dyDescent="0.15">
      <c r="A119" s="31" t="s">
        <v>61</v>
      </c>
      <c r="B119" s="31" t="s">
        <v>59</v>
      </c>
      <c r="C119" s="31" t="s">
        <v>15</v>
      </c>
      <c r="D119" s="31" t="s">
        <v>60</v>
      </c>
      <c r="E119" s="31">
        <v>2</v>
      </c>
      <c r="F119" s="31">
        <v>1306</v>
      </c>
    </row>
    <row r="120" spans="1:6" x14ac:dyDescent="0.15">
      <c r="A120" s="31" t="s">
        <v>63</v>
      </c>
      <c r="B120" s="31" t="s">
        <v>59</v>
      </c>
      <c r="C120" s="31" t="s">
        <v>18</v>
      </c>
      <c r="D120" s="31" t="s">
        <v>62</v>
      </c>
      <c r="E120" s="31">
        <v>2</v>
      </c>
      <c r="F120" s="31">
        <v>534</v>
      </c>
    </row>
    <row r="121" spans="1:6" x14ac:dyDescent="0.15">
      <c r="A121" s="31" t="s">
        <v>65</v>
      </c>
      <c r="B121" s="31" t="s">
        <v>59</v>
      </c>
      <c r="C121" s="31" t="s">
        <v>21</v>
      </c>
      <c r="D121" s="31" t="s">
        <v>64</v>
      </c>
      <c r="E121" s="31">
        <v>2</v>
      </c>
      <c r="F121" s="31">
        <v>160</v>
      </c>
    </row>
    <row r="122" spans="1:6" x14ac:dyDescent="0.15">
      <c r="A122" s="31" t="s">
        <v>68</v>
      </c>
      <c r="B122" s="31" t="s">
        <v>66</v>
      </c>
      <c r="C122" s="31" t="s">
        <v>15</v>
      </c>
      <c r="D122" s="31" t="s">
        <v>67</v>
      </c>
      <c r="E122" s="31">
        <v>2</v>
      </c>
      <c r="F122" s="31">
        <v>1000</v>
      </c>
    </row>
    <row r="123" spans="1:6" x14ac:dyDescent="0.15">
      <c r="A123" s="31" t="s">
        <v>70</v>
      </c>
      <c r="B123" s="31" t="s">
        <v>66</v>
      </c>
      <c r="C123" s="31" t="s">
        <v>18</v>
      </c>
      <c r="D123" s="31" t="s">
        <v>69</v>
      </c>
      <c r="E123" s="31">
        <v>2</v>
      </c>
      <c r="F123" s="31">
        <v>260</v>
      </c>
    </row>
    <row r="124" spans="1:6" x14ac:dyDescent="0.15">
      <c r="A124" s="31" t="s">
        <v>72</v>
      </c>
      <c r="B124" s="31" t="s">
        <v>66</v>
      </c>
      <c r="C124" s="31" t="s">
        <v>21</v>
      </c>
      <c r="D124" s="31" t="s">
        <v>71</v>
      </c>
      <c r="E124" s="31">
        <v>2</v>
      </c>
      <c r="F124" s="31">
        <v>140</v>
      </c>
    </row>
    <row r="125" spans="1:6" x14ac:dyDescent="0.15">
      <c r="A125" s="31" t="s">
        <v>75</v>
      </c>
      <c r="B125" s="31" t="s">
        <v>73</v>
      </c>
      <c r="C125" s="31" t="s">
        <v>15</v>
      </c>
      <c r="D125" s="31" t="s">
        <v>74</v>
      </c>
      <c r="E125" s="31">
        <v>2</v>
      </c>
      <c r="F125" s="31">
        <v>600</v>
      </c>
    </row>
    <row r="126" spans="1:6" x14ac:dyDescent="0.15">
      <c r="A126" s="31" t="s">
        <v>77</v>
      </c>
      <c r="B126" s="31" t="s">
        <v>73</v>
      </c>
      <c r="C126" s="31" t="s">
        <v>18</v>
      </c>
      <c r="D126" s="31" t="s">
        <v>76</v>
      </c>
      <c r="E126" s="31">
        <v>2</v>
      </c>
      <c r="F126" s="31">
        <v>60</v>
      </c>
    </row>
    <row r="127" spans="1:6" x14ac:dyDescent="0.15">
      <c r="A127" s="31" t="s">
        <v>268</v>
      </c>
      <c r="B127" s="31" t="s">
        <v>73</v>
      </c>
      <c r="C127" s="31" t="s">
        <v>21</v>
      </c>
      <c r="D127" s="31" t="s">
        <v>79</v>
      </c>
      <c r="E127" s="31">
        <v>2</v>
      </c>
      <c r="F127" s="31">
        <v>140</v>
      </c>
    </row>
    <row r="128" spans="1:6" x14ac:dyDescent="0.15">
      <c r="A128" s="31" t="s">
        <v>83</v>
      </c>
      <c r="B128" s="31" t="s">
        <v>81</v>
      </c>
      <c r="C128" s="31" t="s">
        <v>15</v>
      </c>
      <c r="D128" s="31" t="s">
        <v>82</v>
      </c>
      <c r="E128" s="31">
        <v>2</v>
      </c>
      <c r="F128" s="31">
        <v>1040</v>
      </c>
    </row>
    <row r="129" spans="1:6" x14ac:dyDescent="0.15">
      <c r="A129" s="31" t="s">
        <v>85</v>
      </c>
      <c r="B129" s="31" t="s">
        <v>81</v>
      </c>
      <c r="C129" s="31" t="s">
        <v>18</v>
      </c>
      <c r="D129" s="31" t="s">
        <v>84</v>
      </c>
      <c r="E129" s="31">
        <v>2</v>
      </c>
      <c r="F129" s="31">
        <v>200</v>
      </c>
    </row>
    <row r="130" spans="1:6" x14ac:dyDescent="0.15">
      <c r="A130" s="31" t="s">
        <v>269</v>
      </c>
      <c r="B130" s="31" t="s">
        <v>81</v>
      </c>
      <c r="C130" s="31" t="s">
        <v>21</v>
      </c>
      <c r="D130" s="31" t="s">
        <v>86</v>
      </c>
      <c r="E130" s="31">
        <v>2</v>
      </c>
      <c r="F130" s="31">
        <v>160</v>
      </c>
    </row>
    <row r="131" spans="1:6" x14ac:dyDescent="0.15">
      <c r="A131" s="31" t="s">
        <v>90</v>
      </c>
      <c r="B131" s="31" t="s">
        <v>88</v>
      </c>
      <c r="C131" s="31" t="s">
        <v>15</v>
      </c>
      <c r="D131" s="31" t="s">
        <v>89</v>
      </c>
      <c r="E131" s="31">
        <v>2</v>
      </c>
      <c r="F131" s="31">
        <v>560</v>
      </c>
    </row>
    <row r="132" spans="1:6" x14ac:dyDescent="0.15">
      <c r="A132" s="31" t="s">
        <v>95</v>
      </c>
      <c r="B132" s="31" t="s">
        <v>88</v>
      </c>
      <c r="C132" s="31" t="s">
        <v>18</v>
      </c>
      <c r="D132" s="31" t="s">
        <v>91</v>
      </c>
      <c r="E132" s="31">
        <v>2</v>
      </c>
      <c r="F132" s="31">
        <v>644</v>
      </c>
    </row>
    <row r="133" spans="1:6" x14ac:dyDescent="0.15">
      <c r="A133" s="31" t="s">
        <v>270</v>
      </c>
      <c r="B133" s="31" t="s">
        <v>88</v>
      </c>
      <c r="C133" s="31" t="s">
        <v>21</v>
      </c>
      <c r="D133" s="31" t="s">
        <v>94</v>
      </c>
      <c r="E133" s="31">
        <v>2</v>
      </c>
      <c r="F133" s="31">
        <v>196</v>
      </c>
    </row>
    <row r="134" spans="1:6" x14ac:dyDescent="0.15">
      <c r="A134" s="31" t="s">
        <v>98</v>
      </c>
      <c r="B134" s="31" t="s">
        <v>96</v>
      </c>
      <c r="C134" s="31" t="s">
        <v>15</v>
      </c>
      <c r="D134" s="31" t="s">
        <v>97</v>
      </c>
      <c r="E134" s="31">
        <v>2</v>
      </c>
      <c r="F134" s="31">
        <v>624</v>
      </c>
    </row>
    <row r="135" spans="1:6" x14ac:dyDescent="0.15">
      <c r="A135" s="31" t="s">
        <v>100</v>
      </c>
      <c r="B135" s="31" t="s">
        <v>96</v>
      </c>
      <c r="C135" s="31" t="s">
        <v>18</v>
      </c>
      <c r="D135" s="31" t="s">
        <v>99</v>
      </c>
      <c r="E135" s="31">
        <v>2</v>
      </c>
      <c r="F135" s="31">
        <v>596</v>
      </c>
    </row>
    <row r="136" spans="1:6" x14ac:dyDescent="0.15">
      <c r="A136" s="31" t="s">
        <v>102</v>
      </c>
      <c r="B136" s="31" t="s">
        <v>96</v>
      </c>
      <c r="C136" s="31" t="s">
        <v>21</v>
      </c>
      <c r="D136" s="31" t="s">
        <v>101</v>
      </c>
      <c r="E136" s="31">
        <v>2</v>
      </c>
      <c r="F136" s="31">
        <v>180</v>
      </c>
    </row>
    <row r="137" spans="1:6" x14ac:dyDescent="0.15">
      <c r="A137" s="31" t="s">
        <v>105</v>
      </c>
      <c r="B137" s="31" t="s">
        <v>103</v>
      </c>
      <c r="C137" s="31" t="s">
        <v>15</v>
      </c>
      <c r="D137" s="31" t="s">
        <v>104</v>
      </c>
      <c r="E137" s="31">
        <v>2</v>
      </c>
      <c r="F137" s="31">
        <v>900</v>
      </c>
    </row>
    <row r="138" spans="1:6" x14ac:dyDescent="0.15">
      <c r="A138" s="31" t="s">
        <v>107</v>
      </c>
      <c r="B138" s="31" t="s">
        <v>103</v>
      </c>
      <c r="C138" s="31" t="s">
        <v>18</v>
      </c>
      <c r="D138" s="31" t="s">
        <v>106</v>
      </c>
      <c r="E138" s="31">
        <v>2</v>
      </c>
      <c r="F138" s="31">
        <v>460</v>
      </c>
    </row>
    <row r="139" spans="1:6" x14ac:dyDescent="0.15">
      <c r="A139" s="31" t="s">
        <v>109</v>
      </c>
      <c r="B139" s="31" t="s">
        <v>103</v>
      </c>
      <c r="C139" s="31" t="s">
        <v>21</v>
      </c>
      <c r="D139" s="31" t="s">
        <v>108</v>
      </c>
      <c r="E139" s="31">
        <v>2</v>
      </c>
      <c r="F139" s="31">
        <v>240</v>
      </c>
    </row>
    <row r="140" spans="1:6" x14ac:dyDescent="0.15">
      <c r="A140" s="31" t="s">
        <v>112</v>
      </c>
      <c r="B140" s="31" t="s">
        <v>110</v>
      </c>
      <c r="C140" s="31" t="s">
        <v>15</v>
      </c>
      <c r="D140" s="31" t="s">
        <v>111</v>
      </c>
      <c r="E140" s="31">
        <v>2</v>
      </c>
      <c r="F140" s="31">
        <v>400</v>
      </c>
    </row>
    <row r="141" spans="1:6" x14ac:dyDescent="0.15">
      <c r="A141" s="31" t="s">
        <v>271</v>
      </c>
      <c r="B141" s="31" t="s">
        <v>110</v>
      </c>
      <c r="C141" s="31" t="s">
        <v>18</v>
      </c>
      <c r="D141" s="31" t="s">
        <v>113</v>
      </c>
      <c r="E141" s="31">
        <v>2</v>
      </c>
      <c r="F141" s="31">
        <v>620</v>
      </c>
    </row>
    <row r="142" spans="1:6" x14ac:dyDescent="0.15">
      <c r="A142" s="31" t="s">
        <v>116</v>
      </c>
      <c r="B142" s="31" t="s">
        <v>110</v>
      </c>
      <c r="C142" s="31" t="s">
        <v>21</v>
      </c>
      <c r="D142" s="31" t="s">
        <v>115</v>
      </c>
      <c r="E142" s="31">
        <v>2</v>
      </c>
      <c r="F142" s="31">
        <v>180</v>
      </c>
    </row>
    <row r="143" spans="1:6" x14ac:dyDescent="0.15">
      <c r="A143" s="31" t="s">
        <v>272</v>
      </c>
      <c r="B143" s="31" t="s">
        <v>118</v>
      </c>
      <c r="C143" s="31" t="s">
        <v>15</v>
      </c>
      <c r="D143" s="31" t="s">
        <v>119</v>
      </c>
      <c r="E143" s="31">
        <v>2</v>
      </c>
      <c r="F143" s="31">
        <v>700</v>
      </c>
    </row>
    <row r="144" spans="1:6" x14ac:dyDescent="0.15">
      <c r="A144" s="31" t="s">
        <v>273</v>
      </c>
      <c r="B144" s="31" t="s">
        <v>118</v>
      </c>
      <c r="C144" s="31" t="s">
        <v>18</v>
      </c>
      <c r="D144" s="31" t="s">
        <v>122</v>
      </c>
      <c r="E144" s="31">
        <v>2</v>
      </c>
      <c r="F144" s="31">
        <v>200</v>
      </c>
    </row>
    <row r="145" spans="1:6" x14ac:dyDescent="0.15">
      <c r="A145" s="31" t="s">
        <v>274</v>
      </c>
      <c r="B145" s="31" t="s">
        <v>118</v>
      </c>
      <c r="C145" s="31" t="s">
        <v>21</v>
      </c>
      <c r="D145" s="31" t="s">
        <v>124</v>
      </c>
      <c r="E145" s="31">
        <v>2</v>
      </c>
      <c r="F145" s="31">
        <v>200</v>
      </c>
    </row>
    <row r="146" spans="1:6" x14ac:dyDescent="0.15">
      <c r="A146" s="31" t="s">
        <v>128</v>
      </c>
      <c r="B146" s="31" t="s">
        <v>126</v>
      </c>
      <c r="C146" s="31" t="s">
        <v>15</v>
      </c>
      <c r="D146" s="31" t="s">
        <v>127</v>
      </c>
      <c r="E146" s="31">
        <v>2</v>
      </c>
      <c r="F146" s="31">
        <v>300</v>
      </c>
    </row>
    <row r="147" spans="1:6" x14ac:dyDescent="0.15">
      <c r="A147" s="31" t="s">
        <v>130</v>
      </c>
      <c r="B147" s="31" t="s">
        <v>126</v>
      </c>
      <c r="C147" s="31" t="s">
        <v>18</v>
      </c>
      <c r="D147" s="31" t="s">
        <v>129</v>
      </c>
      <c r="E147" s="31">
        <v>2</v>
      </c>
      <c r="F147" s="31">
        <v>340</v>
      </c>
    </row>
    <row r="148" spans="1:6" x14ac:dyDescent="0.15">
      <c r="A148" s="31" t="s">
        <v>275</v>
      </c>
      <c r="B148" s="31" t="s">
        <v>126</v>
      </c>
      <c r="C148" s="31" t="s">
        <v>21</v>
      </c>
      <c r="D148" s="31" t="s">
        <v>132</v>
      </c>
      <c r="E148" s="31">
        <v>2</v>
      </c>
      <c r="F148" s="31">
        <v>160</v>
      </c>
    </row>
    <row r="149" spans="1:6" x14ac:dyDescent="0.15">
      <c r="A149" s="31" t="s">
        <v>92</v>
      </c>
      <c r="B149" s="31" t="s">
        <v>134</v>
      </c>
      <c r="C149" s="31" t="s">
        <v>15</v>
      </c>
      <c r="D149" s="31" t="s">
        <v>135</v>
      </c>
      <c r="E149" s="31">
        <v>2</v>
      </c>
      <c r="F149" s="31">
        <v>570</v>
      </c>
    </row>
    <row r="150" spans="1:6" x14ac:dyDescent="0.15">
      <c r="A150" s="31" t="s">
        <v>138</v>
      </c>
      <c r="B150" s="31" t="s">
        <v>134</v>
      </c>
      <c r="C150" s="31" t="s">
        <v>18</v>
      </c>
      <c r="D150" s="31" t="s">
        <v>137</v>
      </c>
      <c r="E150" s="31">
        <v>2</v>
      </c>
      <c r="F150" s="31">
        <v>290</v>
      </c>
    </row>
    <row r="151" spans="1:6" x14ac:dyDescent="0.15">
      <c r="A151" s="31" t="s">
        <v>140</v>
      </c>
      <c r="B151" s="31" t="s">
        <v>134</v>
      </c>
      <c r="C151" s="31" t="s">
        <v>21</v>
      </c>
      <c r="D151" s="31" t="s">
        <v>139</v>
      </c>
      <c r="E151" s="31">
        <v>2</v>
      </c>
      <c r="F151" s="31">
        <v>140</v>
      </c>
    </row>
    <row r="152" spans="1:6" x14ac:dyDescent="0.15">
      <c r="A152" s="31" t="s">
        <v>143</v>
      </c>
      <c r="B152" s="31" t="s">
        <v>141</v>
      </c>
      <c r="C152" s="31" t="s">
        <v>15</v>
      </c>
      <c r="D152" s="31" t="s">
        <v>142</v>
      </c>
      <c r="E152" s="31">
        <v>2</v>
      </c>
      <c r="F152" s="31">
        <v>324</v>
      </c>
    </row>
    <row r="153" spans="1:6" x14ac:dyDescent="0.15">
      <c r="A153" s="31" t="s">
        <v>145</v>
      </c>
      <c r="B153" s="31" t="s">
        <v>141</v>
      </c>
      <c r="C153" s="31" t="s">
        <v>21</v>
      </c>
      <c r="D153" s="31" t="s">
        <v>144</v>
      </c>
      <c r="E153" s="31">
        <v>2</v>
      </c>
      <c r="F153" s="31">
        <v>180</v>
      </c>
    </row>
    <row r="154" spans="1:6" x14ac:dyDescent="0.15">
      <c r="A154" s="31" t="s">
        <v>147</v>
      </c>
      <c r="B154" s="31" t="s">
        <v>141</v>
      </c>
      <c r="C154" s="31" t="s">
        <v>18</v>
      </c>
      <c r="D154" s="31" t="s">
        <v>146</v>
      </c>
      <c r="E154" s="31">
        <v>2</v>
      </c>
      <c r="F154" s="31">
        <v>496</v>
      </c>
    </row>
    <row r="155" spans="1:6" x14ac:dyDescent="0.15">
      <c r="A155" s="31" t="s">
        <v>150</v>
      </c>
      <c r="B155" s="31" t="s">
        <v>148</v>
      </c>
      <c r="C155" s="31" t="s">
        <v>15</v>
      </c>
      <c r="D155" s="31" t="s">
        <v>149</v>
      </c>
      <c r="E155" s="31">
        <v>2</v>
      </c>
      <c r="F155" s="31">
        <v>710</v>
      </c>
    </row>
    <row r="156" spans="1:6" x14ac:dyDescent="0.15">
      <c r="A156" s="31" t="s">
        <v>276</v>
      </c>
      <c r="B156" s="31" t="s">
        <v>148</v>
      </c>
      <c r="C156" s="31" t="s">
        <v>18</v>
      </c>
      <c r="D156" s="31" t="s">
        <v>152</v>
      </c>
      <c r="E156" s="31">
        <v>2</v>
      </c>
      <c r="F156" s="31">
        <v>170</v>
      </c>
    </row>
    <row r="157" spans="1:6" x14ac:dyDescent="0.15">
      <c r="A157" s="31" t="s">
        <v>277</v>
      </c>
      <c r="B157" s="31" t="s">
        <v>148</v>
      </c>
      <c r="C157" s="31" t="s">
        <v>21</v>
      </c>
      <c r="D157" s="31" t="s">
        <v>153</v>
      </c>
      <c r="E157" s="31">
        <v>2</v>
      </c>
      <c r="F157" s="31">
        <v>120</v>
      </c>
    </row>
    <row r="158" spans="1:6" x14ac:dyDescent="0.15">
      <c r="A158" s="31" t="s">
        <v>278</v>
      </c>
      <c r="B158" s="31" t="s">
        <v>155</v>
      </c>
      <c r="C158" s="31" t="s">
        <v>15</v>
      </c>
      <c r="D158" s="31" t="s">
        <v>156</v>
      </c>
      <c r="E158" s="31">
        <v>2</v>
      </c>
      <c r="F158" s="31">
        <v>400</v>
      </c>
    </row>
    <row r="159" spans="1:6" x14ac:dyDescent="0.15">
      <c r="A159" s="31" t="s">
        <v>159</v>
      </c>
      <c r="B159" s="31" t="s">
        <v>155</v>
      </c>
      <c r="C159" s="31" t="s">
        <v>18</v>
      </c>
      <c r="D159" s="31" t="s">
        <v>158</v>
      </c>
      <c r="E159" s="31">
        <v>2</v>
      </c>
      <c r="F159" s="31">
        <v>400</v>
      </c>
    </row>
    <row r="160" spans="1:6" x14ac:dyDescent="0.15">
      <c r="A160" s="31" t="s">
        <v>161</v>
      </c>
      <c r="B160" s="31" t="s">
        <v>155</v>
      </c>
      <c r="C160" s="31" t="s">
        <v>21</v>
      </c>
      <c r="D160" s="31" t="s">
        <v>160</v>
      </c>
      <c r="E160" s="31">
        <v>2</v>
      </c>
      <c r="F160" s="31">
        <v>200</v>
      </c>
    </row>
    <row r="161" spans="1:6" x14ac:dyDescent="0.15">
      <c r="A161" s="31" t="s">
        <v>279</v>
      </c>
      <c r="B161" s="31" t="s">
        <v>163</v>
      </c>
      <c r="C161" s="31" t="s">
        <v>54</v>
      </c>
      <c r="D161" s="31" t="s">
        <v>164</v>
      </c>
      <c r="E161" s="31">
        <v>2</v>
      </c>
      <c r="F161" s="31">
        <v>500</v>
      </c>
    </row>
    <row r="162" spans="1:6" x14ac:dyDescent="0.15">
      <c r="A162" s="31" t="s">
        <v>167</v>
      </c>
      <c r="B162" s="31" t="s">
        <v>163</v>
      </c>
      <c r="C162" s="31" t="s">
        <v>21</v>
      </c>
      <c r="D162" s="31" t="s">
        <v>166</v>
      </c>
      <c r="E162" s="31">
        <v>2</v>
      </c>
      <c r="F162" s="31">
        <v>100</v>
      </c>
    </row>
    <row r="163" spans="1:6" x14ac:dyDescent="0.15">
      <c r="A163" s="31" t="s">
        <v>170</v>
      </c>
      <c r="B163" s="31" t="s">
        <v>168</v>
      </c>
      <c r="C163" s="31" t="s">
        <v>15</v>
      </c>
      <c r="D163" s="31" t="s">
        <v>169</v>
      </c>
      <c r="E163" s="31">
        <v>2</v>
      </c>
      <c r="F163" s="31">
        <v>590</v>
      </c>
    </row>
    <row r="164" spans="1:6" x14ac:dyDescent="0.15">
      <c r="A164" s="31" t="s">
        <v>172</v>
      </c>
      <c r="B164" s="31" t="s">
        <v>168</v>
      </c>
      <c r="C164" s="31" t="s">
        <v>18</v>
      </c>
      <c r="D164" s="31" t="s">
        <v>171</v>
      </c>
      <c r="E164" s="31">
        <v>2</v>
      </c>
      <c r="F164" s="31">
        <v>150</v>
      </c>
    </row>
    <row r="165" spans="1:6" x14ac:dyDescent="0.15">
      <c r="A165" s="31" t="s">
        <v>174</v>
      </c>
      <c r="B165" s="31" t="s">
        <v>168</v>
      </c>
      <c r="C165" s="31" t="s">
        <v>21</v>
      </c>
      <c r="D165" s="31" t="s">
        <v>173</v>
      </c>
      <c r="E165" s="31">
        <v>2</v>
      </c>
      <c r="F165" s="31">
        <v>60</v>
      </c>
    </row>
    <row r="166" spans="1:6" x14ac:dyDescent="0.15">
      <c r="A166" s="31" t="s">
        <v>177</v>
      </c>
      <c r="B166" s="31" t="s">
        <v>175</v>
      </c>
      <c r="C166" s="31" t="s">
        <v>15</v>
      </c>
      <c r="D166" s="31" t="s">
        <v>176</v>
      </c>
      <c r="E166" s="31">
        <v>2</v>
      </c>
      <c r="F166" s="31">
        <v>520</v>
      </c>
    </row>
    <row r="167" spans="1:6" x14ac:dyDescent="0.15">
      <c r="A167" s="31" t="s">
        <v>280</v>
      </c>
      <c r="B167" s="31" t="s">
        <v>175</v>
      </c>
      <c r="C167" s="31" t="s">
        <v>18</v>
      </c>
      <c r="D167" s="31" t="s">
        <v>178</v>
      </c>
      <c r="E167" s="31">
        <v>2</v>
      </c>
      <c r="F167" s="31">
        <v>160</v>
      </c>
    </row>
    <row r="168" spans="1:6" x14ac:dyDescent="0.15">
      <c r="A168" s="31" t="s">
        <v>281</v>
      </c>
      <c r="B168" s="31" t="s">
        <v>175</v>
      </c>
      <c r="C168" s="31" t="s">
        <v>21</v>
      </c>
      <c r="D168" s="31" t="s">
        <v>180</v>
      </c>
      <c r="E168" s="31">
        <v>2</v>
      </c>
      <c r="F168" s="31">
        <v>120</v>
      </c>
    </row>
    <row r="169" spans="1:6" x14ac:dyDescent="0.15">
      <c r="A169" s="31" t="s">
        <v>282</v>
      </c>
      <c r="B169" s="31" t="s">
        <v>183</v>
      </c>
      <c r="C169" s="31" t="s">
        <v>54</v>
      </c>
      <c r="D169" s="31" t="s">
        <v>184</v>
      </c>
      <c r="E169" s="31">
        <v>2</v>
      </c>
      <c r="F169" s="31">
        <v>520</v>
      </c>
    </row>
    <row r="170" spans="1:6" x14ac:dyDescent="0.15">
      <c r="A170" s="31" t="s">
        <v>187</v>
      </c>
      <c r="B170" s="31" t="s">
        <v>183</v>
      </c>
      <c r="C170" s="31" t="s">
        <v>21</v>
      </c>
      <c r="D170" s="31" t="s">
        <v>186</v>
      </c>
      <c r="E170" s="31">
        <v>2</v>
      </c>
      <c r="F170" s="31">
        <v>140</v>
      </c>
    </row>
    <row r="171" spans="1:6" x14ac:dyDescent="0.15">
      <c r="A171" s="31" t="s">
        <v>190</v>
      </c>
      <c r="B171" s="31" t="s">
        <v>188</v>
      </c>
      <c r="C171" s="31" t="s">
        <v>15</v>
      </c>
      <c r="D171" s="31" t="s">
        <v>189</v>
      </c>
      <c r="E171" s="31">
        <v>2</v>
      </c>
      <c r="F171" s="31">
        <v>190</v>
      </c>
    </row>
    <row r="172" spans="1:6" x14ac:dyDescent="0.15">
      <c r="A172" s="31" t="s">
        <v>283</v>
      </c>
      <c r="B172" s="31" t="s">
        <v>188</v>
      </c>
      <c r="C172" s="31" t="s">
        <v>18</v>
      </c>
      <c r="D172" s="31" t="s">
        <v>192</v>
      </c>
      <c r="E172" s="31">
        <v>2</v>
      </c>
      <c r="F172" s="31">
        <v>670</v>
      </c>
    </row>
    <row r="173" spans="1:6" x14ac:dyDescent="0.15">
      <c r="A173" s="31" t="s">
        <v>195</v>
      </c>
      <c r="B173" s="31" t="s">
        <v>188</v>
      </c>
      <c r="C173" s="31" t="s">
        <v>21</v>
      </c>
      <c r="D173" s="31" t="s">
        <v>194</v>
      </c>
      <c r="E173" s="31">
        <v>2</v>
      </c>
      <c r="F173" s="31">
        <v>80</v>
      </c>
    </row>
    <row r="174" spans="1:6" x14ac:dyDescent="0.15">
      <c r="A174" s="31" t="s">
        <v>198</v>
      </c>
      <c r="B174" s="31" t="s">
        <v>196</v>
      </c>
      <c r="C174" s="31" t="s">
        <v>54</v>
      </c>
      <c r="D174" s="31" t="s">
        <v>197</v>
      </c>
      <c r="E174" s="31">
        <v>2</v>
      </c>
      <c r="F174" s="31">
        <v>460</v>
      </c>
    </row>
    <row r="175" spans="1:6" x14ac:dyDescent="0.15">
      <c r="A175" s="31" t="s">
        <v>284</v>
      </c>
      <c r="B175" s="31" t="s">
        <v>196</v>
      </c>
      <c r="C175" s="31" t="s">
        <v>21</v>
      </c>
      <c r="D175" s="31" t="s">
        <v>200</v>
      </c>
      <c r="E175" s="31">
        <v>2</v>
      </c>
      <c r="F175" s="31">
        <v>140</v>
      </c>
    </row>
    <row r="176" spans="1:6" x14ac:dyDescent="0.15">
      <c r="A176" s="31" t="s">
        <v>204</v>
      </c>
      <c r="B176" s="31" t="s">
        <v>201</v>
      </c>
      <c r="C176" s="31" t="s">
        <v>202</v>
      </c>
      <c r="D176" s="31" t="s">
        <v>203</v>
      </c>
      <c r="E176" s="31">
        <v>2</v>
      </c>
      <c r="F176" s="31">
        <v>600</v>
      </c>
    </row>
    <row r="177" spans="1:6" x14ac:dyDescent="0.15">
      <c r="A177" s="31" t="s">
        <v>285</v>
      </c>
      <c r="B177" s="31" t="s">
        <v>206</v>
      </c>
      <c r="C177" s="31" t="s">
        <v>54</v>
      </c>
      <c r="D177" s="31" t="s">
        <v>207</v>
      </c>
      <c r="E177" s="31">
        <v>2</v>
      </c>
      <c r="F177" s="31">
        <v>550</v>
      </c>
    </row>
    <row r="178" spans="1:6" x14ac:dyDescent="0.15">
      <c r="A178" s="31" t="s">
        <v>210</v>
      </c>
      <c r="B178" s="31" t="s">
        <v>206</v>
      </c>
      <c r="C178" s="31" t="s">
        <v>21</v>
      </c>
      <c r="D178" s="31" t="s">
        <v>209</v>
      </c>
      <c r="E178" s="31">
        <v>2</v>
      </c>
      <c r="F178" s="31">
        <v>50</v>
      </c>
    </row>
    <row r="179" spans="1:6" x14ac:dyDescent="0.15">
      <c r="A179" s="31" t="s">
        <v>213</v>
      </c>
      <c r="B179" s="31" t="s">
        <v>211</v>
      </c>
      <c r="C179" s="31" t="s">
        <v>54</v>
      </c>
      <c r="D179" s="31" t="s">
        <v>212</v>
      </c>
      <c r="E179" s="31">
        <v>2</v>
      </c>
      <c r="F179" s="31">
        <v>494</v>
      </c>
    </row>
    <row r="180" spans="1:6" x14ac:dyDescent="0.15">
      <c r="A180" s="31" t="s">
        <v>215</v>
      </c>
      <c r="B180" s="31" t="s">
        <v>211</v>
      </c>
      <c r="C180" s="31" t="s">
        <v>21</v>
      </c>
      <c r="D180" s="31" t="s">
        <v>214</v>
      </c>
      <c r="E180" s="31">
        <v>2</v>
      </c>
      <c r="F180" s="31">
        <v>106</v>
      </c>
    </row>
    <row r="181" spans="1:6" x14ac:dyDescent="0.15">
      <c r="A181" s="31" t="s">
        <v>218</v>
      </c>
      <c r="B181" s="31" t="s">
        <v>216</v>
      </c>
      <c r="C181" s="31" t="s">
        <v>15</v>
      </c>
      <c r="D181" s="31" t="s">
        <v>217</v>
      </c>
      <c r="E181" s="31">
        <v>2</v>
      </c>
      <c r="F181" s="31">
        <v>310</v>
      </c>
    </row>
    <row r="182" spans="1:6" x14ac:dyDescent="0.15">
      <c r="A182" s="31" t="s">
        <v>220</v>
      </c>
      <c r="B182" s="31" t="s">
        <v>216</v>
      </c>
      <c r="C182" s="31" t="s">
        <v>18</v>
      </c>
      <c r="D182" s="31" t="s">
        <v>219</v>
      </c>
      <c r="E182" s="31">
        <v>2</v>
      </c>
      <c r="F182" s="31">
        <v>600</v>
      </c>
    </row>
    <row r="183" spans="1:6" x14ac:dyDescent="0.15">
      <c r="A183" s="31" t="s">
        <v>222</v>
      </c>
      <c r="B183" s="31" t="s">
        <v>216</v>
      </c>
      <c r="C183" s="31" t="s">
        <v>21</v>
      </c>
      <c r="D183" s="31" t="s">
        <v>221</v>
      </c>
      <c r="E183" s="31">
        <v>2</v>
      </c>
      <c r="F183" s="31">
        <v>90</v>
      </c>
    </row>
    <row r="184" spans="1:6" x14ac:dyDescent="0.15">
      <c r="A184" s="31" t="s">
        <v>286</v>
      </c>
      <c r="B184" s="31" t="s">
        <v>223</v>
      </c>
      <c r="C184" s="31" t="s">
        <v>202</v>
      </c>
      <c r="D184" s="31" t="s">
        <v>224</v>
      </c>
      <c r="E184" s="31">
        <v>2</v>
      </c>
      <c r="F184" s="31">
        <v>400</v>
      </c>
    </row>
    <row r="185" spans="1:6" x14ac:dyDescent="0.15">
      <c r="A185" s="31" t="s">
        <v>157</v>
      </c>
      <c r="B185" s="31" t="s">
        <v>226</v>
      </c>
      <c r="C185" s="31"/>
      <c r="D185" s="31" t="s">
        <v>227</v>
      </c>
      <c r="E185" s="31">
        <v>2</v>
      </c>
      <c r="F185" s="31">
        <v>2400</v>
      </c>
    </row>
    <row r="186" spans="1:6" x14ac:dyDescent="0.15">
      <c r="A186" s="31" t="s">
        <v>185</v>
      </c>
      <c r="B186" s="31" t="s">
        <v>226</v>
      </c>
      <c r="C186" s="31"/>
      <c r="D186" s="31" t="s">
        <v>228</v>
      </c>
      <c r="E186" s="31">
        <v>2</v>
      </c>
      <c r="F186" s="31">
        <v>1600</v>
      </c>
    </row>
    <row r="187" spans="1:6" x14ac:dyDescent="0.15">
      <c r="A187" s="31" t="s">
        <v>231</v>
      </c>
      <c r="B187" s="31" t="s">
        <v>229</v>
      </c>
      <c r="C187" s="31"/>
      <c r="D187" s="31" t="s">
        <v>230</v>
      </c>
      <c r="E187" s="31">
        <v>2</v>
      </c>
      <c r="F187" s="31">
        <v>1400</v>
      </c>
    </row>
    <row r="188" spans="1:6" x14ac:dyDescent="0.15">
      <c r="A188" s="31" t="s">
        <v>233</v>
      </c>
      <c r="B188" s="31" t="s">
        <v>229</v>
      </c>
      <c r="C188" s="31"/>
      <c r="D188" s="31" t="s">
        <v>232</v>
      </c>
      <c r="E188" s="31">
        <v>2</v>
      </c>
      <c r="F188" s="31">
        <v>1400</v>
      </c>
    </row>
    <row r="189" spans="1:6" x14ac:dyDescent="0.15">
      <c r="A189" s="31" t="s">
        <v>235</v>
      </c>
      <c r="B189" s="31" t="s">
        <v>229</v>
      </c>
      <c r="C189" s="31"/>
      <c r="D189" s="31" t="s">
        <v>234</v>
      </c>
      <c r="E189" s="31">
        <v>2</v>
      </c>
      <c r="F189" s="31">
        <v>1200</v>
      </c>
    </row>
    <row r="190" spans="1:6" x14ac:dyDescent="0.15">
      <c r="A190" s="31" t="s">
        <v>238</v>
      </c>
      <c r="B190" s="31" t="s">
        <v>236</v>
      </c>
      <c r="C190" s="31"/>
      <c r="D190" s="31" t="s">
        <v>237</v>
      </c>
      <c r="E190" s="31">
        <v>2</v>
      </c>
      <c r="F190" s="31">
        <v>1800</v>
      </c>
    </row>
    <row r="191" spans="1:6" x14ac:dyDescent="0.15">
      <c r="A191" s="31" t="s">
        <v>240</v>
      </c>
      <c r="B191" s="31" t="s">
        <v>236</v>
      </c>
      <c r="C191" s="31"/>
      <c r="D191" s="31" t="s">
        <v>239</v>
      </c>
      <c r="E191" s="31">
        <v>2</v>
      </c>
      <c r="F191" s="31">
        <v>600</v>
      </c>
    </row>
    <row r="192" spans="1:6" x14ac:dyDescent="0.15">
      <c r="A192" s="31" t="s">
        <v>243</v>
      </c>
      <c r="B192" s="31" t="s">
        <v>241</v>
      </c>
      <c r="C192" s="31"/>
      <c r="D192" s="31" t="s">
        <v>242</v>
      </c>
      <c r="E192" s="31">
        <v>2</v>
      </c>
      <c r="F192" s="31">
        <v>1000</v>
      </c>
    </row>
    <row r="193" spans="1:6" x14ac:dyDescent="0.15">
      <c r="A193" s="31" t="s">
        <v>245</v>
      </c>
      <c r="B193" s="31" t="s">
        <v>241</v>
      </c>
      <c r="C193" s="31"/>
      <c r="D193" s="31" t="s">
        <v>244</v>
      </c>
      <c r="E193" s="31">
        <v>2</v>
      </c>
      <c r="F193" s="31">
        <v>1600</v>
      </c>
    </row>
    <row r="194" spans="1:6" x14ac:dyDescent="0.15">
      <c r="A194" s="31" t="s">
        <v>248</v>
      </c>
      <c r="B194" s="31" t="s">
        <v>246</v>
      </c>
      <c r="C194" s="31"/>
      <c r="D194" s="31" t="s">
        <v>247</v>
      </c>
      <c r="E194" s="31">
        <v>2</v>
      </c>
      <c r="F194" s="31">
        <v>1300</v>
      </c>
    </row>
    <row r="195" spans="1:6" x14ac:dyDescent="0.15">
      <c r="A195" s="31" t="s">
        <v>250</v>
      </c>
      <c r="B195" s="31" t="s">
        <v>246</v>
      </c>
      <c r="C195" s="31"/>
      <c r="D195" s="31" t="s">
        <v>249</v>
      </c>
      <c r="E195" s="31">
        <v>2</v>
      </c>
      <c r="F195" s="31">
        <v>1300</v>
      </c>
    </row>
    <row r="196" spans="1:6" x14ac:dyDescent="0.15">
      <c r="A196" s="31" t="s">
        <v>287</v>
      </c>
      <c r="B196" s="31" t="s">
        <v>251</v>
      </c>
      <c r="C196" s="31"/>
      <c r="D196" s="31" t="s">
        <v>252</v>
      </c>
      <c r="E196" s="31">
        <v>2</v>
      </c>
      <c r="F196" s="31">
        <v>1500</v>
      </c>
    </row>
    <row r="197" spans="1:6" x14ac:dyDescent="0.15">
      <c r="A197" s="31" t="s">
        <v>288</v>
      </c>
      <c r="B197" s="31" t="s">
        <v>251</v>
      </c>
      <c r="C197" s="31"/>
      <c r="D197" s="31" t="s">
        <v>253</v>
      </c>
      <c r="E197" s="31">
        <v>2</v>
      </c>
      <c r="F197" s="31">
        <v>1500</v>
      </c>
    </row>
    <row r="198" spans="1:6" x14ac:dyDescent="0.15">
      <c r="A198" s="31" t="s">
        <v>257</v>
      </c>
      <c r="B198" s="31" t="s">
        <v>255</v>
      </c>
      <c r="C198" s="31"/>
      <c r="D198" s="31" t="s">
        <v>256</v>
      </c>
      <c r="E198" s="31">
        <v>2</v>
      </c>
      <c r="F198" s="31">
        <v>1300</v>
      </c>
    </row>
    <row r="199" spans="1:6" x14ac:dyDescent="0.15">
      <c r="A199" s="31" t="s">
        <v>259</v>
      </c>
      <c r="B199" s="31" t="s">
        <v>255</v>
      </c>
      <c r="C199" s="31"/>
      <c r="D199" s="31" t="s">
        <v>258</v>
      </c>
      <c r="E199" s="31">
        <v>2</v>
      </c>
      <c r="F199" s="31">
        <v>700</v>
      </c>
    </row>
    <row r="200" spans="1:6" x14ac:dyDescent="0.15">
      <c r="A200" s="31" t="s">
        <v>262</v>
      </c>
      <c r="B200" s="31" t="s">
        <v>260</v>
      </c>
      <c r="C200" s="31"/>
      <c r="D200" s="31" t="s">
        <v>261</v>
      </c>
      <c r="E200" s="31">
        <v>2</v>
      </c>
      <c r="F200" s="31">
        <v>400</v>
      </c>
    </row>
    <row r="201" spans="1:6" x14ac:dyDescent="0.15">
      <c r="A201" s="31" t="s">
        <v>265</v>
      </c>
      <c r="B201" s="31" t="s">
        <v>263</v>
      </c>
      <c r="C201" s="31"/>
      <c r="D201" s="31" t="s">
        <v>264</v>
      </c>
      <c r="E201" s="31">
        <v>2</v>
      </c>
      <c r="F201" s="31">
        <v>400</v>
      </c>
    </row>
    <row r="202" spans="1:6" x14ac:dyDescent="0.15">
      <c r="A202" s="31" t="s">
        <v>17</v>
      </c>
      <c r="B202" s="31" t="s">
        <v>14</v>
      </c>
      <c r="C202" s="31" t="s">
        <v>15</v>
      </c>
      <c r="D202" s="31" t="s">
        <v>16</v>
      </c>
      <c r="E202" s="31">
        <v>3</v>
      </c>
      <c r="F202" s="31">
        <v>5053</v>
      </c>
    </row>
    <row r="203" spans="1:6" x14ac:dyDescent="0.15">
      <c r="A203" s="31" t="s">
        <v>20</v>
      </c>
      <c r="B203" s="31" t="s">
        <v>14</v>
      </c>
      <c r="C203" s="31" t="s">
        <v>18</v>
      </c>
      <c r="D203" s="31" t="s">
        <v>19</v>
      </c>
      <c r="E203" s="31">
        <v>3</v>
      </c>
      <c r="F203" s="31">
        <v>744</v>
      </c>
    </row>
    <row r="204" spans="1:6" x14ac:dyDescent="0.15">
      <c r="A204" s="31" t="s">
        <v>23</v>
      </c>
      <c r="B204" s="31" t="s">
        <v>14</v>
      </c>
      <c r="C204" s="31" t="s">
        <v>21</v>
      </c>
      <c r="D204" s="31" t="s">
        <v>22</v>
      </c>
      <c r="E204" s="31">
        <v>3</v>
      </c>
      <c r="F204" s="31">
        <v>403</v>
      </c>
    </row>
    <row r="205" spans="1:6" x14ac:dyDescent="0.15">
      <c r="A205" s="31" t="s">
        <v>26</v>
      </c>
      <c r="B205" s="31" t="s">
        <v>24</v>
      </c>
      <c r="C205" s="31" t="s">
        <v>15</v>
      </c>
      <c r="D205" s="31" t="s">
        <v>25</v>
      </c>
      <c r="E205" s="31">
        <v>3</v>
      </c>
      <c r="F205" s="31">
        <v>2278.5</v>
      </c>
    </row>
    <row r="206" spans="1:6" x14ac:dyDescent="0.15">
      <c r="A206" s="31" t="s">
        <v>28</v>
      </c>
      <c r="B206" s="31" t="s">
        <v>24</v>
      </c>
      <c r="C206" s="31" t="s">
        <v>18</v>
      </c>
      <c r="D206" s="31" t="s">
        <v>27</v>
      </c>
      <c r="E206" s="31">
        <v>3</v>
      </c>
      <c r="F206" s="31">
        <v>1999.5</v>
      </c>
    </row>
    <row r="207" spans="1:6" x14ac:dyDescent="0.15">
      <c r="A207" s="31" t="s">
        <v>30</v>
      </c>
      <c r="B207" s="31" t="s">
        <v>24</v>
      </c>
      <c r="C207" s="31" t="s">
        <v>21</v>
      </c>
      <c r="D207" s="31" t="s">
        <v>29</v>
      </c>
      <c r="E207" s="31">
        <v>3</v>
      </c>
      <c r="F207" s="31">
        <v>372</v>
      </c>
    </row>
    <row r="208" spans="1:6" x14ac:dyDescent="0.15">
      <c r="A208" s="31" t="s">
        <v>33</v>
      </c>
      <c r="B208" s="31" t="s">
        <v>31</v>
      </c>
      <c r="C208" s="31" t="s">
        <v>15</v>
      </c>
      <c r="D208" s="31" t="s">
        <v>32</v>
      </c>
      <c r="E208" s="31">
        <v>3</v>
      </c>
      <c r="F208" s="31">
        <v>155</v>
      </c>
    </row>
    <row r="209" spans="1:6" x14ac:dyDescent="0.15">
      <c r="A209" s="31" t="s">
        <v>35</v>
      </c>
      <c r="B209" s="31" t="s">
        <v>31</v>
      </c>
      <c r="C209" s="31" t="s">
        <v>18</v>
      </c>
      <c r="D209" s="31" t="s">
        <v>34</v>
      </c>
      <c r="E209" s="31">
        <v>3</v>
      </c>
      <c r="F209" s="31">
        <v>1023</v>
      </c>
    </row>
    <row r="210" spans="1:6" x14ac:dyDescent="0.15">
      <c r="A210" s="31" t="s">
        <v>37</v>
      </c>
      <c r="B210" s="31" t="s">
        <v>31</v>
      </c>
      <c r="C210" s="31" t="s">
        <v>21</v>
      </c>
      <c r="D210" s="31" t="s">
        <v>36</v>
      </c>
      <c r="E210" s="31">
        <v>3</v>
      </c>
      <c r="F210" s="31">
        <v>2542</v>
      </c>
    </row>
    <row r="211" spans="1:6" x14ac:dyDescent="0.15">
      <c r="A211" s="31" t="s">
        <v>40</v>
      </c>
      <c r="B211" s="31" t="s">
        <v>38</v>
      </c>
      <c r="C211" s="31" t="s">
        <v>15</v>
      </c>
      <c r="D211" s="31" t="s">
        <v>39</v>
      </c>
      <c r="E211" s="31">
        <v>3</v>
      </c>
      <c r="F211" s="31">
        <v>1705</v>
      </c>
    </row>
    <row r="212" spans="1:6" x14ac:dyDescent="0.15">
      <c r="A212" s="31" t="s">
        <v>267</v>
      </c>
      <c r="B212" s="31" t="s">
        <v>38</v>
      </c>
      <c r="C212" s="31" t="s">
        <v>18</v>
      </c>
      <c r="D212" s="31" t="s">
        <v>42</v>
      </c>
      <c r="E212" s="31">
        <v>3</v>
      </c>
      <c r="F212" s="31">
        <v>1240</v>
      </c>
    </row>
    <row r="213" spans="1:6" x14ac:dyDescent="0.15">
      <c r="A213" s="31" t="s">
        <v>45</v>
      </c>
      <c r="B213" s="31" t="s">
        <v>38</v>
      </c>
      <c r="C213" s="31" t="s">
        <v>21</v>
      </c>
      <c r="D213" s="31" t="s">
        <v>44</v>
      </c>
      <c r="E213" s="31">
        <v>3</v>
      </c>
      <c r="F213" s="31">
        <v>155</v>
      </c>
    </row>
    <row r="214" spans="1:6" x14ac:dyDescent="0.15">
      <c r="A214" s="31" t="s">
        <v>48</v>
      </c>
      <c r="B214" s="31" t="s">
        <v>46</v>
      </c>
      <c r="C214" s="31" t="s">
        <v>15</v>
      </c>
      <c r="D214" s="31" t="s">
        <v>47</v>
      </c>
      <c r="E214" s="31">
        <v>3</v>
      </c>
      <c r="F214" s="31">
        <v>1054</v>
      </c>
    </row>
    <row r="215" spans="1:6" x14ac:dyDescent="0.15">
      <c r="A215" s="31" t="s">
        <v>50</v>
      </c>
      <c r="B215" s="31" t="s">
        <v>46</v>
      </c>
      <c r="C215" s="31" t="s">
        <v>18</v>
      </c>
      <c r="D215" s="31" t="s">
        <v>49</v>
      </c>
      <c r="E215" s="31">
        <v>3</v>
      </c>
      <c r="F215" s="31">
        <v>1643</v>
      </c>
    </row>
    <row r="216" spans="1:6" x14ac:dyDescent="0.15">
      <c r="A216" s="31" t="s">
        <v>52</v>
      </c>
      <c r="B216" s="31" t="s">
        <v>46</v>
      </c>
      <c r="C216" s="31" t="s">
        <v>21</v>
      </c>
      <c r="D216" s="31" t="s">
        <v>51</v>
      </c>
      <c r="E216" s="31">
        <v>3</v>
      </c>
      <c r="F216" s="31">
        <v>403</v>
      </c>
    </row>
    <row r="217" spans="1:6" x14ac:dyDescent="0.15">
      <c r="A217" s="31" t="s">
        <v>56</v>
      </c>
      <c r="B217" s="31" t="s">
        <v>53</v>
      </c>
      <c r="C217" s="31" t="s">
        <v>54</v>
      </c>
      <c r="D217" s="31" t="s">
        <v>55</v>
      </c>
      <c r="E217" s="31">
        <v>3</v>
      </c>
      <c r="F217" s="31">
        <v>1085</v>
      </c>
    </row>
    <row r="218" spans="1:6" x14ac:dyDescent="0.15">
      <c r="A218" s="31" t="s">
        <v>58</v>
      </c>
      <c r="B218" s="31" t="s">
        <v>53</v>
      </c>
      <c r="C218" s="31" t="s">
        <v>21</v>
      </c>
      <c r="D218" s="31" t="s">
        <v>57</v>
      </c>
      <c r="E218" s="31">
        <v>3</v>
      </c>
      <c r="F218" s="31">
        <v>465</v>
      </c>
    </row>
    <row r="219" spans="1:6" x14ac:dyDescent="0.15">
      <c r="A219" s="31" t="s">
        <v>61</v>
      </c>
      <c r="B219" s="31" t="s">
        <v>59</v>
      </c>
      <c r="C219" s="31" t="s">
        <v>15</v>
      </c>
      <c r="D219" s="31" t="s">
        <v>60</v>
      </c>
      <c r="E219" s="31">
        <v>3</v>
      </c>
      <c r="F219" s="31">
        <v>2024.3</v>
      </c>
    </row>
    <row r="220" spans="1:6" x14ac:dyDescent="0.15">
      <c r="A220" s="31" t="s">
        <v>63</v>
      </c>
      <c r="B220" s="31" t="s">
        <v>59</v>
      </c>
      <c r="C220" s="31" t="s">
        <v>18</v>
      </c>
      <c r="D220" s="31" t="s">
        <v>62</v>
      </c>
      <c r="E220" s="31">
        <v>3</v>
      </c>
      <c r="F220" s="31">
        <v>827.7</v>
      </c>
    </row>
    <row r="221" spans="1:6" x14ac:dyDescent="0.15">
      <c r="A221" s="31" t="s">
        <v>65</v>
      </c>
      <c r="B221" s="31" t="s">
        <v>59</v>
      </c>
      <c r="C221" s="31" t="s">
        <v>21</v>
      </c>
      <c r="D221" s="31" t="s">
        <v>64</v>
      </c>
      <c r="E221" s="31">
        <v>3</v>
      </c>
      <c r="F221" s="31">
        <v>248</v>
      </c>
    </row>
    <row r="222" spans="1:6" x14ac:dyDescent="0.15">
      <c r="A222" s="31" t="s">
        <v>68</v>
      </c>
      <c r="B222" s="31" t="s">
        <v>66</v>
      </c>
      <c r="C222" s="31" t="s">
        <v>15</v>
      </c>
      <c r="D222" s="31" t="s">
        <v>67</v>
      </c>
      <c r="E222" s="31">
        <v>3</v>
      </c>
      <c r="F222" s="31">
        <v>1550</v>
      </c>
    </row>
    <row r="223" spans="1:6" x14ac:dyDescent="0.15">
      <c r="A223" s="31" t="s">
        <v>70</v>
      </c>
      <c r="B223" s="31" t="s">
        <v>66</v>
      </c>
      <c r="C223" s="31" t="s">
        <v>18</v>
      </c>
      <c r="D223" s="31" t="s">
        <v>69</v>
      </c>
      <c r="E223" s="31">
        <v>3</v>
      </c>
      <c r="F223" s="31">
        <v>403</v>
      </c>
    </row>
    <row r="224" spans="1:6" x14ac:dyDescent="0.15">
      <c r="A224" s="31" t="s">
        <v>72</v>
      </c>
      <c r="B224" s="31" t="s">
        <v>66</v>
      </c>
      <c r="C224" s="31" t="s">
        <v>21</v>
      </c>
      <c r="D224" s="31" t="s">
        <v>71</v>
      </c>
      <c r="E224" s="31">
        <v>3</v>
      </c>
      <c r="F224" s="31">
        <v>217</v>
      </c>
    </row>
    <row r="225" spans="1:6" x14ac:dyDescent="0.15">
      <c r="A225" s="31" t="s">
        <v>75</v>
      </c>
      <c r="B225" s="31" t="s">
        <v>73</v>
      </c>
      <c r="C225" s="31" t="s">
        <v>15</v>
      </c>
      <c r="D225" s="31" t="s">
        <v>74</v>
      </c>
      <c r="E225" s="31">
        <v>3</v>
      </c>
      <c r="F225" s="31">
        <v>930</v>
      </c>
    </row>
    <row r="226" spans="1:6" x14ac:dyDescent="0.15">
      <c r="A226" s="31" t="s">
        <v>77</v>
      </c>
      <c r="B226" s="31" t="s">
        <v>73</v>
      </c>
      <c r="C226" s="31" t="s">
        <v>18</v>
      </c>
      <c r="D226" s="31" t="s">
        <v>76</v>
      </c>
      <c r="E226" s="31">
        <v>3</v>
      </c>
      <c r="F226" s="31">
        <v>93</v>
      </c>
    </row>
    <row r="227" spans="1:6" x14ac:dyDescent="0.15">
      <c r="A227" s="31" t="s">
        <v>268</v>
      </c>
      <c r="B227" s="31" t="s">
        <v>73</v>
      </c>
      <c r="C227" s="31" t="s">
        <v>21</v>
      </c>
      <c r="D227" s="31" t="s">
        <v>79</v>
      </c>
      <c r="E227" s="31">
        <v>3</v>
      </c>
      <c r="F227" s="31">
        <v>217</v>
      </c>
    </row>
    <row r="228" spans="1:6" x14ac:dyDescent="0.15">
      <c r="A228" s="31" t="s">
        <v>83</v>
      </c>
      <c r="B228" s="31" t="s">
        <v>81</v>
      </c>
      <c r="C228" s="31" t="s">
        <v>15</v>
      </c>
      <c r="D228" s="31" t="s">
        <v>82</v>
      </c>
      <c r="E228" s="31">
        <v>3</v>
      </c>
      <c r="F228" s="31">
        <v>1612</v>
      </c>
    </row>
    <row r="229" spans="1:6" x14ac:dyDescent="0.15">
      <c r="A229" s="31" t="s">
        <v>85</v>
      </c>
      <c r="B229" s="31" t="s">
        <v>81</v>
      </c>
      <c r="C229" s="31" t="s">
        <v>18</v>
      </c>
      <c r="D229" s="31" t="s">
        <v>84</v>
      </c>
      <c r="E229" s="31">
        <v>3</v>
      </c>
      <c r="F229" s="31">
        <v>310</v>
      </c>
    </row>
    <row r="230" spans="1:6" x14ac:dyDescent="0.15">
      <c r="A230" s="31" t="s">
        <v>269</v>
      </c>
      <c r="B230" s="31" t="s">
        <v>81</v>
      </c>
      <c r="C230" s="31" t="s">
        <v>21</v>
      </c>
      <c r="D230" s="31" t="s">
        <v>86</v>
      </c>
      <c r="E230" s="31">
        <v>3</v>
      </c>
      <c r="F230" s="31">
        <v>248</v>
      </c>
    </row>
    <row r="231" spans="1:6" x14ac:dyDescent="0.15">
      <c r="A231" s="31" t="s">
        <v>90</v>
      </c>
      <c r="B231" s="31" t="s">
        <v>88</v>
      </c>
      <c r="C231" s="31" t="s">
        <v>15</v>
      </c>
      <c r="D231" s="31" t="s">
        <v>89</v>
      </c>
      <c r="E231" s="31">
        <v>3</v>
      </c>
      <c r="F231" s="31">
        <v>868</v>
      </c>
    </row>
    <row r="232" spans="1:6" x14ac:dyDescent="0.15">
      <c r="A232" s="31" t="s">
        <v>95</v>
      </c>
      <c r="B232" s="31" t="s">
        <v>88</v>
      </c>
      <c r="C232" s="31" t="s">
        <v>18</v>
      </c>
      <c r="D232" s="31" t="s">
        <v>91</v>
      </c>
      <c r="E232" s="31">
        <v>3</v>
      </c>
      <c r="F232" s="31">
        <v>998.2</v>
      </c>
    </row>
    <row r="233" spans="1:6" x14ac:dyDescent="0.15">
      <c r="A233" s="31" t="s">
        <v>270</v>
      </c>
      <c r="B233" s="31" t="s">
        <v>88</v>
      </c>
      <c r="C233" s="31" t="s">
        <v>21</v>
      </c>
      <c r="D233" s="31" t="s">
        <v>94</v>
      </c>
      <c r="E233" s="31">
        <v>3</v>
      </c>
      <c r="F233" s="31">
        <v>303.8</v>
      </c>
    </row>
    <row r="234" spans="1:6" x14ac:dyDescent="0.15">
      <c r="A234" s="31" t="s">
        <v>98</v>
      </c>
      <c r="B234" s="31" t="s">
        <v>96</v>
      </c>
      <c r="C234" s="31" t="s">
        <v>15</v>
      </c>
      <c r="D234" s="31" t="s">
        <v>97</v>
      </c>
      <c r="E234" s="31">
        <v>3</v>
      </c>
      <c r="F234" s="31">
        <v>967.2</v>
      </c>
    </row>
    <row r="235" spans="1:6" x14ac:dyDescent="0.15">
      <c r="A235" s="31" t="s">
        <v>100</v>
      </c>
      <c r="B235" s="31" t="s">
        <v>96</v>
      </c>
      <c r="C235" s="31" t="s">
        <v>18</v>
      </c>
      <c r="D235" s="31" t="s">
        <v>99</v>
      </c>
      <c r="E235" s="31">
        <v>3</v>
      </c>
      <c r="F235" s="31">
        <v>923.8</v>
      </c>
    </row>
    <row r="236" spans="1:6" x14ac:dyDescent="0.15">
      <c r="A236" s="31" t="s">
        <v>102</v>
      </c>
      <c r="B236" s="31" t="s">
        <v>96</v>
      </c>
      <c r="C236" s="31" t="s">
        <v>21</v>
      </c>
      <c r="D236" s="31" t="s">
        <v>101</v>
      </c>
      <c r="E236" s="31">
        <v>3</v>
      </c>
      <c r="F236" s="31">
        <v>279</v>
      </c>
    </row>
    <row r="237" spans="1:6" x14ac:dyDescent="0.15">
      <c r="A237" s="31" t="s">
        <v>105</v>
      </c>
      <c r="B237" s="31" t="s">
        <v>103</v>
      </c>
      <c r="C237" s="31" t="s">
        <v>15</v>
      </c>
      <c r="D237" s="31" t="s">
        <v>104</v>
      </c>
      <c r="E237" s="31">
        <v>3</v>
      </c>
      <c r="F237" s="31">
        <v>1395</v>
      </c>
    </row>
    <row r="238" spans="1:6" x14ac:dyDescent="0.15">
      <c r="A238" s="31" t="s">
        <v>107</v>
      </c>
      <c r="B238" s="31" t="s">
        <v>103</v>
      </c>
      <c r="C238" s="31" t="s">
        <v>18</v>
      </c>
      <c r="D238" s="31" t="s">
        <v>106</v>
      </c>
      <c r="E238" s="31">
        <v>3</v>
      </c>
      <c r="F238" s="31">
        <v>713</v>
      </c>
    </row>
    <row r="239" spans="1:6" x14ac:dyDescent="0.15">
      <c r="A239" s="31" t="s">
        <v>109</v>
      </c>
      <c r="B239" s="31" t="s">
        <v>103</v>
      </c>
      <c r="C239" s="31" t="s">
        <v>21</v>
      </c>
      <c r="D239" s="31" t="s">
        <v>108</v>
      </c>
      <c r="E239" s="31">
        <v>3</v>
      </c>
      <c r="F239" s="31">
        <v>372</v>
      </c>
    </row>
    <row r="240" spans="1:6" x14ac:dyDescent="0.15">
      <c r="A240" s="31" t="s">
        <v>112</v>
      </c>
      <c r="B240" s="31" t="s">
        <v>110</v>
      </c>
      <c r="C240" s="31" t="s">
        <v>15</v>
      </c>
      <c r="D240" s="31" t="s">
        <v>111</v>
      </c>
      <c r="E240" s="31">
        <v>3</v>
      </c>
      <c r="F240" s="31">
        <v>620</v>
      </c>
    </row>
    <row r="241" spans="1:6" x14ac:dyDescent="0.15">
      <c r="A241" s="31" t="s">
        <v>271</v>
      </c>
      <c r="B241" s="31" t="s">
        <v>110</v>
      </c>
      <c r="C241" s="31" t="s">
        <v>18</v>
      </c>
      <c r="D241" s="31" t="s">
        <v>113</v>
      </c>
      <c r="E241" s="31">
        <v>3</v>
      </c>
      <c r="F241" s="31">
        <v>961</v>
      </c>
    </row>
    <row r="242" spans="1:6" x14ac:dyDescent="0.15">
      <c r="A242" s="31" t="s">
        <v>116</v>
      </c>
      <c r="B242" s="31" t="s">
        <v>110</v>
      </c>
      <c r="C242" s="31" t="s">
        <v>21</v>
      </c>
      <c r="D242" s="31" t="s">
        <v>115</v>
      </c>
      <c r="E242" s="31">
        <v>3</v>
      </c>
      <c r="F242" s="31">
        <v>279</v>
      </c>
    </row>
    <row r="243" spans="1:6" x14ac:dyDescent="0.15">
      <c r="A243" s="31" t="s">
        <v>272</v>
      </c>
      <c r="B243" s="31" t="s">
        <v>118</v>
      </c>
      <c r="C243" s="31" t="s">
        <v>15</v>
      </c>
      <c r="D243" s="31" t="s">
        <v>119</v>
      </c>
      <c r="E243" s="31">
        <v>3</v>
      </c>
      <c r="F243" s="31">
        <v>1085</v>
      </c>
    </row>
    <row r="244" spans="1:6" x14ac:dyDescent="0.15">
      <c r="A244" s="31" t="s">
        <v>273</v>
      </c>
      <c r="B244" s="31" t="s">
        <v>118</v>
      </c>
      <c r="C244" s="31" t="s">
        <v>18</v>
      </c>
      <c r="D244" s="31" t="s">
        <v>122</v>
      </c>
      <c r="E244" s="31">
        <v>3</v>
      </c>
      <c r="F244" s="31">
        <v>310</v>
      </c>
    </row>
    <row r="245" spans="1:6" x14ac:dyDescent="0.15">
      <c r="A245" s="31" t="s">
        <v>274</v>
      </c>
      <c r="B245" s="31" t="s">
        <v>118</v>
      </c>
      <c r="C245" s="31" t="s">
        <v>21</v>
      </c>
      <c r="D245" s="31" t="s">
        <v>124</v>
      </c>
      <c r="E245" s="31">
        <v>3</v>
      </c>
      <c r="F245" s="31">
        <v>310</v>
      </c>
    </row>
    <row r="246" spans="1:6" x14ac:dyDescent="0.15">
      <c r="A246" s="31" t="s">
        <v>128</v>
      </c>
      <c r="B246" s="31" t="s">
        <v>126</v>
      </c>
      <c r="C246" s="31" t="s">
        <v>15</v>
      </c>
      <c r="D246" s="31" t="s">
        <v>127</v>
      </c>
      <c r="E246" s="31">
        <v>3</v>
      </c>
      <c r="F246" s="31">
        <v>465</v>
      </c>
    </row>
    <row r="247" spans="1:6" x14ac:dyDescent="0.15">
      <c r="A247" s="31" t="s">
        <v>130</v>
      </c>
      <c r="B247" s="31" t="s">
        <v>126</v>
      </c>
      <c r="C247" s="31" t="s">
        <v>18</v>
      </c>
      <c r="D247" s="31" t="s">
        <v>129</v>
      </c>
      <c r="E247" s="31">
        <v>3</v>
      </c>
      <c r="F247" s="31">
        <v>527</v>
      </c>
    </row>
    <row r="248" spans="1:6" x14ac:dyDescent="0.15">
      <c r="A248" s="31" t="s">
        <v>275</v>
      </c>
      <c r="B248" s="31" t="s">
        <v>126</v>
      </c>
      <c r="C248" s="31" t="s">
        <v>21</v>
      </c>
      <c r="D248" s="31" t="s">
        <v>132</v>
      </c>
      <c r="E248" s="31">
        <v>3</v>
      </c>
      <c r="F248" s="31">
        <v>248</v>
      </c>
    </row>
    <row r="249" spans="1:6" x14ac:dyDescent="0.15">
      <c r="A249" s="31" t="s">
        <v>92</v>
      </c>
      <c r="B249" s="31" t="s">
        <v>134</v>
      </c>
      <c r="C249" s="31" t="s">
        <v>15</v>
      </c>
      <c r="D249" s="31" t="s">
        <v>135</v>
      </c>
      <c r="E249" s="31">
        <v>3</v>
      </c>
      <c r="F249" s="31">
        <v>883.5</v>
      </c>
    </row>
    <row r="250" spans="1:6" x14ac:dyDescent="0.15">
      <c r="A250" s="31" t="s">
        <v>138</v>
      </c>
      <c r="B250" s="31" t="s">
        <v>134</v>
      </c>
      <c r="C250" s="31" t="s">
        <v>18</v>
      </c>
      <c r="D250" s="31" t="s">
        <v>137</v>
      </c>
      <c r="E250" s="31">
        <v>3</v>
      </c>
      <c r="F250" s="31">
        <v>449.5</v>
      </c>
    </row>
    <row r="251" spans="1:6" x14ac:dyDescent="0.15">
      <c r="A251" s="31" t="s">
        <v>140</v>
      </c>
      <c r="B251" s="31" t="s">
        <v>134</v>
      </c>
      <c r="C251" s="31" t="s">
        <v>21</v>
      </c>
      <c r="D251" s="31" t="s">
        <v>139</v>
      </c>
      <c r="E251" s="31">
        <v>3</v>
      </c>
      <c r="F251" s="31">
        <v>217</v>
      </c>
    </row>
    <row r="252" spans="1:6" x14ac:dyDescent="0.15">
      <c r="A252" s="31" t="s">
        <v>143</v>
      </c>
      <c r="B252" s="31" t="s">
        <v>141</v>
      </c>
      <c r="C252" s="31" t="s">
        <v>15</v>
      </c>
      <c r="D252" s="31" t="s">
        <v>142</v>
      </c>
      <c r="E252" s="31">
        <v>3</v>
      </c>
      <c r="F252" s="31">
        <v>502.2</v>
      </c>
    </row>
    <row r="253" spans="1:6" x14ac:dyDescent="0.15">
      <c r="A253" s="31" t="s">
        <v>145</v>
      </c>
      <c r="B253" s="31" t="s">
        <v>141</v>
      </c>
      <c r="C253" s="31" t="s">
        <v>21</v>
      </c>
      <c r="D253" s="31" t="s">
        <v>144</v>
      </c>
      <c r="E253" s="31">
        <v>3</v>
      </c>
      <c r="F253" s="31">
        <v>279</v>
      </c>
    </row>
    <row r="254" spans="1:6" x14ac:dyDescent="0.15">
      <c r="A254" s="31" t="s">
        <v>147</v>
      </c>
      <c r="B254" s="31" t="s">
        <v>141</v>
      </c>
      <c r="C254" s="31" t="s">
        <v>18</v>
      </c>
      <c r="D254" s="31" t="s">
        <v>146</v>
      </c>
      <c r="E254" s="31">
        <v>3</v>
      </c>
      <c r="F254" s="31">
        <v>768.8</v>
      </c>
    </row>
    <row r="255" spans="1:6" x14ac:dyDescent="0.15">
      <c r="A255" s="31" t="s">
        <v>150</v>
      </c>
      <c r="B255" s="31" t="s">
        <v>148</v>
      </c>
      <c r="C255" s="31" t="s">
        <v>15</v>
      </c>
      <c r="D255" s="31" t="s">
        <v>149</v>
      </c>
      <c r="E255" s="31">
        <v>3</v>
      </c>
      <c r="F255" s="31">
        <v>1100.5</v>
      </c>
    </row>
    <row r="256" spans="1:6" x14ac:dyDescent="0.15">
      <c r="A256" s="31" t="s">
        <v>276</v>
      </c>
      <c r="B256" s="31" t="s">
        <v>148</v>
      </c>
      <c r="C256" s="31" t="s">
        <v>18</v>
      </c>
      <c r="D256" s="31" t="s">
        <v>152</v>
      </c>
      <c r="E256" s="31">
        <v>3</v>
      </c>
      <c r="F256" s="31">
        <v>263.5</v>
      </c>
    </row>
    <row r="257" spans="1:6" x14ac:dyDescent="0.15">
      <c r="A257" s="31" t="s">
        <v>277</v>
      </c>
      <c r="B257" s="31" t="s">
        <v>148</v>
      </c>
      <c r="C257" s="31" t="s">
        <v>21</v>
      </c>
      <c r="D257" s="31" t="s">
        <v>153</v>
      </c>
      <c r="E257" s="31">
        <v>3</v>
      </c>
      <c r="F257" s="31">
        <v>186</v>
      </c>
    </row>
    <row r="258" spans="1:6" x14ac:dyDescent="0.15">
      <c r="A258" s="31" t="s">
        <v>278</v>
      </c>
      <c r="B258" s="31" t="s">
        <v>155</v>
      </c>
      <c r="C258" s="31" t="s">
        <v>15</v>
      </c>
      <c r="D258" s="31" t="s">
        <v>156</v>
      </c>
      <c r="E258" s="31">
        <v>3</v>
      </c>
      <c r="F258" s="31">
        <v>620</v>
      </c>
    </row>
    <row r="259" spans="1:6" x14ac:dyDescent="0.15">
      <c r="A259" s="31" t="s">
        <v>159</v>
      </c>
      <c r="B259" s="31" t="s">
        <v>155</v>
      </c>
      <c r="C259" s="31" t="s">
        <v>18</v>
      </c>
      <c r="D259" s="31" t="s">
        <v>158</v>
      </c>
      <c r="E259" s="31">
        <v>3</v>
      </c>
      <c r="F259" s="31">
        <v>620</v>
      </c>
    </row>
    <row r="260" spans="1:6" x14ac:dyDescent="0.15">
      <c r="A260" s="31" t="s">
        <v>161</v>
      </c>
      <c r="B260" s="31" t="s">
        <v>155</v>
      </c>
      <c r="C260" s="31" t="s">
        <v>21</v>
      </c>
      <c r="D260" s="31" t="s">
        <v>160</v>
      </c>
      <c r="E260" s="31">
        <v>3</v>
      </c>
      <c r="F260" s="31">
        <v>310</v>
      </c>
    </row>
    <row r="261" spans="1:6" x14ac:dyDescent="0.15">
      <c r="A261" s="31" t="s">
        <v>279</v>
      </c>
      <c r="B261" s="31" t="s">
        <v>163</v>
      </c>
      <c r="C261" s="31" t="s">
        <v>54</v>
      </c>
      <c r="D261" s="31" t="s">
        <v>164</v>
      </c>
      <c r="E261" s="31">
        <v>3</v>
      </c>
      <c r="F261" s="31">
        <v>775</v>
      </c>
    </row>
    <row r="262" spans="1:6" x14ac:dyDescent="0.15">
      <c r="A262" s="31" t="s">
        <v>167</v>
      </c>
      <c r="B262" s="31" t="s">
        <v>163</v>
      </c>
      <c r="C262" s="31" t="s">
        <v>21</v>
      </c>
      <c r="D262" s="31" t="s">
        <v>166</v>
      </c>
      <c r="E262" s="31">
        <v>3</v>
      </c>
      <c r="F262" s="31">
        <v>155</v>
      </c>
    </row>
    <row r="263" spans="1:6" x14ac:dyDescent="0.15">
      <c r="A263" s="31" t="s">
        <v>170</v>
      </c>
      <c r="B263" s="31" t="s">
        <v>168</v>
      </c>
      <c r="C263" s="31" t="s">
        <v>15</v>
      </c>
      <c r="D263" s="31" t="s">
        <v>169</v>
      </c>
      <c r="E263" s="31">
        <v>3</v>
      </c>
      <c r="F263" s="31">
        <v>914.5</v>
      </c>
    </row>
    <row r="264" spans="1:6" x14ac:dyDescent="0.15">
      <c r="A264" s="31" t="s">
        <v>172</v>
      </c>
      <c r="B264" s="31" t="s">
        <v>168</v>
      </c>
      <c r="C264" s="31" t="s">
        <v>18</v>
      </c>
      <c r="D264" s="31" t="s">
        <v>171</v>
      </c>
      <c r="E264" s="31">
        <v>3</v>
      </c>
      <c r="F264" s="31">
        <v>232.5</v>
      </c>
    </row>
    <row r="265" spans="1:6" x14ac:dyDescent="0.15">
      <c r="A265" s="31" t="s">
        <v>174</v>
      </c>
      <c r="B265" s="31" t="s">
        <v>168</v>
      </c>
      <c r="C265" s="31" t="s">
        <v>21</v>
      </c>
      <c r="D265" s="31" t="s">
        <v>173</v>
      </c>
      <c r="E265" s="31">
        <v>3</v>
      </c>
      <c r="F265" s="31">
        <v>93</v>
      </c>
    </row>
    <row r="266" spans="1:6" x14ac:dyDescent="0.15">
      <c r="A266" s="31" t="s">
        <v>177</v>
      </c>
      <c r="B266" s="31" t="s">
        <v>175</v>
      </c>
      <c r="C266" s="31" t="s">
        <v>15</v>
      </c>
      <c r="D266" s="31" t="s">
        <v>176</v>
      </c>
      <c r="E266" s="31">
        <v>3</v>
      </c>
      <c r="F266" s="31">
        <v>806</v>
      </c>
    </row>
    <row r="267" spans="1:6" x14ac:dyDescent="0.15">
      <c r="A267" s="31" t="s">
        <v>280</v>
      </c>
      <c r="B267" s="31" t="s">
        <v>175</v>
      </c>
      <c r="C267" s="31" t="s">
        <v>18</v>
      </c>
      <c r="D267" s="31" t="s">
        <v>178</v>
      </c>
      <c r="E267" s="31">
        <v>3</v>
      </c>
      <c r="F267" s="31">
        <v>248</v>
      </c>
    </row>
    <row r="268" spans="1:6" x14ac:dyDescent="0.15">
      <c r="A268" s="31" t="s">
        <v>281</v>
      </c>
      <c r="B268" s="31" t="s">
        <v>175</v>
      </c>
      <c r="C268" s="31" t="s">
        <v>21</v>
      </c>
      <c r="D268" s="31" t="s">
        <v>180</v>
      </c>
      <c r="E268" s="31">
        <v>3</v>
      </c>
      <c r="F268" s="31">
        <v>186</v>
      </c>
    </row>
    <row r="269" spans="1:6" x14ac:dyDescent="0.15">
      <c r="A269" s="31" t="s">
        <v>282</v>
      </c>
      <c r="B269" s="31" t="s">
        <v>183</v>
      </c>
      <c r="C269" s="31" t="s">
        <v>54</v>
      </c>
      <c r="D269" s="31" t="s">
        <v>184</v>
      </c>
      <c r="E269" s="31">
        <v>3</v>
      </c>
      <c r="F269" s="31">
        <v>806</v>
      </c>
    </row>
    <row r="270" spans="1:6" x14ac:dyDescent="0.15">
      <c r="A270" s="31" t="s">
        <v>187</v>
      </c>
      <c r="B270" s="31" t="s">
        <v>183</v>
      </c>
      <c r="C270" s="31" t="s">
        <v>21</v>
      </c>
      <c r="D270" s="31" t="s">
        <v>186</v>
      </c>
      <c r="E270" s="31">
        <v>3</v>
      </c>
      <c r="F270" s="31">
        <v>217</v>
      </c>
    </row>
    <row r="271" spans="1:6" x14ac:dyDescent="0.15">
      <c r="A271" s="31" t="s">
        <v>190</v>
      </c>
      <c r="B271" s="31" t="s">
        <v>188</v>
      </c>
      <c r="C271" s="31" t="s">
        <v>15</v>
      </c>
      <c r="D271" s="31" t="s">
        <v>189</v>
      </c>
      <c r="E271" s="31">
        <v>3</v>
      </c>
      <c r="F271" s="31">
        <v>294.5</v>
      </c>
    </row>
    <row r="272" spans="1:6" x14ac:dyDescent="0.15">
      <c r="A272" s="31" t="s">
        <v>283</v>
      </c>
      <c r="B272" s="31" t="s">
        <v>188</v>
      </c>
      <c r="C272" s="31" t="s">
        <v>18</v>
      </c>
      <c r="D272" s="31" t="s">
        <v>192</v>
      </c>
      <c r="E272" s="31">
        <v>3</v>
      </c>
      <c r="F272" s="31">
        <v>1038.5</v>
      </c>
    </row>
    <row r="273" spans="1:6" x14ac:dyDescent="0.15">
      <c r="A273" s="31" t="s">
        <v>195</v>
      </c>
      <c r="B273" s="31" t="s">
        <v>188</v>
      </c>
      <c r="C273" s="31" t="s">
        <v>21</v>
      </c>
      <c r="D273" s="31" t="s">
        <v>194</v>
      </c>
      <c r="E273" s="31">
        <v>3</v>
      </c>
      <c r="F273" s="31">
        <v>124</v>
      </c>
    </row>
    <row r="274" spans="1:6" x14ac:dyDescent="0.15">
      <c r="A274" s="31" t="s">
        <v>198</v>
      </c>
      <c r="B274" s="31" t="s">
        <v>196</v>
      </c>
      <c r="C274" s="31" t="s">
        <v>54</v>
      </c>
      <c r="D274" s="31" t="s">
        <v>197</v>
      </c>
      <c r="E274" s="31">
        <v>3</v>
      </c>
      <c r="F274" s="31">
        <v>713</v>
      </c>
    </row>
    <row r="275" spans="1:6" x14ac:dyDescent="0.15">
      <c r="A275" s="31" t="s">
        <v>284</v>
      </c>
      <c r="B275" s="31" t="s">
        <v>196</v>
      </c>
      <c r="C275" s="31" t="s">
        <v>21</v>
      </c>
      <c r="D275" s="31" t="s">
        <v>200</v>
      </c>
      <c r="E275" s="31">
        <v>3</v>
      </c>
      <c r="F275" s="31">
        <v>217</v>
      </c>
    </row>
    <row r="276" spans="1:6" x14ac:dyDescent="0.15">
      <c r="A276" s="31" t="s">
        <v>204</v>
      </c>
      <c r="B276" s="31" t="s">
        <v>201</v>
      </c>
      <c r="C276" s="31" t="s">
        <v>202</v>
      </c>
      <c r="D276" s="31" t="s">
        <v>203</v>
      </c>
      <c r="E276" s="31">
        <v>3</v>
      </c>
      <c r="F276" s="31">
        <v>930</v>
      </c>
    </row>
    <row r="277" spans="1:6" x14ac:dyDescent="0.15">
      <c r="A277" s="31" t="s">
        <v>285</v>
      </c>
      <c r="B277" s="31" t="s">
        <v>206</v>
      </c>
      <c r="C277" s="31" t="s">
        <v>54</v>
      </c>
      <c r="D277" s="31" t="s">
        <v>207</v>
      </c>
      <c r="E277" s="31">
        <v>3</v>
      </c>
      <c r="F277" s="31">
        <v>852.5</v>
      </c>
    </row>
    <row r="278" spans="1:6" x14ac:dyDescent="0.15">
      <c r="A278" s="31" t="s">
        <v>210</v>
      </c>
      <c r="B278" s="31" t="s">
        <v>206</v>
      </c>
      <c r="C278" s="31" t="s">
        <v>21</v>
      </c>
      <c r="D278" s="31" t="s">
        <v>209</v>
      </c>
      <c r="E278" s="31">
        <v>3</v>
      </c>
      <c r="F278" s="31">
        <v>77.5</v>
      </c>
    </row>
    <row r="279" spans="1:6" x14ac:dyDescent="0.15">
      <c r="A279" s="31" t="s">
        <v>213</v>
      </c>
      <c r="B279" s="31" t="s">
        <v>211</v>
      </c>
      <c r="C279" s="31" t="s">
        <v>54</v>
      </c>
      <c r="D279" s="31" t="s">
        <v>212</v>
      </c>
      <c r="E279" s="31">
        <v>3</v>
      </c>
      <c r="F279" s="31">
        <v>765.7</v>
      </c>
    </row>
    <row r="280" spans="1:6" x14ac:dyDescent="0.15">
      <c r="A280" s="31" t="s">
        <v>215</v>
      </c>
      <c r="B280" s="31" t="s">
        <v>211</v>
      </c>
      <c r="C280" s="31" t="s">
        <v>21</v>
      </c>
      <c r="D280" s="31" t="s">
        <v>214</v>
      </c>
      <c r="E280" s="31">
        <v>3</v>
      </c>
      <c r="F280" s="31">
        <v>164.3</v>
      </c>
    </row>
    <row r="281" spans="1:6" x14ac:dyDescent="0.15">
      <c r="A281" s="31" t="s">
        <v>218</v>
      </c>
      <c r="B281" s="31" t="s">
        <v>216</v>
      </c>
      <c r="C281" s="31" t="s">
        <v>15</v>
      </c>
      <c r="D281" s="31" t="s">
        <v>217</v>
      </c>
      <c r="E281" s="31">
        <v>3</v>
      </c>
      <c r="F281" s="31">
        <v>480.5</v>
      </c>
    </row>
    <row r="282" spans="1:6" x14ac:dyDescent="0.15">
      <c r="A282" s="31" t="s">
        <v>220</v>
      </c>
      <c r="B282" s="31" t="s">
        <v>216</v>
      </c>
      <c r="C282" s="31" t="s">
        <v>18</v>
      </c>
      <c r="D282" s="31" t="s">
        <v>219</v>
      </c>
      <c r="E282" s="31">
        <v>3</v>
      </c>
      <c r="F282" s="31">
        <v>930</v>
      </c>
    </row>
    <row r="283" spans="1:6" x14ac:dyDescent="0.15">
      <c r="A283" s="31" t="s">
        <v>222</v>
      </c>
      <c r="B283" s="31" t="s">
        <v>216</v>
      </c>
      <c r="C283" s="31" t="s">
        <v>21</v>
      </c>
      <c r="D283" s="31" t="s">
        <v>221</v>
      </c>
      <c r="E283" s="31">
        <v>3</v>
      </c>
      <c r="F283" s="31">
        <v>139.5</v>
      </c>
    </row>
    <row r="284" spans="1:6" x14ac:dyDescent="0.15">
      <c r="A284" s="31" t="s">
        <v>286</v>
      </c>
      <c r="B284" s="31" t="s">
        <v>223</v>
      </c>
      <c r="C284" s="31" t="s">
        <v>202</v>
      </c>
      <c r="D284" s="31" t="s">
        <v>224</v>
      </c>
      <c r="E284" s="31">
        <v>3</v>
      </c>
      <c r="F284" s="31">
        <v>620</v>
      </c>
    </row>
    <row r="285" spans="1:6" x14ac:dyDescent="0.15">
      <c r="A285" s="31" t="s">
        <v>157</v>
      </c>
      <c r="B285" s="31" t="s">
        <v>226</v>
      </c>
      <c r="C285" s="31"/>
      <c r="D285" s="31" t="s">
        <v>227</v>
      </c>
      <c r="E285" s="31">
        <v>3</v>
      </c>
      <c r="F285" s="31">
        <v>3720</v>
      </c>
    </row>
    <row r="286" spans="1:6" x14ac:dyDescent="0.15">
      <c r="A286" s="31" t="s">
        <v>185</v>
      </c>
      <c r="B286" s="31" t="s">
        <v>226</v>
      </c>
      <c r="C286" s="31"/>
      <c r="D286" s="31" t="s">
        <v>228</v>
      </c>
      <c r="E286" s="31">
        <v>3</v>
      </c>
      <c r="F286" s="31">
        <v>2480</v>
      </c>
    </row>
    <row r="287" spans="1:6" x14ac:dyDescent="0.15">
      <c r="A287" s="31" t="s">
        <v>231</v>
      </c>
      <c r="B287" s="31" t="s">
        <v>229</v>
      </c>
      <c r="C287" s="31"/>
      <c r="D287" s="31" t="s">
        <v>230</v>
      </c>
      <c r="E287" s="31">
        <v>3</v>
      </c>
      <c r="F287" s="31">
        <v>2170</v>
      </c>
    </row>
    <row r="288" spans="1:6" x14ac:dyDescent="0.15">
      <c r="A288" s="31" t="s">
        <v>233</v>
      </c>
      <c r="B288" s="31" t="s">
        <v>229</v>
      </c>
      <c r="C288" s="31"/>
      <c r="D288" s="31" t="s">
        <v>232</v>
      </c>
      <c r="E288" s="31">
        <v>3</v>
      </c>
      <c r="F288" s="31">
        <v>2170</v>
      </c>
    </row>
    <row r="289" spans="1:6" x14ac:dyDescent="0.15">
      <c r="A289" s="31" t="s">
        <v>235</v>
      </c>
      <c r="B289" s="31" t="s">
        <v>229</v>
      </c>
      <c r="C289" s="31"/>
      <c r="D289" s="31" t="s">
        <v>234</v>
      </c>
      <c r="E289" s="31">
        <v>3</v>
      </c>
      <c r="F289" s="31">
        <v>1860</v>
      </c>
    </row>
    <row r="290" spans="1:6" x14ac:dyDescent="0.15">
      <c r="A290" s="31" t="s">
        <v>238</v>
      </c>
      <c r="B290" s="31" t="s">
        <v>236</v>
      </c>
      <c r="C290" s="31"/>
      <c r="D290" s="31" t="s">
        <v>237</v>
      </c>
      <c r="E290" s="31">
        <v>3</v>
      </c>
      <c r="F290" s="31">
        <v>2790</v>
      </c>
    </row>
    <row r="291" spans="1:6" x14ac:dyDescent="0.15">
      <c r="A291" s="31" t="s">
        <v>240</v>
      </c>
      <c r="B291" s="31" t="s">
        <v>236</v>
      </c>
      <c r="C291" s="31"/>
      <c r="D291" s="31" t="s">
        <v>239</v>
      </c>
      <c r="E291" s="31">
        <v>3</v>
      </c>
      <c r="F291" s="31">
        <v>930</v>
      </c>
    </row>
    <row r="292" spans="1:6" x14ac:dyDescent="0.15">
      <c r="A292" s="31" t="s">
        <v>243</v>
      </c>
      <c r="B292" s="31" t="s">
        <v>241</v>
      </c>
      <c r="C292" s="31"/>
      <c r="D292" s="31" t="s">
        <v>242</v>
      </c>
      <c r="E292" s="31">
        <v>3</v>
      </c>
      <c r="F292" s="31">
        <v>1550</v>
      </c>
    </row>
    <row r="293" spans="1:6" x14ac:dyDescent="0.15">
      <c r="A293" s="31" t="s">
        <v>245</v>
      </c>
      <c r="B293" s="31" t="s">
        <v>241</v>
      </c>
      <c r="C293" s="31"/>
      <c r="D293" s="31" t="s">
        <v>244</v>
      </c>
      <c r="E293" s="31">
        <v>3</v>
      </c>
      <c r="F293" s="31">
        <v>2480</v>
      </c>
    </row>
    <row r="294" spans="1:6" x14ac:dyDescent="0.15">
      <c r="A294" s="31" t="s">
        <v>248</v>
      </c>
      <c r="B294" s="31" t="s">
        <v>246</v>
      </c>
      <c r="C294" s="31"/>
      <c r="D294" s="31" t="s">
        <v>247</v>
      </c>
      <c r="E294" s="31">
        <v>3</v>
      </c>
      <c r="F294" s="31">
        <v>2015</v>
      </c>
    </row>
    <row r="295" spans="1:6" x14ac:dyDescent="0.15">
      <c r="A295" s="31" t="s">
        <v>250</v>
      </c>
      <c r="B295" s="31" t="s">
        <v>246</v>
      </c>
      <c r="C295" s="31"/>
      <c r="D295" s="31" t="s">
        <v>249</v>
      </c>
      <c r="E295" s="31">
        <v>3</v>
      </c>
      <c r="F295" s="31">
        <v>2015</v>
      </c>
    </row>
    <row r="296" spans="1:6" x14ac:dyDescent="0.15">
      <c r="A296" s="31" t="s">
        <v>287</v>
      </c>
      <c r="B296" s="31" t="s">
        <v>251</v>
      </c>
      <c r="C296" s="31"/>
      <c r="D296" s="31" t="s">
        <v>252</v>
      </c>
      <c r="E296" s="31">
        <v>3</v>
      </c>
      <c r="F296" s="31">
        <v>2325</v>
      </c>
    </row>
    <row r="297" spans="1:6" x14ac:dyDescent="0.15">
      <c r="A297" s="31" t="s">
        <v>288</v>
      </c>
      <c r="B297" s="31" t="s">
        <v>251</v>
      </c>
      <c r="C297" s="31"/>
      <c r="D297" s="31" t="s">
        <v>253</v>
      </c>
      <c r="E297" s="31">
        <v>3</v>
      </c>
      <c r="F297" s="31">
        <v>2325</v>
      </c>
    </row>
    <row r="298" spans="1:6" x14ac:dyDescent="0.15">
      <c r="A298" s="31" t="s">
        <v>257</v>
      </c>
      <c r="B298" s="31" t="s">
        <v>255</v>
      </c>
      <c r="C298" s="31"/>
      <c r="D298" s="31" t="s">
        <v>256</v>
      </c>
      <c r="E298" s="31">
        <v>3</v>
      </c>
      <c r="F298" s="31">
        <v>2015</v>
      </c>
    </row>
    <row r="299" spans="1:6" x14ac:dyDescent="0.15">
      <c r="A299" s="31" t="s">
        <v>259</v>
      </c>
      <c r="B299" s="31" t="s">
        <v>255</v>
      </c>
      <c r="C299" s="31"/>
      <c r="D299" s="31" t="s">
        <v>258</v>
      </c>
      <c r="E299" s="31">
        <v>3</v>
      </c>
      <c r="F299" s="31">
        <v>1085</v>
      </c>
    </row>
    <row r="300" spans="1:6" x14ac:dyDescent="0.15">
      <c r="A300" s="31" t="s">
        <v>262</v>
      </c>
      <c r="B300" s="31" t="s">
        <v>260</v>
      </c>
      <c r="C300" s="31"/>
      <c r="D300" s="31" t="s">
        <v>261</v>
      </c>
      <c r="E300" s="31">
        <v>3</v>
      </c>
      <c r="F300" s="31">
        <v>620</v>
      </c>
    </row>
    <row r="301" spans="1:6" x14ac:dyDescent="0.15">
      <c r="A301" s="31" t="s">
        <v>265</v>
      </c>
      <c r="B301" s="31" t="s">
        <v>263</v>
      </c>
      <c r="C301" s="31"/>
      <c r="D301" s="31" t="s">
        <v>264</v>
      </c>
      <c r="E301" s="31">
        <v>3</v>
      </c>
      <c r="F301" s="31">
        <v>620</v>
      </c>
    </row>
    <row r="302" spans="1:6" x14ac:dyDescent="0.15">
      <c r="A302" s="31" t="s">
        <v>17</v>
      </c>
      <c r="B302" s="31" t="s">
        <v>14</v>
      </c>
      <c r="C302" s="31" t="s">
        <v>15</v>
      </c>
      <c r="D302" s="31" t="s">
        <v>16</v>
      </c>
      <c r="E302" s="31">
        <v>4</v>
      </c>
      <c r="F302" s="31">
        <v>5542</v>
      </c>
    </row>
    <row r="303" spans="1:6" x14ac:dyDescent="0.15">
      <c r="A303" s="31" t="s">
        <v>20</v>
      </c>
      <c r="B303" s="31" t="s">
        <v>14</v>
      </c>
      <c r="C303" s="31" t="s">
        <v>18</v>
      </c>
      <c r="D303" s="31" t="s">
        <v>19</v>
      </c>
      <c r="E303" s="31">
        <v>4</v>
      </c>
      <c r="F303" s="31">
        <v>816.00000000000011</v>
      </c>
    </row>
    <row r="304" spans="1:6" x14ac:dyDescent="0.15">
      <c r="A304" s="31" t="s">
        <v>23</v>
      </c>
      <c r="B304" s="31" t="s">
        <v>14</v>
      </c>
      <c r="C304" s="31" t="s">
        <v>21</v>
      </c>
      <c r="D304" s="31" t="s">
        <v>22</v>
      </c>
      <c r="E304" s="31">
        <v>4</v>
      </c>
      <c r="F304" s="31">
        <v>442.00000000000006</v>
      </c>
    </row>
    <row r="305" spans="1:6" x14ac:dyDescent="0.15">
      <c r="A305" s="31" t="s">
        <v>26</v>
      </c>
      <c r="B305" s="31" t="s">
        <v>24</v>
      </c>
      <c r="C305" s="31" t="s">
        <v>15</v>
      </c>
      <c r="D305" s="31" t="s">
        <v>25</v>
      </c>
      <c r="E305" s="31">
        <v>4</v>
      </c>
      <c r="F305" s="31">
        <v>2499</v>
      </c>
    </row>
    <row r="306" spans="1:6" x14ac:dyDescent="0.15">
      <c r="A306" s="31" t="s">
        <v>28</v>
      </c>
      <c r="B306" s="31" t="s">
        <v>24</v>
      </c>
      <c r="C306" s="31" t="s">
        <v>18</v>
      </c>
      <c r="D306" s="31" t="s">
        <v>27</v>
      </c>
      <c r="E306" s="31">
        <v>4</v>
      </c>
      <c r="F306" s="31">
        <v>2193</v>
      </c>
    </row>
    <row r="307" spans="1:6" x14ac:dyDescent="0.15">
      <c r="A307" s="31" t="s">
        <v>30</v>
      </c>
      <c r="B307" s="31" t="s">
        <v>24</v>
      </c>
      <c r="C307" s="31" t="s">
        <v>21</v>
      </c>
      <c r="D307" s="31" t="s">
        <v>29</v>
      </c>
      <c r="E307" s="31">
        <v>4</v>
      </c>
      <c r="F307" s="31">
        <v>408.00000000000006</v>
      </c>
    </row>
    <row r="308" spans="1:6" x14ac:dyDescent="0.15">
      <c r="A308" s="31" t="s">
        <v>33</v>
      </c>
      <c r="B308" s="31" t="s">
        <v>31</v>
      </c>
      <c r="C308" s="31" t="s">
        <v>15</v>
      </c>
      <c r="D308" s="31" t="s">
        <v>32</v>
      </c>
      <c r="E308" s="31">
        <v>4</v>
      </c>
      <c r="F308" s="31">
        <v>170</v>
      </c>
    </row>
    <row r="309" spans="1:6" x14ac:dyDescent="0.15">
      <c r="A309" s="31" t="s">
        <v>35</v>
      </c>
      <c r="B309" s="31" t="s">
        <v>31</v>
      </c>
      <c r="C309" s="31" t="s">
        <v>18</v>
      </c>
      <c r="D309" s="31" t="s">
        <v>34</v>
      </c>
      <c r="E309" s="31">
        <v>4</v>
      </c>
      <c r="F309" s="31">
        <v>1122</v>
      </c>
    </row>
    <row r="310" spans="1:6" x14ac:dyDescent="0.15">
      <c r="A310" s="31" t="s">
        <v>37</v>
      </c>
      <c r="B310" s="31" t="s">
        <v>31</v>
      </c>
      <c r="C310" s="31" t="s">
        <v>21</v>
      </c>
      <c r="D310" s="31" t="s">
        <v>36</v>
      </c>
      <c r="E310" s="31">
        <v>4</v>
      </c>
      <c r="F310" s="31">
        <v>2788</v>
      </c>
    </row>
    <row r="311" spans="1:6" x14ac:dyDescent="0.15">
      <c r="A311" s="31" t="s">
        <v>40</v>
      </c>
      <c r="B311" s="31" t="s">
        <v>38</v>
      </c>
      <c r="C311" s="31" t="s">
        <v>15</v>
      </c>
      <c r="D311" s="31" t="s">
        <v>39</v>
      </c>
      <c r="E311" s="31">
        <v>4</v>
      </c>
      <c r="F311" s="31">
        <v>1870.0000000000002</v>
      </c>
    </row>
    <row r="312" spans="1:6" x14ac:dyDescent="0.15">
      <c r="A312" s="31" t="s">
        <v>267</v>
      </c>
      <c r="B312" s="31" t="s">
        <v>38</v>
      </c>
      <c r="C312" s="31" t="s">
        <v>18</v>
      </c>
      <c r="D312" s="31" t="s">
        <v>42</v>
      </c>
      <c r="E312" s="31">
        <v>4</v>
      </c>
      <c r="F312" s="31">
        <v>1360</v>
      </c>
    </row>
    <row r="313" spans="1:6" x14ac:dyDescent="0.15">
      <c r="A313" s="31" t="s">
        <v>45</v>
      </c>
      <c r="B313" s="31" t="s">
        <v>38</v>
      </c>
      <c r="C313" s="31" t="s">
        <v>21</v>
      </c>
      <c r="D313" s="31" t="s">
        <v>44</v>
      </c>
      <c r="E313" s="31">
        <v>4</v>
      </c>
      <c r="F313" s="31">
        <v>170</v>
      </c>
    </row>
    <row r="314" spans="1:6" x14ac:dyDescent="0.15">
      <c r="A314" s="31" t="s">
        <v>48</v>
      </c>
      <c r="B314" s="31" t="s">
        <v>46</v>
      </c>
      <c r="C314" s="31" t="s">
        <v>15</v>
      </c>
      <c r="D314" s="31" t="s">
        <v>47</v>
      </c>
      <c r="E314" s="31">
        <v>4</v>
      </c>
      <c r="F314" s="31">
        <v>1156</v>
      </c>
    </row>
    <row r="315" spans="1:6" x14ac:dyDescent="0.15">
      <c r="A315" s="31" t="s">
        <v>50</v>
      </c>
      <c r="B315" s="31" t="s">
        <v>46</v>
      </c>
      <c r="C315" s="31" t="s">
        <v>18</v>
      </c>
      <c r="D315" s="31" t="s">
        <v>49</v>
      </c>
      <c r="E315" s="31">
        <v>4</v>
      </c>
      <c r="F315" s="31">
        <v>1802.0000000000002</v>
      </c>
    </row>
    <row r="316" spans="1:6" x14ac:dyDescent="0.15">
      <c r="A316" s="31" t="s">
        <v>52</v>
      </c>
      <c r="B316" s="31" t="s">
        <v>46</v>
      </c>
      <c r="C316" s="31" t="s">
        <v>21</v>
      </c>
      <c r="D316" s="31" t="s">
        <v>51</v>
      </c>
      <c r="E316" s="31">
        <v>4</v>
      </c>
      <c r="F316" s="31">
        <v>442.00000000000006</v>
      </c>
    </row>
    <row r="317" spans="1:6" x14ac:dyDescent="0.15">
      <c r="A317" s="31" t="s">
        <v>56</v>
      </c>
      <c r="B317" s="31" t="s">
        <v>53</v>
      </c>
      <c r="C317" s="31" t="s">
        <v>54</v>
      </c>
      <c r="D317" s="31" t="s">
        <v>55</v>
      </c>
      <c r="E317" s="31">
        <v>4</v>
      </c>
      <c r="F317" s="31">
        <v>1190</v>
      </c>
    </row>
    <row r="318" spans="1:6" x14ac:dyDescent="0.15">
      <c r="A318" s="31" t="s">
        <v>58</v>
      </c>
      <c r="B318" s="31" t="s">
        <v>53</v>
      </c>
      <c r="C318" s="31" t="s">
        <v>21</v>
      </c>
      <c r="D318" s="31" t="s">
        <v>57</v>
      </c>
      <c r="E318" s="31">
        <v>4</v>
      </c>
      <c r="F318" s="31">
        <v>510.00000000000006</v>
      </c>
    </row>
    <row r="319" spans="1:6" x14ac:dyDescent="0.15">
      <c r="A319" s="31" t="s">
        <v>61</v>
      </c>
      <c r="B319" s="31" t="s">
        <v>59</v>
      </c>
      <c r="C319" s="31" t="s">
        <v>15</v>
      </c>
      <c r="D319" s="31" t="s">
        <v>60</v>
      </c>
      <c r="E319" s="31">
        <v>4</v>
      </c>
      <c r="F319" s="31">
        <v>2220.2000000000003</v>
      </c>
    </row>
    <row r="320" spans="1:6" x14ac:dyDescent="0.15">
      <c r="A320" s="31" t="s">
        <v>63</v>
      </c>
      <c r="B320" s="31" t="s">
        <v>59</v>
      </c>
      <c r="C320" s="31" t="s">
        <v>18</v>
      </c>
      <c r="D320" s="31" t="s">
        <v>62</v>
      </c>
      <c r="E320" s="31">
        <v>4</v>
      </c>
      <c r="F320" s="31">
        <v>907.80000000000007</v>
      </c>
    </row>
    <row r="321" spans="1:6" x14ac:dyDescent="0.15">
      <c r="A321" s="31" t="s">
        <v>65</v>
      </c>
      <c r="B321" s="31" t="s">
        <v>59</v>
      </c>
      <c r="C321" s="31" t="s">
        <v>21</v>
      </c>
      <c r="D321" s="31" t="s">
        <v>64</v>
      </c>
      <c r="E321" s="31">
        <v>4</v>
      </c>
      <c r="F321" s="31">
        <v>272</v>
      </c>
    </row>
    <row r="322" spans="1:6" x14ac:dyDescent="0.15">
      <c r="A322" s="31" t="s">
        <v>68</v>
      </c>
      <c r="B322" s="31" t="s">
        <v>66</v>
      </c>
      <c r="C322" s="31" t="s">
        <v>15</v>
      </c>
      <c r="D322" s="31" t="s">
        <v>67</v>
      </c>
      <c r="E322" s="31">
        <v>4</v>
      </c>
      <c r="F322" s="31">
        <v>1700.0000000000002</v>
      </c>
    </row>
    <row r="323" spans="1:6" x14ac:dyDescent="0.15">
      <c r="A323" s="31" t="s">
        <v>70</v>
      </c>
      <c r="B323" s="31" t="s">
        <v>66</v>
      </c>
      <c r="C323" s="31" t="s">
        <v>18</v>
      </c>
      <c r="D323" s="31" t="s">
        <v>69</v>
      </c>
      <c r="E323" s="31">
        <v>4</v>
      </c>
      <c r="F323" s="31">
        <v>442.00000000000006</v>
      </c>
    </row>
    <row r="324" spans="1:6" x14ac:dyDescent="0.15">
      <c r="A324" s="31" t="s">
        <v>72</v>
      </c>
      <c r="B324" s="31" t="s">
        <v>66</v>
      </c>
      <c r="C324" s="31" t="s">
        <v>21</v>
      </c>
      <c r="D324" s="31" t="s">
        <v>71</v>
      </c>
      <c r="E324" s="31">
        <v>4</v>
      </c>
      <c r="F324" s="31">
        <v>238.00000000000003</v>
      </c>
    </row>
    <row r="325" spans="1:6" x14ac:dyDescent="0.15">
      <c r="A325" s="31" t="s">
        <v>75</v>
      </c>
      <c r="B325" s="31" t="s">
        <v>73</v>
      </c>
      <c r="C325" s="31" t="s">
        <v>15</v>
      </c>
      <c r="D325" s="31" t="s">
        <v>74</v>
      </c>
      <c r="E325" s="31">
        <v>4</v>
      </c>
      <c r="F325" s="31">
        <v>1020.0000000000001</v>
      </c>
    </row>
    <row r="326" spans="1:6" x14ac:dyDescent="0.15">
      <c r="A326" s="31" t="s">
        <v>77</v>
      </c>
      <c r="B326" s="31" t="s">
        <v>73</v>
      </c>
      <c r="C326" s="31" t="s">
        <v>18</v>
      </c>
      <c r="D326" s="31" t="s">
        <v>76</v>
      </c>
      <c r="E326" s="31">
        <v>4</v>
      </c>
      <c r="F326" s="31">
        <v>102.00000000000001</v>
      </c>
    </row>
    <row r="327" spans="1:6" x14ac:dyDescent="0.15">
      <c r="A327" s="31" t="s">
        <v>268</v>
      </c>
      <c r="B327" s="31" t="s">
        <v>73</v>
      </c>
      <c r="C327" s="31" t="s">
        <v>21</v>
      </c>
      <c r="D327" s="31" t="s">
        <v>79</v>
      </c>
      <c r="E327" s="31">
        <v>4</v>
      </c>
      <c r="F327" s="31">
        <v>238.00000000000003</v>
      </c>
    </row>
    <row r="328" spans="1:6" x14ac:dyDescent="0.15">
      <c r="A328" s="31" t="s">
        <v>83</v>
      </c>
      <c r="B328" s="31" t="s">
        <v>81</v>
      </c>
      <c r="C328" s="31" t="s">
        <v>15</v>
      </c>
      <c r="D328" s="31" t="s">
        <v>82</v>
      </c>
      <c r="E328" s="31">
        <v>4</v>
      </c>
      <c r="F328" s="31">
        <v>1768.0000000000002</v>
      </c>
    </row>
    <row r="329" spans="1:6" x14ac:dyDescent="0.15">
      <c r="A329" s="31" t="s">
        <v>85</v>
      </c>
      <c r="B329" s="31" t="s">
        <v>81</v>
      </c>
      <c r="C329" s="31" t="s">
        <v>18</v>
      </c>
      <c r="D329" s="31" t="s">
        <v>84</v>
      </c>
      <c r="E329" s="31">
        <v>4</v>
      </c>
      <c r="F329" s="31">
        <v>340</v>
      </c>
    </row>
    <row r="330" spans="1:6" x14ac:dyDescent="0.15">
      <c r="A330" s="31" t="s">
        <v>269</v>
      </c>
      <c r="B330" s="31" t="s">
        <v>81</v>
      </c>
      <c r="C330" s="31" t="s">
        <v>21</v>
      </c>
      <c r="D330" s="31" t="s">
        <v>86</v>
      </c>
      <c r="E330" s="31">
        <v>4</v>
      </c>
      <c r="F330" s="31">
        <v>272</v>
      </c>
    </row>
    <row r="331" spans="1:6" x14ac:dyDescent="0.15">
      <c r="A331" s="31" t="s">
        <v>90</v>
      </c>
      <c r="B331" s="31" t="s">
        <v>88</v>
      </c>
      <c r="C331" s="31" t="s">
        <v>15</v>
      </c>
      <c r="D331" s="31" t="s">
        <v>89</v>
      </c>
      <c r="E331" s="31">
        <v>4</v>
      </c>
      <c r="F331" s="31">
        <v>952.00000000000011</v>
      </c>
    </row>
    <row r="332" spans="1:6" x14ac:dyDescent="0.15">
      <c r="A332" s="31" t="s">
        <v>95</v>
      </c>
      <c r="B332" s="31" t="s">
        <v>88</v>
      </c>
      <c r="C332" s="31" t="s">
        <v>18</v>
      </c>
      <c r="D332" s="31" t="s">
        <v>91</v>
      </c>
      <c r="E332" s="31">
        <v>4</v>
      </c>
      <c r="F332" s="31">
        <v>1094.8000000000002</v>
      </c>
    </row>
    <row r="333" spans="1:6" x14ac:dyDescent="0.15">
      <c r="A333" s="31" t="s">
        <v>270</v>
      </c>
      <c r="B333" s="31" t="s">
        <v>88</v>
      </c>
      <c r="C333" s="31" t="s">
        <v>21</v>
      </c>
      <c r="D333" s="31" t="s">
        <v>94</v>
      </c>
      <c r="E333" s="31">
        <v>4</v>
      </c>
      <c r="F333" s="31">
        <v>333.20000000000005</v>
      </c>
    </row>
    <row r="334" spans="1:6" x14ac:dyDescent="0.15">
      <c r="A334" s="31" t="s">
        <v>98</v>
      </c>
      <c r="B334" s="31" t="s">
        <v>96</v>
      </c>
      <c r="C334" s="31" t="s">
        <v>15</v>
      </c>
      <c r="D334" s="31" t="s">
        <v>97</v>
      </c>
      <c r="E334" s="31">
        <v>4</v>
      </c>
      <c r="F334" s="31">
        <v>1060.8000000000002</v>
      </c>
    </row>
    <row r="335" spans="1:6" x14ac:dyDescent="0.15">
      <c r="A335" s="31" t="s">
        <v>100</v>
      </c>
      <c r="B335" s="31" t="s">
        <v>96</v>
      </c>
      <c r="C335" s="31" t="s">
        <v>18</v>
      </c>
      <c r="D335" s="31" t="s">
        <v>99</v>
      </c>
      <c r="E335" s="31">
        <v>4</v>
      </c>
      <c r="F335" s="31">
        <v>1013.2</v>
      </c>
    </row>
    <row r="336" spans="1:6" x14ac:dyDescent="0.15">
      <c r="A336" s="31" t="s">
        <v>102</v>
      </c>
      <c r="B336" s="31" t="s">
        <v>96</v>
      </c>
      <c r="C336" s="31" t="s">
        <v>21</v>
      </c>
      <c r="D336" s="31" t="s">
        <v>101</v>
      </c>
      <c r="E336" s="31">
        <v>4</v>
      </c>
      <c r="F336" s="31">
        <v>306</v>
      </c>
    </row>
    <row r="337" spans="1:6" x14ac:dyDescent="0.15">
      <c r="A337" s="31" t="s">
        <v>105</v>
      </c>
      <c r="B337" s="31" t="s">
        <v>103</v>
      </c>
      <c r="C337" s="31" t="s">
        <v>15</v>
      </c>
      <c r="D337" s="31" t="s">
        <v>104</v>
      </c>
      <c r="E337" s="31">
        <v>4</v>
      </c>
      <c r="F337" s="31">
        <v>1530</v>
      </c>
    </row>
    <row r="338" spans="1:6" x14ac:dyDescent="0.15">
      <c r="A338" s="31" t="s">
        <v>107</v>
      </c>
      <c r="B338" s="31" t="s">
        <v>103</v>
      </c>
      <c r="C338" s="31" t="s">
        <v>18</v>
      </c>
      <c r="D338" s="31" t="s">
        <v>106</v>
      </c>
      <c r="E338" s="31">
        <v>4</v>
      </c>
      <c r="F338" s="31">
        <v>782</v>
      </c>
    </row>
    <row r="339" spans="1:6" x14ac:dyDescent="0.15">
      <c r="A339" s="31" t="s">
        <v>109</v>
      </c>
      <c r="B339" s="31" t="s">
        <v>103</v>
      </c>
      <c r="C339" s="31" t="s">
        <v>21</v>
      </c>
      <c r="D339" s="31" t="s">
        <v>108</v>
      </c>
      <c r="E339" s="31">
        <v>4</v>
      </c>
      <c r="F339" s="31">
        <v>408.00000000000006</v>
      </c>
    </row>
    <row r="340" spans="1:6" x14ac:dyDescent="0.15">
      <c r="A340" s="31" t="s">
        <v>112</v>
      </c>
      <c r="B340" s="31" t="s">
        <v>110</v>
      </c>
      <c r="C340" s="31" t="s">
        <v>15</v>
      </c>
      <c r="D340" s="31" t="s">
        <v>111</v>
      </c>
      <c r="E340" s="31">
        <v>4</v>
      </c>
      <c r="F340" s="31">
        <v>680</v>
      </c>
    </row>
    <row r="341" spans="1:6" x14ac:dyDescent="0.15">
      <c r="A341" s="31" t="s">
        <v>271</v>
      </c>
      <c r="B341" s="31" t="s">
        <v>110</v>
      </c>
      <c r="C341" s="31" t="s">
        <v>18</v>
      </c>
      <c r="D341" s="31" t="s">
        <v>113</v>
      </c>
      <c r="E341" s="31">
        <v>4</v>
      </c>
      <c r="F341" s="31">
        <v>1054</v>
      </c>
    </row>
    <row r="342" spans="1:6" x14ac:dyDescent="0.15">
      <c r="A342" s="31" t="s">
        <v>116</v>
      </c>
      <c r="B342" s="31" t="s">
        <v>110</v>
      </c>
      <c r="C342" s="31" t="s">
        <v>21</v>
      </c>
      <c r="D342" s="31" t="s">
        <v>115</v>
      </c>
      <c r="E342" s="31">
        <v>4</v>
      </c>
      <c r="F342" s="31">
        <v>306</v>
      </c>
    </row>
    <row r="343" spans="1:6" x14ac:dyDescent="0.15">
      <c r="A343" s="31" t="s">
        <v>272</v>
      </c>
      <c r="B343" s="31" t="s">
        <v>118</v>
      </c>
      <c r="C343" s="31" t="s">
        <v>15</v>
      </c>
      <c r="D343" s="31" t="s">
        <v>119</v>
      </c>
      <c r="E343" s="31">
        <v>4</v>
      </c>
      <c r="F343" s="31">
        <v>1190</v>
      </c>
    </row>
    <row r="344" spans="1:6" x14ac:dyDescent="0.15">
      <c r="A344" s="31" t="s">
        <v>273</v>
      </c>
      <c r="B344" s="31" t="s">
        <v>118</v>
      </c>
      <c r="C344" s="31" t="s">
        <v>18</v>
      </c>
      <c r="D344" s="31" t="s">
        <v>122</v>
      </c>
      <c r="E344" s="31">
        <v>4</v>
      </c>
      <c r="F344" s="31">
        <v>340</v>
      </c>
    </row>
    <row r="345" spans="1:6" x14ac:dyDescent="0.15">
      <c r="A345" s="31" t="s">
        <v>274</v>
      </c>
      <c r="B345" s="31" t="s">
        <v>118</v>
      </c>
      <c r="C345" s="31" t="s">
        <v>21</v>
      </c>
      <c r="D345" s="31" t="s">
        <v>124</v>
      </c>
      <c r="E345" s="31">
        <v>4</v>
      </c>
      <c r="F345" s="31">
        <v>340</v>
      </c>
    </row>
    <row r="346" spans="1:6" x14ac:dyDescent="0.15">
      <c r="A346" s="31" t="s">
        <v>128</v>
      </c>
      <c r="B346" s="31" t="s">
        <v>126</v>
      </c>
      <c r="C346" s="31" t="s">
        <v>15</v>
      </c>
      <c r="D346" s="31" t="s">
        <v>127</v>
      </c>
      <c r="E346" s="31">
        <v>4</v>
      </c>
      <c r="F346" s="31">
        <v>510.00000000000006</v>
      </c>
    </row>
    <row r="347" spans="1:6" x14ac:dyDescent="0.15">
      <c r="A347" s="31" t="s">
        <v>130</v>
      </c>
      <c r="B347" s="31" t="s">
        <v>126</v>
      </c>
      <c r="C347" s="31" t="s">
        <v>18</v>
      </c>
      <c r="D347" s="31" t="s">
        <v>129</v>
      </c>
      <c r="E347" s="31">
        <v>4</v>
      </c>
      <c r="F347" s="31">
        <v>578</v>
      </c>
    </row>
    <row r="348" spans="1:6" x14ac:dyDescent="0.15">
      <c r="A348" s="31" t="s">
        <v>275</v>
      </c>
      <c r="B348" s="31" t="s">
        <v>126</v>
      </c>
      <c r="C348" s="31" t="s">
        <v>21</v>
      </c>
      <c r="D348" s="31" t="s">
        <v>132</v>
      </c>
      <c r="E348" s="31">
        <v>4</v>
      </c>
      <c r="F348" s="31">
        <v>272</v>
      </c>
    </row>
    <row r="349" spans="1:6" x14ac:dyDescent="0.15">
      <c r="A349" s="31" t="s">
        <v>92</v>
      </c>
      <c r="B349" s="31" t="s">
        <v>134</v>
      </c>
      <c r="C349" s="31" t="s">
        <v>15</v>
      </c>
      <c r="D349" s="31" t="s">
        <v>135</v>
      </c>
      <c r="E349" s="31">
        <v>4</v>
      </c>
      <c r="F349" s="31">
        <v>969.00000000000011</v>
      </c>
    </row>
    <row r="350" spans="1:6" x14ac:dyDescent="0.15">
      <c r="A350" s="31" t="s">
        <v>138</v>
      </c>
      <c r="B350" s="31" t="s">
        <v>134</v>
      </c>
      <c r="C350" s="31" t="s">
        <v>18</v>
      </c>
      <c r="D350" s="31" t="s">
        <v>137</v>
      </c>
      <c r="E350" s="31">
        <v>4</v>
      </c>
      <c r="F350" s="31">
        <v>493.00000000000006</v>
      </c>
    </row>
    <row r="351" spans="1:6" x14ac:dyDescent="0.15">
      <c r="A351" s="31" t="s">
        <v>140</v>
      </c>
      <c r="B351" s="31" t="s">
        <v>134</v>
      </c>
      <c r="C351" s="31" t="s">
        <v>21</v>
      </c>
      <c r="D351" s="31" t="s">
        <v>139</v>
      </c>
      <c r="E351" s="31">
        <v>4</v>
      </c>
      <c r="F351" s="31">
        <v>238.00000000000003</v>
      </c>
    </row>
    <row r="352" spans="1:6" x14ac:dyDescent="0.15">
      <c r="A352" s="31" t="s">
        <v>143</v>
      </c>
      <c r="B352" s="31" t="s">
        <v>141</v>
      </c>
      <c r="C352" s="31" t="s">
        <v>15</v>
      </c>
      <c r="D352" s="31" t="s">
        <v>142</v>
      </c>
      <c r="E352" s="31">
        <v>4</v>
      </c>
      <c r="F352" s="31">
        <v>550.80000000000007</v>
      </c>
    </row>
    <row r="353" spans="1:6" x14ac:dyDescent="0.15">
      <c r="A353" s="31" t="s">
        <v>145</v>
      </c>
      <c r="B353" s="31" t="s">
        <v>141</v>
      </c>
      <c r="C353" s="31" t="s">
        <v>21</v>
      </c>
      <c r="D353" s="31" t="s">
        <v>144</v>
      </c>
      <c r="E353" s="31">
        <v>4</v>
      </c>
      <c r="F353" s="31">
        <v>306</v>
      </c>
    </row>
    <row r="354" spans="1:6" x14ac:dyDescent="0.15">
      <c r="A354" s="31" t="s">
        <v>147</v>
      </c>
      <c r="B354" s="31" t="s">
        <v>141</v>
      </c>
      <c r="C354" s="31" t="s">
        <v>18</v>
      </c>
      <c r="D354" s="31" t="s">
        <v>146</v>
      </c>
      <c r="E354" s="31">
        <v>4</v>
      </c>
      <c r="F354" s="31">
        <v>843.2</v>
      </c>
    </row>
    <row r="355" spans="1:6" x14ac:dyDescent="0.15">
      <c r="A355" s="31" t="s">
        <v>150</v>
      </c>
      <c r="B355" s="31" t="s">
        <v>148</v>
      </c>
      <c r="C355" s="31" t="s">
        <v>15</v>
      </c>
      <c r="D355" s="31" t="s">
        <v>149</v>
      </c>
      <c r="E355" s="31">
        <v>4</v>
      </c>
      <c r="F355" s="31">
        <v>1207</v>
      </c>
    </row>
    <row r="356" spans="1:6" x14ac:dyDescent="0.15">
      <c r="A356" s="31" t="s">
        <v>276</v>
      </c>
      <c r="B356" s="31" t="s">
        <v>148</v>
      </c>
      <c r="C356" s="31" t="s">
        <v>18</v>
      </c>
      <c r="D356" s="31" t="s">
        <v>152</v>
      </c>
      <c r="E356" s="31">
        <v>4</v>
      </c>
      <c r="F356" s="31">
        <v>289</v>
      </c>
    </row>
    <row r="357" spans="1:6" x14ac:dyDescent="0.15">
      <c r="A357" s="31" t="s">
        <v>277</v>
      </c>
      <c r="B357" s="31" t="s">
        <v>148</v>
      </c>
      <c r="C357" s="31" t="s">
        <v>21</v>
      </c>
      <c r="D357" s="31" t="s">
        <v>153</v>
      </c>
      <c r="E357" s="31">
        <v>4</v>
      </c>
      <c r="F357" s="31">
        <v>204.00000000000003</v>
      </c>
    </row>
    <row r="358" spans="1:6" x14ac:dyDescent="0.15">
      <c r="A358" s="31" t="s">
        <v>278</v>
      </c>
      <c r="B358" s="31" t="s">
        <v>155</v>
      </c>
      <c r="C358" s="31" t="s">
        <v>15</v>
      </c>
      <c r="D358" s="31" t="s">
        <v>156</v>
      </c>
      <c r="E358" s="31">
        <v>4</v>
      </c>
      <c r="F358" s="31">
        <v>680</v>
      </c>
    </row>
    <row r="359" spans="1:6" x14ac:dyDescent="0.15">
      <c r="A359" s="31" t="s">
        <v>159</v>
      </c>
      <c r="B359" s="31" t="s">
        <v>155</v>
      </c>
      <c r="C359" s="31" t="s">
        <v>18</v>
      </c>
      <c r="D359" s="31" t="s">
        <v>158</v>
      </c>
      <c r="E359" s="31">
        <v>4</v>
      </c>
      <c r="F359" s="31">
        <v>680</v>
      </c>
    </row>
    <row r="360" spans="1:6" x14ac:dyDescent="0.15">
      <c r="A360" s="31" t="s">
        <v>161</v>
      </c>
      <c r="B360" s="31" t="s">
        <v>155</v>
      </c>
      <c r="C360" s="31" t="s">
        <v>21</v>
      </c>
      <c r="D360" s="31" t="s">
        <v>160</v>
      </c>
      <c r="E360" s="31">
        <v>4</v>
      </c>
      <c r="F360" s="31">
        <v>340</v>
      </c>
    </row>
    <row r="361" spans="1:6" x14ac:dyDescent="0.15">
      <c r="A361" s="31" t="s">
        <v>279</v>
      </c>
      <c r="B361" s="31" t="s">
        <v>163</v>
      </c>
      <c r="C361" s="31" t="s">
        <v>54</v>
      </c>
      <c r="D361" s="31" t="s">
        <v>164</v>
      </c>
      <c r="E361" s="31">
        <v>4</v>
      </c>
      <c r="F361" s="31">
        <v>850.00000000000011</v>
      </c>
    </row>
    <row r="362" spans="1:6" x14ac:dyDescent="0.15">
      <c r="A362" s="31" t="s">
        <v>167</v>
      </c>
      <c r="B362" s="31" t="s">
        <v>163</v>
      </c>
      <c r="C362" s="31" t="s">
        <v>21</v>
      </c>
      <c r="D362" s="31" t="s">
        <v>166</v>
      </c>
      <c r="E362" s="31">
        <v>4</v>
      </c>
      <c r="F362" s="31">
        <v>170</v>
      </c>
    </row>
    <row r="363" spans="1:6" x14ac:dyDescent="0.15">
      <c r="A363" s="31" t="s">
        <v>170</v>
      </c>
      <c r="B363" s="31" t="s">
        <v>168</v>
      </c>
      <c r="C363" s="31" t="s">
        <v>15</v>
      </c>
      <c r="D363" s="31" t="s">
        <v>169</v>
      </c>
      <c r="E363" s="31">
        <v>4</v>
      </c>
      <c r="F363" s="31">
        <v>1003.0000000000001</v>
      </c>
    </row>
    <row r="364" spans="1:6" x14ac:dyDescent="0.15">
      <c r="A364" s="31" t="s">
        <v>172</v>
      </c>
      <c r="B364" s="31" t="s">
        <v>168</v>
      </c>
      <c r="C364" s="31" t="s">
        <v>18</v>
      </c>
      <c r="D364" s="31" t="s">
        <v>171</v>
      </c>
      <c r="E364" s="31">
        <v>4</v>
      </c>
      <c r="F364" s="31">
        <v>255.00000000000003</v>
      </c>
    </row>
    <row r="365" spans="1:6" x14ac:dyDescent="0.15">
      <c r="A365" s="31" t="s">
        <v>174</v>
      </c>
      <c r="B365" s="31" t="s">
        <v>168</v>
      </c>
      <c r="C365" s="31" t="s">
        <v>21</v>
      </c>
      <c r="D365" s="31" t="s">
        <v>173</v>
      </c>
      <c r="E365" s="31">
        <v>4</v>
      </c>
      <c r="F365" s="31">
        <v>102.00000000000001</v>
      </c>
    </row>
    <row r="366" spans="1:6" x14ac:dyDescent="0.15">
      <c r="A366" s="31" t="s">
        <v>177</v>
      </c>
      <c r="B366" s="31" t="s">
        <v>175</v>
      </c>
      <c r="C366" s="31" t="s">
        <v>15</v>
      </c>
      <c r="D366" s="31" t="s">
        <v>176</v>
      </c>
      <c r="E366" s="31">
        <v>4</v>
      </c>
      <c r="F366" s="31">
        <v>884.00000000000011</v>
      </c>
    </row>
    <row r="367" spans="1:6" x14ac:dyDescent="0.15">
      <c r="A367" s="31" t="s">
        <v>280</v>
      </c>
      <c r="B367" s="31" t="s">
        <v>175</v>
      </c>
      <c r="C367" s="31" t="s">
        <v>18</v>
      </c>
      <c r="D367" s="31" t="s">
        <v>178</v>
      </c>
      <c r="E367" s="31">
        <v>4</v>
      </c>
      <c r="F367" s="31">
        <v>272</v>
      </c>
    </row>
    <row r="368" spans="1:6" x14ac:dyDescent="0.15">
      <c r="A368" s="31" t="s">
        <v>281</v>
      </c>
      <c r="B368" s="31" t="s">
        <v>175</v>
      </c>
      <c r="C368" s="31" t="s">
        <v>21</v>
      </c>
      <c r="D368" s="31" t="s">
        <v>180</v>
      </c>
      <c r="E368" s="31">
        <v>4</v>
      </c>
      <c r="F368" s="31">
        <v>204.00000000000003</v>
      </c>
    </row>
    <row r="369" spans="1:6" x14ac:dyDescent="0.15">
      <c r="A369" s="31" t="s">
        <v>282</v>
      </c>
      <c r="B369" s="31" t="s">
        <v>183</v>
      </c>
      <c r="C369" s="31" t="s">
        <v>54</v>
      </c>
      <c r="D369" s="31" t="s">
        <v>184</v>
      </c>
      <c r="E369" s="31">
        <v>4</v>
      </c>
      <c r="F369" s="31">
        <v>884.00000000000011</v>
      </c>
    </row>
    <row r="370" spans="1:6" x14ac:dyDescent="0.15">
      <c r="A370" s="31" t="s">
        <v>187</v>
      </c>
      <c r="B370" s="31" t="s">
        <v>183</v>
      </c>
      <c r="C370" s="31" t="s">
        <v>21</v>
      </c>
      <c r="D370" s="31" t="s">
        <v>186</v>
      </c>
      <c r="E370" s="31">
        <v>4</v>
      </c>
      <c r="F370" s="31">
        <v>238.00000000000003</v>
      </c>
    </row>
    <row r="371" spans="1:6" x14ac:dyDescent="0.15">
      <c r="A371" s="31" t="s">
        <v>190</v>
      </c>
      <c r="B371" s="31" t="s">
        <v>188</v>
      </c>
      <c r="C371" s="31" t="s">
        <v>15</v>
      </c>
      <c r="D371" s="31" t="s">
        <v>189</v>
      </c>
      <c r="E371" s="31">
        <v>4</v>
      </c>
      <c r="F371" s="31">
        <v>323</v>
      </c>
    </row>
    <row r="372" spans="1:6" x14ac:dyDescent="0.15">
      <c r="A372" s="31" t="s">
        <v>283</v>
      </c>
      <c r="B372" s="31" t="s">
        <v>188</v>
      </c>
      <c r="C372" s="31" t="s">
        <v>18</v>
      </c>
      <c r="D372" s="31" t="s">
        <v>192</v>
      </c>
      <c r="E372" s="31">
        <v>4</v>
      </c>
      <c r="F372" s="31">
        <v>1139</v>
      </c>
    </row>
    <row r="373" spans="1:6" x14ac:dyDescent="0.15">
      <c r="A373" s="31" t="s">
        <v>195</v>
      </c>
      <c r="B373" s="31" t="s">
        <v>188</v>
      </c>
      <c r="C373" s="31" t="s">
        <v>21</v>
      </c>
      <c r="D373" s="31" t="s">
        <v>194</v>
      </c>
      <c r="E373" s="31">
        <v>4</v>
      </c>
      <c r="F373" s="31">
        <v>136</v>
      </c>
    </row>
    <row r="374" spans="1:6" x14ac:dyDescent="0.15">
      <c r="A374" s="31" t="s">
        <v>198</v>
      </c>
      <c r="B374" s="31" t="s">
        <v>196</v>
      </c>
      <c r="C374" s="31" t="s">
        <v>54</v>
      </c>
      <c r="D374" s="31" t="s">
        <v>197</v>
      </c>
      <c r="E374" s="31">
        <v>4</v>
      </c>
      <c r="F374" s="31">
        <v>782</v>
      </c>
    </row>
    <row r="375" spans="1:6" x14ac:dyDescent="0.15">
      <c r="A375" s="31" t="s">
        <v>284</v>
      </c>
      <c r="B375" s="31" t="s">
        <v>196</v>
      </c>
      <c r="C375" s="31" t="s">
        <v>21</v>
      </c>
      <c r="D375" s="31" t="s">
        <v>200</v>
      </c>
      <c r="E375" s="31">
        <v>4</v>
      </c>
      <c r="F375" s="31">
        <v>238.00000000000003</v>
      </c>
    </row>
    <row r="376" spans="1:6" x14ac:dyDescent="0.15">
      <c r="A376" s="31" t="s">
        <v>204</v>
      </c>
      <c r="B376" s="31" t="s">
        <v>201</v>
      </c>
      <c r="C376" s="31" t="s">
        <v>202</v>
      </c>
      <c r="D376" s="31" t="s">
        <v>203</v>
      </c>
      <c r="E376" s="31">
        <v>4</v>
      </c>
      <c r="F376" s="31">
        <v>1020.0000000000001</v>
      </c>
    </row>
    <row r="377" spans="1:6" x14ac:dyDescent="0.15">
      <c r="A377" s="31" t="s">
        <v>285</v>
      </c>
      <c r="B377" s="31" t="s">
        <v>206</v>
      </c>
      <c r="C377" s="31" t="s">
        <v>54</v>
      </c>
      <c r="D377" s="31" t="s">
        <v>207</v>
      </c>
      <c r="E377" s="31">
        <v>4</v>
      </c>
      <c r="F377" s="31">
        <v>935.00000000000011</v>
      </c>
    </row>
    <row r="378" spans="1:6" x14ac:dyDescent="0.15">
      <c r="A378" s="31" t="s">
        <v>210</v>
      </c>
      <c r="B378" s="31" t="s">
        <v>206</v>
      </c>
      <c r="C378" s="31" t="s">
        <v>21</v>
      </c>
      <c r="D378" s="31" t="s">
        <v>209</v>
      </c>
      <c r="E378" s="31">
        <v>4</v>
      </c>
      <c r="F378" s="31">
        <v>85</v>
      </c>
    </row>
    <row r="379" spans="1:6" x14ac:dyDescent="0.15">
      <c r="A379" s="31" t="s">
        <v>213</v>
      </c>
      <c r="B379" s="31" t="s">
        <v>211</v>
      </c>
      <c r="C379" s="31" t="s">
        <v>54</v>
      </c>
      <c r="D379" s="31" t="s">
        <v>212</v>
      </c>
      <c r="E379" s="31">
        <v>4</v>
      </c>
      <c r="F379" s="31">
        <v>839.80000000000007</v>
      </c>
    </row>
    <row r="380" spans="1:6" x14ac:dyDescent="0.15">
      <c r="A380" s="31" t="s">
        <v>215</v>
      </c>
      <c r="B380" s="31" t="s">
        <v>211</v>
      </c>
      <c r="C380" s="31" t="s">
        <v>21</v>
      </c>
      <c r="D380" s="31" t="s">
        <v>214</v>
      </c>
      <c r="E380" s="31">
        <v>4</v>
      </c>
      <c r="F380" s="31">
        <v>180.20000000000002</v>
      </c>
    </row>
    <row r="381" spans="1:6" x14ac:dyDescent="0.15">
      <c r="A381" s="31" t="s">
        <v>218</v>
      </c>
      <c r="B381" s="31" t="s">
        <v>216</v>
      </c>
      <c r="C381" s="31" t="s">
        <v>15</v>
      </c>
      <c r="D381" s="31" t="s">
        <v>217</v>
      </c>
      <c r="E381" s="31">
        <v>4</v>
      </c>
      <c r="F381" s="31">
        <v>527</v>
      </c>
    </row>
    <row r="382" spans="1:6" x14ac:dyDescent="0.15">
      <c r="A382" s="31" t="s">
        <v>220</v>
      </c>
      <c r="B382" s="31" t="s">
        <v>216</v>
      </c>
      <c r="C382" s="31" t="s">
        <v>18</v>
      </c>
      <c r="D382" s="31" t="s">
        <v>219</v>
      </c>
      <c r="E382" s="31">
        <v>4</v>
      </c>
      <c r="F382" s="31">
        <v>1020.0000000000001</v>
      </c>
    </row>
    <row r="383" spans="1:6" x14ac:dyDescent="0.15">
      <c r="A383" s="31" t="s">
        <v>222</v>
      </c>
      <c r="B383" s="31" t="s">
        <v>216</v>
      </c>
      <c r="C383" s="31" t="s">
        <v>21</v>
      </c>
      <c r="D383" s="31" t="s">
        <v>221</v>
      </c>
      <c r="E383" s="31">
        <v>4</v>
      </c>
      <c r="F383" s="31">
        <v>153</v>
      </c>
    </row>
    <row r="384" spans="1:6" x14ac:dyDescent="0.15">
      <c r="A384" s="31" t="s">
        <v>286</v>
      </c>
      <c r="B384" s="31" t="s">
        <v>223</v>
      </c>
      <c r="C384" s="31" t="s">
        <v>202</v>
      </c>
      <c r="D384" s="31" t="s">
        <v>224</v>
      </c>
      <c r="E384" s="31">
        <v>4</v>
      </c>
      <c r="F384" s="31">
        <v>680</v>
      </c>
    </row>
    <row r="385" spans="1:6" x14ac:dyDescent="0.15">
      <c r="A385" s="31" t="s">
        <v>157</v>
      </c>
      <c r="B385" s="31" t="s">
        <v>226</v>
      </c>
      <c r="C385" s="31"/>
      <c r="D385" s="31" t="s">
        <v>227</v>
      </c>
      <c r="E385" s="31">
        <v>4</v>
      </c>
      <c r="F385" s="31">
        <v>4080.0000000000005</v>
      </c>
    </row>
    <row r="386" spans="1:6" x14ac:dyDescent="0.15">
      <c r="A386" s="31" t="s">
        <v>185</v>
      </c>
      <c r="B386" s="31" t="s">
        <v>226</v>
      </c>
      <c r="C386" s="31"/>
      <c r="D386" s="31" t="s">
        <v>228</v>
      </c>
      <c r="E386" s="31">
        <v>4</v>
      </c>
      <c r="F386" s="31">
        <v>2720</v>
      </c>
    </row>
    <row r="387" spans="1:6" x14ac:dyDescent="0.15">
      <c r="A387" s="31" t="s">
        <v>231</v>
      </c>
      <c r="B387" s="31" t="s">
        <v>229</v>
      </c>
      <c r="C387" s="31"/>
      <c r="D387" s="31" t="s">
        <v>230</v>
      </c>
      <c r="E387" s="31">
        <v>4</v>
      </c>
      <c r="F387" s="31">
        <v>2380</v>
      </c>
    </row>
    <row r="388" spans="1:6" x14ac:dyDescent="0.15">
      <c r="A388" s="31" t="s">
        <v>233</v>
      </c>
      <c r="B388" s="31" t="s">
        <v>229</v>
      </c>
      <c r="C388" s="31"/>
      <c r="D388" s="31" t="s">
        <v>232</v>
      </c>
      <c r="E388" s="31">
        <v>4</v>
      </c>
      <c r="F388" s="31">
        <v>2380</v>
      </c>
    </row>
    <row r="389" spans="1:6" x14ac:dyDescent="0.15">
      <c r="A389" s="31" t="s">
        <v>235</v>
      </c>
      <c r="B389" s="31" t="s">
        <v>229</v>
      </c>
      <c r="C389" s="31"/>
      <c r="D389" s="31" t="s">
        <v>234</v>
      </c>
      <c r="E389" s="31">
        <v>4</v>
      </c>
      <c r="F389" s="31">
        <v>2040.0000000000002</v>
      </c>
    </row>
    <row r="390" spans="1:6" x14ac:dyDescent="0.15">
      <c r="A390" s="31" t="s">
        <v>238</v>
      </c>
      <c r="B390" s="31" t="s">
        <v>236</v>
      </c>
      <c r="C390" s="31"/>
      <c r="D390" s="31" t="s">
        <v>237</v>
      </c>
      <c r="E390" s="31">
        <v>4</v>
      </c>
      <c r="F390" s="31">
        <v>3060</v>
      </c>
    </row>
    <row r="391" spans="1:6" x14ac:dyDescent="0.15">
      <c r="A391" s="31" t="s">
        <v>240</v>
      </c>
      <c r="B391" s="31" t="s">
        <v>236</v>
      </c>
      <c r="C391" s="31"/>
      <c r="D391" s="31" t="s">
        <v>239</v>
      </c>
      <c r="E391" s="31">
        <v>4</v>
      </c>
      <c r="F391" s="31">
        <v>1020.0000000000001</v>
      </c>
    </row>
    <row r="392" spans="1:6" x14ac:dyDescent="0.15">
      <c r="A392" s="31" t="s">
        <v>243</v>
      </c>
      <c r="B392" s="31" t="s">
        <v>241</v>
      </c>
      <c r="C392" s="31"/>
      <c r="D392" s="31" t="s">
        <v>242</v>
      </c>
      <c r="E392" s="31">
        <v>4</v>
      </c>
      <c r="F392" s="31">
        <v>1700.0000000000002</v>
      </c>
    </row>
    <row r="393" spans="1:6" x14ac:dyDescent="0.15">
      <c r="A393" s="31" t="s">
        <v>245</v>
      </c>
      <c r="B393" s="31" t="s">
        <v>241</v>
      </c>
      <c r="C393" s="31"/>
      <c r="D393" s="31" t="s">
        <v>244</v>
      </c>
      <c r="E393" s="31">
        <v>4</v>
      </c>
      <c r="F393" s="31">
        <v>2720</v>
      </c>
    </row>
    <row r="394" spans="1:6" x14ac:dyDescent="0.15">
      <c r="A394" s="31" t="s">
        <v>248</v>
      </c>
      <c r="B394" s="31" t="s">
        <v>246</v>
      </c>
      <c r="C394" s="31"/>
      <c r="D394" s="31" t="s">
        <v>247</v>
      </c>
      <c r="E394" s="31">
        <v>4</v>
      </c>
      <c r="F394" s="31">
        <v>2210</v>
      </c>
    </row>
    <row r="395" spans="1:6" x14ac:dyDescent="0.15">
      <c r="A395" s="31" t="s">
        <v>250</v>
      </c>
      <c r="B395" s="31" t="s">
        <v>246</v>
      </c>
      <c r="C395" s="31"/>
      <c r="D395" s="31" t="s">
        <v>249</v>
      </c>
      <c r="E395" s="31">
        <v>4</v>
      </c>
      <c r="F395" s="31">
        <v>2210</v>
      </c>
    </row>
    <row r="396" spans="1:6" x14ac:dyDescent="0.15">
      <c r="A396" s="31" t="s">
        <v>287</v>
      </c>
      <c r="B396" s="31" t="s">
        <v>251</v>
      </c>
      <c r="C396" s="31"/>
      <c r="D396" s="31" t="s">
        <v>252</v>
      </c>
      <c r="E396" s="31">
        <v>4</v>
      </c>
      <c r="F396" s="31">
        <v>2550</v>
      </c>
    </row>
    <row r="397" spans="1:6" x14ac:dyDescent="0.15">
      <c r="A397" s="31" t="s">
        <v>288</v>
      </c>
      <c r="B397" s="31" t="s">
        <v>251</v>
      </c>
      <c r="C397" s="31"/>
      <c r="D397" s="31" t="s">
        <v>253</v>
      </c>
      <c r="E397" s="31">
        <v>4</v>
      </c>
      <c r="F397" s="31">
        <v>2550</v>
      </c>
    </row>
    <row r="398" spans="1:6" x14ac:dyDescent="0.15">
      <c r="A398" s="31" t="s">
        <v>257</v>
      </c>
      <c r="B398" s="31" t="s">
        <v>255</v>
      </c>
      <c r="C398" s="31"/>
      <c r="D398" s="31" t="s">
        <v>256</v>
      </c>
      <c r="E398" s="31">
        <v>4</v>
      </c>
      <c r="F398" s="31">
        <v>2210</v>
      </c>
    </row>
    <row r="399" spans="1:6" x14ac:dyDescent="0.15">
      <c r="A399" s="31" t="s">
        <v>259</v>
      </c>
      <c r="B399" s="31" t="s">
        <v>255</v>
      </c>
      <c r="C399" s="31"/>
      <c r="D399" s="31" t="s">
        <v>258</v>
      </c>
      <c r="E399" s="31">
        <v>4</v>
      </c>
      <c r="F399" s="31">
        <v>1190</v>
      </c>
    </row>
    <row r="400" spans="1:6" x14ac:dyDescent="0.15">
      <c r="A400" s="31" t="s">
        <v>262</v>
      </c>
      <c r="B400" s="31" t="s">
        <v>260</v>
      </c>
      <c r="C400" s="31"/>
      <c r="D400" s="31" t="s">
        <v>261</v>
      </c>
      <c r="E400" s="31">
        <v>4</v>
      </c>
      <c r="F400" s="31">
        <v>680</v>
      </c>
    </row>
    <row r="401" spans="1:6" x14ac:dyDescent="0.15">
      <c r="A401" s="31" t="s">
        <v>265</v>
      </c>
      <c r="B401" s="31" t="s">
        <v>263</v>
      </c>
      <c r="C401" s="31"/>
      <c r="D401" s="31" t="s">
        <v>264</v>
      </c>
      <c r="E401" s="31">
        <v>4</v>
      </c>
      <c r="F401" s="31">
        <v>680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季度动态目标值报送</vt:lpstr>
      <vt:lpstr>解决方案经理目标值</vt:lpstr>
      <vt:lpstr>Sheet2</vt:lpstr>
      <vt:lpstr>Sheet3</vt:lpstr>
      <vt:lpstr>季度动态目标值报送!Print_Area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2019-08-16T09:53:14Z</dcterms:modified>
</cp:coreProperties>
</file>