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1" sheetId="1" r:id="rId1"/>
  </sheets>
  <calcPr calcId="144525"/>
  <oleSize ref="A191:R315"/>
</workbook>
</file>

<file path=xl/sharedStrings.xml><?xml version="1.0" encoding="utf-8"?>
<sst xmlns="http://schemas.openxmlformats.org/spreadsheetml/2006/main" count="435">
  <si>
    <r>
      <rPr>
        <b/>
        <sz val="11"/>
        <color theme="1"/>
        <rFont val="等线"/>
        <charset val="134"/>
      </rPr>
      <t>//Java</t>
    </r>
    <r>
      <rPr>
        <b/>
        <sz val="11"/>
        <color theme="1"/>
        <rFont val="等线"/>
        <charset val="134"/>
      </rPr>
      <t>代码</t>
    </r>
    <r>
      <rPr>
        <b/>
        <sz val="11"/>
        <color theme="1"/>
        <rFont val="等线"/>
        <charset val="134"/>
      </rPr>
      <t>(</t>
    </r>
    <r>
      <rPr>
        <b/>
        <sz val="11"/>
        <color theme="1"/>
        <rFont val="等线"/>
        <charset val="134"/>
      </rPr>
      <t>公式生成）</t>
    </r>
  </si>
  <si>
    <t>NODECODE</t>
  </si>
  <si>
    <t>NODENAME</t>
  </si>
  <si>
    <t>UPPERNODE</t>
  </si>
  <si>
    <t>SERIALNO</t>
  </si>
  <si>
    <t>VALIDSTATUS</t>
  </si>
  <si>
    <t>ACCEPTOVERMINUTES</t>
  </si>
  <si>
    <t>OUTOVERMINUTES</t>
  </si>
  <si>
    <t>NODETYPE</t>
  </si>
  <si>
    <t>REMARK</t>
  </si>
  <si>
    <t>CREATETIME</t>
  </si>
  <si>
    <t>CREATEUSER</t>
  </si>
  <si>
    <t>UPDATETIME</t>
  </si>
  <si>
    <t>UPDATEUSER</t>
  </si>
  <si>
    <t>GRADEID</t>
  </si>
  <si>
    <t>Regis</t>
  </si>
  <si>
    <t>报案</t>
  </si>
  <si>
    <t>ROOT</t>
  </si>
  <si>
    <t>SYS</t>
  </si>
  <si>
    <t>Sched</t>
  </si>
  <si>
    <t>调度</t>
  </si>
  <si>
    <t>Check</t>
  </si>
  <si>
    <t>查勘</t>
  </si>
  <si>
    <t>Chk</t>
  </si>
  <si>
    <t>ChkRe</t>
  </si>
  <si>
    <t>复勘</t>
  </si>
  <si>
    <t>ChkBig</t>
  </si>
  <si>
    <t>大案审核</t>
  </si>
  <si>
    <t>ChkBig_LV1</t>
  </si>
  <si>
    <t>大案审核一级</t>
  </si>
  <si>
    <t>ChkBig_LV2</t>
  </si>
  <si>
    <t>大案审核二级</t>
  </si>
  <si>
    <t>ChkBig_LV3</t>
  </si>
  <si>
    <t>大案审核三级</t>
  </si>
  <si>
    <t>ChkBig_LV4</t>
  </si>
  <si>
    <t>大案审核四级</t>
  </si>
  <si>
    <t>ChkBig_LV5</t>
  </si>
  <si>
    <t>大案审核五级</t>
  </si>
  <si>
    <t>Survey</t>
  </si>
  <si>
    <t>调查</t>
  </si>
  <si>
    <t>Claim</t>
  </si>
  <si>
    <t>立案</t>
  </si>
  <si>
    <t>ClaimBI</t>
  </si>
  <si>
    <t>立案(商业)</t>
  </si>
  <si>
    <t>ClaimCI</t>
  </si>
  <si>
    <t>立案(交强)</t>
  </si>
  <si>
    <t>DLoss</t>
  </si>
  <si>
    <t>定损</t>
  </si>
  <si>
    <t>DLProp</t>
  </si>
  <si>
    <t>财产定损</t>
  </si>
  <si>
    <t>DLPropMod</t>
  </si>
  <si>
    <t>财产定损修改</t>
  </si>
  <si>
    <t>DLPropAdd</t>
  </si>
  <si>
    <t>财产定损追加</t>
  </si>
  <si>
    <t>DLCar</t>
  </si>
  <si>
    <t>车辆定损</t>
  </si>
  <si>
    <t>DLCarMod</t>
  </si>
  <si>
    <t>车辆定损修改</t>
  </si>
  <si>
    <t>DLCarAdd</t>
  </si>
  <si>
    <t>车辆定损追加</t>
  </si>
  <si>
    <t>DLChk</t>
  </si>
  <si>
    <t>复检</t>
  </si>
  <si>
    <t>VLoss</t>
  </si>
  <si>
    <t>核损</t>
  </si>
  <si>
    <t>VLCar</t>
  </si>
  <si>
    <t>车辆核损</t>
  </si>
  <si>
    <t>VLCar_LV0</t>
  </si>
  <si>
    <t>自动核损</t>
  </si>
  <si>
    <t>VLCar_LV1</t>
  </si>
  <si>
    <t>车辆核损_一级</t>
  </si>
  <si>
    <t>VLCar_LV2</t>
  </si>
  <si>
    <t>车辆核损_二级</t>
  </si>
  <si>
    <t>VLCar_LV3</t>
  </si>
  <si>
    <t>车辆核损_三级</t>
  </si>
  <si>
    <t>VLCar_LV4</t>
  </si>
  <si>
    <t>车辆核损_四级</t>
  </si>
  <si>
    <t>VLCar_LV5</t>
  </si>
  <si>
    <t>车辆核损_五级</t>
  </si>
  <si>
    <t>VLCar_LV6</t>
  </si>
  <si>
    <t>车辆核损_六级</t>
  </si>
  <si>
    <t>VLCar_LV7</t>
  </si>
  <si>
    <t>车辆核损_七级</t>
  </si>
  <si>
    <t>VLCar_LV8</t>
  </si>
  <si>
    <t>车辆核损_八级</t>
  </si>
  <si>
    <t>VLCar_LV9</t>
  </si>
  <si>
    <t>车辆核损_九级</t>
  </si>
  <si>
    <t>VLCar_LV10</t>
  </si>
  <si>
    <t>车辆核损_十级</t>
  </si>
  <si>
    <t>VLCar_LV11</t>
  </si>
  <si>
    <t>车辆核损_十一级</t>
  </si>
  <si>
    <t>VLCar_LV12</t>
  </si>
  <si>
    <t>车辆核损_十二级</t>
  </si>
  <si>
    <t>VLProp</t>
  </si>
  <si>
    <t>财产核损</t>
  </si>
  <si>
    <t>VLProp_LV0</t>
  </si>
  <si>
    <t>VLProp_LV1</t>
  </si>
  <si>
    <t>财产核损_一级</t>
  </si>
  <si>
    <t>VLProp_LV2</t>
  </si>
  <si>
    <t>财产核损_二级</t>
  </si>
  <si>
    <t>VLProp_LV3</t>
  </si>
  <si>
    <t>财产核损_三级</t>
  </si>
  <si>
    <t>VLProp_LV4</t>
  </si>
  <si>
    <t>财产核损_四级</t>
  </si>
  <si>
    <t>VLProp_LV5</t>
  </si>
  <si>
    <t>财产核损_五级</t>
  </si>
  <si>
    <t>VLProp_LV6</t>
  </si>
  <si>
    <t>财产核损_六级</t>
  </si>
  <si>
    <t>VLProp_LV7</t>
  </si>
  <si>
    <t>财产核损_七级</t>
  </si>
  <si>
    <t>VLProp_LV8</t>
  </si>
  <si>
    <t>财产核损_八级</t>
  </si>
  <si>
    <t>VLProp_LV9</t>
  </si>
  <si>
    <t>财产核损_九级</t>
  </si>
  <si>
    <t>VLProp_LV10</t>
  </si>
  <si>
    <t>财产核损_十级</t>
  </si>
  <si>
    <t>VLProp_LV11</t>
  </si>
  <si>
    <t>财产核损_十一级</t>
  </si>
  <si>
    <t>VLProp_LV12</t>
  </si>
  <si>
    <t>财产核损_十二级</t>
  </si>
  <si>
    <t>VPrice</t>
  </si>
  <si>
    <t>核价</t>
  </si>
  <si>
    <t>VPCar</t>
  </si>
  <si>
    <t>车辆核价</t>
  </si>
  <si>
    <t>VPCar_LV0</t>
  </si>
  <si>
    <t>自动核价</t>
  </si>
  <si>
    <t>VPCar_LV1</t>
  </si>
  <si>
    <t>车辆核价_一级</t>
  </si>
  <si>
    <t>VPCar_LV2</t>
  </si>
  <si>
    <t>车辆核价_二级</t>
  </si>
  <si>
    <t>VPCar_LV3</t>
  </si>
  <si>
    <t>车辆核价_三级</t>
  </si>
  <si>
    <t>VPCar_LV4</t>
  </si>
  <si>
    <t>车辆核价_四级</t>
  </si>
  <si>
    <t>VPCar_LV5</t>
  </si>
  <si>
    <t>车辆核价_五级</t>
  </si>
  <si>
    <t>VPCar_LV6</t>
  </si>
  <si>
    <t>车辆核价_六级</t>
  </si>
  <si>
    <t>VPCar_LV7</t>
  </si>
  <si>
    <t>车辆核价_七级</t>
  </si>
  <si>
    <t>VPCar_LV8</t>
  </si>
  <si>
    <t>车辆核价_八级</t>
  </si>
  <si>
    <t>VPCar_LV9</t>
  </si>
  <si>
    <t>车辆核价_九级</t>
  </si>
  <si>
    <t>VPCar_LV10</t>
  </si>
  <si>
    <t>车辆核价_十级</t>
  </si>
  <si>
    <t>VPCar_LV11</t>
  </si>
  <si>
    <t>车辆核价_十一级</t>
  </si>
  <si>
    <t>VPCar_LV12</t>
  </si>
  <si>
    <t>车辆核价_十二级</t>
  </si>
  <si>
    <t>PLoss</t>
  </si>
  <si>
    <t>人伤</t>
  </si>
  <si>
    <t>PLFirst</t>
  </si>
  <si>
    <t>人伤首次跟踪</t>
  </si>
  <si>
    <t>PLNext</t>
  </si>
  <si>
    <t>人伤后续跟踪</t>
  </si>
  <si>
    <t>PLVerify</t>
  </si>
  <si>
    <t>人伤跟踪审核</t>
  </si>
  <si>
    <t>PLVerify_LV1</t>
  </si>
  <si>
    <t>人伤跟踪审核_一级</t>
  </si>
  <si>
    <t>PLVerify_LV2</t>
  </si>
  <si>
    <t>人伤跟踪审核_二级</t>
  </si>
  <si>
    <t>PLVerify_LV3</t>
  </si>
  <si>
    <t>人伤跟踪审核_三级</t>
  </si>
  <si>
    <t>PLVerify_LV4</t>
  </si>
  <si>
    <t>人伤跟踪审核_四级</t>
  </si>
  <si>
    <t>PLVerify_LV5</t>
  </si>
  <si>
    <t>人伤跟踪审核_五级</t>
  </si>
  <si>
    <t>PLVerify_LV6</t>
  </si>
  <si>
    <t>人伤跟踪审核_六级</t>
  </si>
  <si>
    <t>PLVerify_LV7</t>
  </si>
  <si>
    <t>人伤跟踪审核_七级</t>
  </si>
  <si>
    <t>PLVerify_LV8</t>
  </si>
  <si>
    <t>人伤跟踪审核_八级</t>
  </si>
  <si>
    <t>PLVerify_LV9</t>
  </si>
  <si>
    <t>人伤跟踪审核_九级</t>
  </si>
  <si>
    <t>PLVerify_LV10</t>
  </si>
  <si>
    <t>人伤跟踪审核_十级</t>
  </si>
  <si>
    <t>PLVerify_LV11</t>
  </si>
  <si>
    <t>人伤跟踪审核_十一级</t>
  </si>
  <si>
    <t>PLVerify_LV12</t>
  </si>
  <si>
    <t>人伤跟踪审核_十二级</t>
  </si>
  <si>
    <t>PLCharge</t>
  </si>
  <si>
    <t>人伤费用审核</t>
  </si>
  <si>
    <t>PLCharge_LV1</t>
  </si>
  <si>
    <t>人伤费用审核_一级</t>
  </si>
  <si>
    <t>PLCharge_LV2</t>
  </si>
  <si>
    <t>人伤费用审核_二级</t>
  </si>
  <si>
    <t>PLCharge_LV3</t>
  </si>
  <si>
    <t>人伤费用审核_三级</t>
  </si>
  <si>
    <t>PLCharge_LV4</t>
  </si>
  <si>
    <t>人伤费用审核_四级</t>
  </si>
  <si>
    <t>PLCharge_LV5</t>
  </si>
  <si>
    <t>人伤费用审核_五级</t>
  </si>
  <si>
    <t>PLCharge_LV6</t>
  </si>
  <si>
    <t>人伤费用审核_六级</t>
  </si>
  <si>
    <t>PLCharge_LV7</t>
  </si>
  <si>
    <t>人伤费用审核_七级</t>
  </si>
  <si>
    <t>PLCharge_LV8</t>
  </si>
  <si>
    <t>人伤费用审核_八级</t>
  </si>
  <si>
    <t>PLCharge_LV9</t>
  </si>
  <si>
    <t>人伤费用审核_九级</t>
  </si>
  <si>
    <t>PLCharge_LV10</t>
  </si>
  <si>
    <t>人伤费用审核_十级</t>
  </si>
  <si>
    <t>PLCharge_LV11</t>
  </si>
  <si>
    <t>人伤费用审核_十一级</t>
  </si>
  <si>
    <t>PLCharge_LV12</t>
  </si>
  <si>
    <t>人伤费用审核_十二级</t>
  </si>
  <si>
    <t>PLChargeMod</t>
  </si>
  <si>
    <t>费用审核修改</t>
  </si>
  <si>
    <t>PLBig</t>
  </si>
  <si>
    <t>PLBig_LV1</t>
  </si>
  <si>
    <t>PLBig_LV2</t>
  </si>
  <si>
    <t>PLBig_LV3</t>
  </si>
  <si>
    <t>PLBig_LV4</t>
  </si>
  <si>
    <t>PLBig_LV5</t>
  </si>
  <si>
    <t>Certi</t>
  </si>
  <si>
    <t>单证</t>
  </si>
  <si>
    <t>Compe</t>
  </si>
  <si>
    <t>理算</t>
  </si>
  <si>
    <t>CompeBI</t>
  </si>
  <si>
    <t>理算(商业)</t>
  </si>
  <si>
    <t>CompeCI</t>
  </si>
  <si>
    <t>理算(交强)</t>
  </si>
  <si>
    <t>CompeWf</t>
  </si>
  <si>
    <t>理算冲销</t>
  </si>
  <si>
    <t>CompeWfBI</t>
  </si>
  <si>
    <t>理算冲销(商业)</t>
  </si>
  <si>
    <t>CompeWfCI</t>
  </si>
  <si>
    <t>理算冲销(交强)</t>
  </si>
  <si>
    <t>VClaim</t>
  </si>
  <si>
    <t>核赔</t>
  </si>
  <si>
    <t>VClaim_LV1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</si>
  <si>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一级</t>
    </r>
  </si>
  <si>
    <t>VClaim_LV2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</si>
  <si>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二级</t>
    </r>
  </si>
  <si>
    <t>VClaim_LV3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</si>
  <si>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三级</t>
    </r>
  </si>
  <si>
    <t>VClaim_LV4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</si>
  <si>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四级</t>
    </r>
  </si>
  <si>
    <t>VClaim_LV5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</si>
  <si>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五级</t>
    </r>
  </si>
  <si>
    <t>VClaim_LV6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</si>
  <si>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六级</t>
    </r>
  </si>
  <si>
    <t>VClaim_LV7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</si>
  <si>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七级</t>
    </r>
  </si>
  <si>
    <t>VClaim_LV8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</si>
  <si>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八级</t>
    </r>
  </si>
  <si>
    <t>VClaim_LV9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</si>
  <si>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九级</t>
    </r>
  </si>
  <si>
    <t>VClaim_LV10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</si>
  <si>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十级</t>
    </r>
  </si>
  <si>
    <t>VClaim_LV11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</si>
  <si>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十一级</t>
    </r>
  </si>
  <si>
    <t>VClaim_LV12</t>
  </si>
  <si>
    <r>
      <rPr>
        <sz val="11"/>
        <color rgb="FF0070C0"/>
        <rFont val="等线"/>
        <charset val="134"/>
      </rPr>
      <t>核赔</t>
    </r>
    <r>
      <rPr>
        <sz val="11"/>
        <color rgb="FF0070C0"/>
        <rFont val="等线"/>
        <charset val="134"/>
      </rPr>
      <t>_</t>
    </r>
    <r>
      <rPr>
        <sz val="11"/>
        <color rgb="FF0070C0"/>
        <rFont val="等线"/>
        <charset val="134"/>
      </rPr>
      <t>十二级</t>
    </r>
  </si>
  <si>
    <t>EndCas</t>
  </si>
  <si>
    <t>结案</t>
  </si>
  <si>
    <t>ReOpen</t>
  </si>
  <si>
    <t>重开赔案</t>
  </si>
  <si>
    <t>ReOpenApp</t>
  </si>
  <si>
    <t>重开赔案登记</t>
  </si>
  <si>
    <t>ReOpenVrf</t>
  </si>
  <si>
    <t>重开赔案审核</t>
  </si>
  <si>
    <t>"ReOpenVrf"</t>
  </si>
  <si>
    <t>,"5118"),</t>
  </si>
  <si>
    <t>ReOpenVrf_LV1</t>
  </si>
  <si>
    <t>重开赔案审核_一级</t>
  </si>
  <si>
    <t>,"5119"),</t>
  </si>
  <si>
    <t>ReOpenVrf_LV2</t>
  </si>
  <si>
    <t>重开赔案审核_二级</t>
  </si>
  <si>
    <t>,"5120"),</t>
  </si>
  <si>
    <t>ReOpenVrf_LV3</t>
  </si>
  <si>
    <t>重开赔案审核_三级</t>
  </si>
  <si>
    <t>,"5121"),</t>
  </si>
  <si>
    <t>ReOpenVrf_LV4</t>
  </si>
  <si>
    <t>重开赔案审核_四级</t>
  </si>
  <si>
    <t>Cancel</t>
  </si>
  <si>
    <t>注销/拒赔</t>
  </si>
  <si>
    <t>VCalClaim</t>
  </si>
  <si>
    <t>核赔注销？</t>
  </si>
  <si>
    <t>CancelApp</t>
  </si>
  <si>
    <t>注销/拒赔申请</t>
  </si>
  <si>
    <t>CancelAppJuPei</t>
  </si>
  <si>
    <t>拒赔申请</t>
  </si>
  <si>
    <r>
      <rPr>
        <sz val="11"/>
        <color rgb="FF0070C0"/>
        <rFont val="等线"/>
        <charset val="134"/>
      </rPr>
      <t>Cancel</t>
    </r>
  </si>
  <si>
    <t>CancelVrf</t>
  </si>
  <si>
    <t>注销审核</t>
  </si>
  <si>
    <t>CancelVrf_LV</t>
  </si>
  <si>
    <t>注销发起</t>
  </si>
  <si>
    <t>CancelVrf_LV1</t>
  </si>
  <si>
    <t>注销 分公司审核</t>
  </si>
  <si>
    <t>CancelVrf_LV2</t>
  </si>
  <si>
    <t>注销总公司审核</t>
  </si>
  <si>
    <t>CancelVrf_LV3</t>
  </si>
  <si>
    <t>注销分公司审核</t>
  </si>
  <si>
    <r>
      <rPr>
        <sz val="11"/>
        <color rgb="FF0070C0"/>
        <rFont val="等线"/>
        <charset val="134"/>
      </rPr>
      <t>CancelLVrf</t>
    </r>
  </si>
  <si>
    <r>
      <rPr>
        <sz val="11"/>
        <color rgb="FF0070C0"/>
        <rFont val="等线"/>
        <charset val="134"/>
      </rPr>
      <t>CancelLVrf_LV1</t>
    </r>
  </si>
  <si>
    <t>注销总公司一级审核</t>
  </si>
  <si>
    <r>
      <rPr>
        <sz val="11"/>
        <color rgb="FF0070C0"/>
        <rFont val="等线"/>
        <charset val="134"/>
      </rPr>
      <t>CancelLVrf_LV2</t>
    </r>
  </si>
  <si>
    <r>
      <rPr>
        <sz val="11"/>
        <color rgb="FF0070C0"/>
        <rFont val="等线"/>
        <charset val="134"/>
      </rPr>
      <t>CancelLVrf_LV3</t>
    </r>
  </si>
  <si>
    <t>ReCanApp</t>
  </si>
  <si>
    <t>注销/拒赔恢复申请</t>
  </si>
  <si>
    <t>ReCanVrf</t>
  </si>
  <si>
    <t>注销/拒赔恢复审核</t>
  </si>
  <si>
    <t>ReCanVrf_LV1</t>
  </si>
  <si>
    <r>
      <rPr>
        <sz val="11"/>
        <color rgb="FF0070C0"/>
        <rFont val="等线"/>
        <charset val="134"/>
      </rPr>
      <t>注销</t>
    </r>
    <r>
      <rPr>
        <sz val="11"/>
        <color rgb="FF0070C0"/>
        <rFont val="等线"/>
        <charset val="134"/>
      </rPr>
      <t>/</t>
    </r>
    <r>
      <rPr>
        <sz val="11"/>
        <color rgb="FF0070C0"/>
        <rFont val="等线"/>
        <charset val="134"/>
      </rPr>
      <t>拒赔恢复一级审核</t>
    </r>
  </si>
  <si>
    <t>ReCanVrf_LV2</t>
  </si>
  <si>
    <r>
      <rPr>
        <sz val="11"/>
        <color rgb="FF0070C0"/>
        <rFont val="等线"/>
        <charset val="134"/>
      </rPr>
      <t>注销</t>
    </r>
    <r>
      <rPr>
        <sz val="11"/>
        <color rgb="FF0070C0"/>
        <rFont val="等线"/>
        <charset val="134"/>
      </rPr>
      <t>/</t>
    </r>
    <r>
      <rPr>
        <sz val="11"/>
        <color rgb="FF0070C0"/>
        <rFont val="等线"/>
        <charset val="134"/>
      </rPr>
      <t>拒赔恢复二级审核</t>
    </r>
  </si>
  <si>
    <t>ReCanVrf_LV3</t>
  </si>
  <si>
    <r>
      <rPr>
        <sz val="11"/>
        <color rgb="FF0070C0"/>
        <rFont val="等线"/>
        <charset val="134"/>
      </rPr>
      <t>注销</t>
    </r>
    <r>
      <rPr>
        <sz val="11"/>
        <color rgb="FF0070C0"/>
        <rFont val="等线"/>
        <charset val="134"/>
      </rPr>
      <t>/</t>
    </r>
    <r>
      <rPr>
        <sz val="11"/>
        <color rgb="FF0070C0"/>
        <rFont val="等线"/>
        <charset val="134"/>
      </rPr>
      <t>拒赔恢复审核</t>
    </r>
  </si>
  <si>
    <t>ReCanLVrf</t>
  </si>
  <si>
    <t>ReCanLVrf_LV11</t>
  </si>
  <si>
    <t>ReCanLVrf_LV12</t>
  </si>
  <si>
    <t>ReCanLVrf_LV13</t>
  </si>
  <si>
    <t>PrePay</t>
  </si>
  <si>
    <t>预付</t>
  </si>
  <si>
    <t>PrePayBI</t>
  </si>
  <si>
    <t>预付(商业)</t>
  </si>
  <si>
    <t>PrePayCI</t>
  </si>
  <si>
    <t>预付(交强)</t>
  </si>
  <si>
    <t>PrePayWf</t>
  </si>
  <si>
    <t>预付冲销</t>
  </si>
  <si>
    <t>PrePayWfBI</t>
  </si>
  <si>
    <t>预付冲销(商业)</t>
  </si>
  <si>
    <t>PrePayWfCI</t>
  </si>
  <si>
    <t>预付冲销(交强)</t>
  </si>
  <si>
    <t>PadPay</t>
  </si>
  <si>
    <t>垫付</t>
  </si>
  <si>
    <t>RecPay</t>
  </si>
  <si>
    <t>追偿</t>
  </si>
  <si>
    <t>RecLoss</t>
  </si>
  <si>
    <t>损余回收</t>
  </si>
  <si>
    <t>RecLossCar</t>
  </si>
  <si>
    <t>车辆损余回收</t>
  </si>
  <si>
    <t>RecLossProp</t>
  </si>
  <si>
    <t>财产损余回收</t>
  </si>
  <si>
    <t>HandoverTask</t>
  </si>
  <si>
    <t>平级移交</t>
  </si>
  <si>
    <t>Interm</t>
  </si>
  <si>
    <t>公估费</t>
  </si>
  <si>
    <t>IntermQuery</t>
  </si>
  <si>
    <t>公估费查询</t>
  </si>
  <si>
    <t>IntermTaskQuery</t>
  </si>
  <si>
    <t>公估费任务查询</t>
  </si>
  <si>
    <t xml:space="preserve">Interm </t>
  </si>
  <si>
    <t>IntermCheckQuery</t>
  </si>
  <si>
    <t>公估费审核查询</t>
  </si>
  <si>
    <t>VClaim_CI_LV1</t>
  </si>
  <si>
    <t>交强核赔一级</t>
  </si>
  <si>
    <t>VClaim_CI_LV2</t>
  </si>
  <si>
    <t>交强核赔二级</t>
  </si>
  <si>
    <t>VClaim_CI_LV3</t>
  </si>
  <si>
    <t>交强核赔三级</t>
  </si>
  <si>
    <t>VClaim_CI_LV4</t>
  </si>
  <si>
    <t>交强核赔四级</t>
  </si>
  <si>
    <t>VClaim_CI_LV5</t>
  </si>
  <si>
    <t>交强核赔五级</t>
  </si>
  <si>
    <t>VClaim_CI_LV6</t>
  </si>
  <si>
    <t>交强核赔六级</t>
  </si>
  <si>
    <t>VClaim_CI_LV7</t>
  </si>
  <si>
    <t>交强核赔七级</t>
  </si>
  <si>
    <t>VClaim_CI_LV8</t>
  </si>
  <si>
    <t>交强核赔八级</t>
  </si>
  <si>
    <t>VClaim_CI_LV9</t>
  </si>
  <si>
    <t>交强核赔九级</t>
  </si>
  <si>
    <t>VClaim_CI_LV10</t>
  </si>
  <si>
    <t>交强核赔十级</t>
  </si>
  <si>
    <t>VClaim_CI_LV11</t>
  </si>
  <si>
    <t>交强核赔十一级</t>
  </si>
  <si>
    <t>VClaim_CI_LV12</t>
  </si>
  <si>
    <t>交强核赔十二级</t>
  </si>
  <si>
    <t>VClaim_BI_LV1</t>
  </si>
  <si>
    <t>商业核赔一级</t>
  </si>
  <si>
    <t>VClaim_BI_LV2</t>
  </si>
  <si>
    <t>商业核赔二级</t>
  </si>
  <si>
    <t>VClaim_BI_LV3</t>
  </si>
  <si>
    <t>商业核赔三级</t>
  </si>
  <si>
    <t>VClaim_BI_LV4</t>
  </si>
  <si>
    <t>商业核赔四级</t>
  </si>
  <si>
    <t>VClaim_BI_LV5</t>
  </si>
  <si>
    <t>商业核赔五级</t>
  </si>
  <si>
    <t>VClaim_BI_LV6</t>
  </si>
  <si>
    <t>商业核赔六级</t>
  </si>
  <si>
    <t>VClaim_BI_LV7</t>
  </si>
  <si>
    <t>商业核赔七级</t>
  </si>
  <si>
    <t>VClaim_BI_LV8</t>
  </si>
  <si>
    <t>商业核赔八级</t>
  </si>
  <si>
    <t>VClaim_BI_LV9</t>
  </si>
  <si>
    <t>商业核赔九级</t>
  </si>
  <si>
    <t>VClaim_BI_LV10</t>
  </si>
  <si>
    <t>商业核赔十级</t>
  </si>
  <si>
    <t>VClaim_BI_LV11</t>
  </si>
  <si>
    <t>商业核赔十一级</t>
  </si>
  <si>
    <t>VClaim_BI_LV12</t>
  </si>
  <si>
    <t>商业核赔十二级</t>
  </si>
  <si>
    <t>VClaim_Padpay_LV1</t>
  </si>
  <si>
    <t>垫付核赔一级</t>
  </si>
  <si>
    <t>VClaim_Padpay_LV2</t>
  </si>
  <si>
    <t>垫付核赔二级</t>
  </si>
  <si>
    <t>VClaim_Padpay_LV3</t>
  </si>
  <si>
    <t>垫付核赔三级</t>
  </si>
  <si>
    <t>VClaim_Padpay_LV4</t>
  </si>
  <si>
    <t>垫付核赔四级</t>
  </si>
  <si>
    <t>VClaim_Padpay_LV5</t>
  </si>
  <si>
    <t>垫付核赔五级</t>
  </si>
  <si>
    <t>VClaim_Padpay_LV6</t>
  </si>
  <si>
    <t>垫付核赔六级</t>
  </si>
  <si>
    <t>VClaim_Padpay_LV7</t>
  </si>
  <si>
    <t>垫付核赔七级</t>
  </si>
  <si>
    <t>VClaim_Padpay_LV8</t>
  </si>
  <si>
    <t>垫付核赔八级</t>
  </si>
  <si>
    <t>VClaim_Padpay_LV9</t>
  </si>
  <si>
    <t>垫付核赔九级</t>
  </si>
  <si>
    <t>VClaim_Padpay_LV10</t>
  </si>
  <si>
    <t>垫付核赔十级</t>
  </si>
  <si>
    <t>VClaim_Padpay_LV11</t>
  </si>
  <si>
    <t>垫付核赔十一级</t>
  </si>
  <si>
    <t>VClaim_Padpay_LV12</t>
  </si>
  <si>
    <t>垫付核赔十二级</t>
  </si>
  <si>
    <t>PLTrack_LV1("查勘跟踪审核_一级","PLTrack","5187"),</t>
  </si>
  <si>
    <t>,"5187"),</t>
  </si>
  <si>
    <t>PLTrack_LV1</t>
  </si>
  <si>
    <t>查勘跟踪审核_一级</t>
  </si>
  <si>
    <t>PLTrack</t>
  </si>
  <si>
    <t>PLTrack_LV2("查勘跟踪审核_二级","PLTrack","5188"),</t>
  </si>
  <si>
    <t>,"5188"),</t>
  </si>
  <si>
    <t>PLTrack_LV2</t>
  </si>
  <si>
    <t>查勘跟踪审核_二级</t>
  </si>
  <si>
    <t>PLInjured_LV1("人伤跟踪审核_一级","PLInjured","5189"),</t>
  </si>
  <si>
    <t>,"5189"),</t>
  </si>
  <si>
    <t>PLInjured_LV1</t>
  </si>
  <si>
    <t>PLInjured</t>
  </si>
  <si>
    <t>PLInjured_LV2("人伤跟踪审核_二级","PLInjured","5190"),</t>
  </si>
  <si>
    <t>,"5190"),</t>
  </si>
  <si>
    <t>PLInjured_LV2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</si>
</sst>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rgb="FF0070C0"/>
      <name val="等线"/>
      <charset val="134"/>
      <scheme val="minor"/>
    </font>
    <font>
      <sz val="11"/>
      <color rgb="FF0070C0"/>
      <name val="等线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6"/>
  <sheetViews>
    <sheetView tabSelected="1" topLeftCell="A191" workbookViewId="0">
      <selection activeCell="C211" sqref="C211"/>
    </sheetView>
  </sheetViews>
  <sheetFormatPr defaultColWidth="9" defaultRowHeight="14.25"/>
  <cols>
    <col min="1" max="1" width="48.125" customWidth="1"/>
    <col min="2" max="2" width="15.875" customWidth="1"/>
    <col min="3" max="3" width="17" customWidth="1"/>
    <col min="4" max="4" width="5" style="1" customWidth="1"/>
    <col min="5" max="5" width="18.75" customWidth="1"/>
    <col min="6" max="6" width="23.875" customWidth="1"/>
    <col min="7" max="7" width="22.5" customWidth="1"/>
    <col min="13" max="13" width="11.5"/>
    <col min="14" max="14" width="12.5" style="2" customWidth="1"/>
    <col min="15" max="15" width="14.25" customWidth="1"/>
    <col min="16" max="16" width="14.25" style="2" customWidth="1"/>
    <col min="17" max="17" width="17.625" customWidth="1"/>
  </cols>
  <sheetData>
    <row r="1" spans="1:18">
      <c r="A1" s="3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2" t="s">
        <v>10</v>
      </c>
      <c r="O1" t="s">
        <v>11</v>
      </c>
      <c r="P1" s="2" t="s">
        <v>12</v>
      </c>
      <c r="Q1" t="s">
        <v>13</v>
      </c>
      <c r="R1" t="s">
        <v>14</v>
      </c>
    </row>
    <row r="2" spans="1:18">
      <c r="A2" t="str">
        <f t="shared" ref="A2:A41" si="0">E2&amp;"("""&amp;F2&amp;""","&amp;B2&amp;C2</f>
        <v>Regis("报案",null,"5002"),</v>
      </c>
      <c r="B2" t="str">
        <f>IF(G2="ROOT","null",""""&amp;G2&amp;"""")</f>
        <v>null</v>
      </c>
      <c r="C2" t="str">
        <f>IF(R2="","),",","""&amp;R2&amp;"""),")</f>
        <v>,"5002"),</v>
      </c>
      <c r="D2" s="4"/>
      <c r="E2" t="s">
        <v>15</v>
      </c>
      <c r="F2" t="s">
        <v>16</v>
      </c>
      <c r="G2" t="s">
        <v>17</v>
      </c>
      <c r="H2">
        <v>1</v>
      </c>
      <c r="I2">
        <v>1</v>
      </c>
      <c r="L2">
        <v>0</v>
      </c>
      <c r="N2" s="2">
        <v>42353</v>
      </c>
      <c r="O2" t="s">
        <v>18</v>
      </c>
      <c r="P2" s="2">
        <v>42353</v>
      </c>
      <c r="Q2" t="s">
        <v>18</v>
      </c>
      <c r="R2">
        <v>5002</v>
      </c>
    </row>
    <row r="3" spans="1:18">
      <c r="A3" t="str">
        <f t="shared" si="0"/>
        <v>Sched("调度",null,"5003"),</v>
      </c>
      <c r="B3" t="str">
        <f t="shared" ref="B3:B66" si="1">IF(G3="ROOT","null",""""&amp;G3&amp;"""")</f>
        <v>null</v>
      </c>
      <c r="C3" t="str">
        <f t="shared" ref="C3:C66" si="2">IF(R3="","),",","""&amp;R3&amp;"""),")</f>
        <v>,"5003"),</v>
      </c>
      <c r="D3" s="4"/>
      <c r="E3" t="s">
        <v>19</v>
      </c>
      <c r="F3" t="s">
        <v>20</v>
      </c>
      <c r="G3" t="s">
        <v>17</v>
      </c>
      <c r="H3">
        <v>2</v>
      </c>
      <c r="I3">
        <v>1</v>
      </c>
      <c r="L3">
        <v>0</v>
      </c>
      <c r="N3" s="2">
        <v>42353</v>
      </c>
      <c r="O3" t="s">
        <v>18</v>
      </c>
      <c r="P3" s="2">
        <v>42353</v>
      </c>
      <c r="Q3" t="s">
        <v>18</v>
      </c>
      <c r="R3">
        <v>5003</v>
      </c>
    </row>
    <row r="4" spans="1:18">
      <c r="A4" t="str">
        <f t="shared" si="0"/>
        <v>Check("查勘",null,"5006"),</v>
      </c>
      <c r="B4" t="str">
        <f t="shared" si="1"/>
        <v>null</v>
      </c>
      <c r="C4" t="str">
        <f t="shared" si="2"/>
        <v>,"5006"),</v>
      </c>
      <c r="D4" s="4"/>
      <c r="E4" t="s">
        <v>21</v>
      </c>
      <c r="F4" t="s">
        <v>22</v>
      </c>
      <c r="G4" t="s">
        <v>17</v>
      </c>
      <c r="H4">
        <v>3</v>
      </c>
      <c r="I4">
        <v>1</v>
      </c>
      <c r="N4" s="2">
        <v>42353</v>
      </c>
      <c r="O4" t="s">
        <v>18</v>
      </c>
      <c r="P4" s="2">
        <v>42353</v>
      </c>
      <c r="Q4" t="s">
        <v>18</v>
      </c>
      <c r="R4">
        <v>5006</v>
      </c>
    </row>
    <row r="5" spans="1:17">
      <c r="A5" t="str">
        <f t="shared" si="0"/>
        <v>Chk("查勘","Check"),</v>
      </c>
      <c r="B5" t="str">
        <f t="shared" si="1"/>
        <v>"Check"</v>
      </c>
      <c r="C5" t="str">
        <f t="shared" si="2"/>
        <v>),</v>
      </c>
      <c r="D5" s="4"/>
      <c r="E5" t="s">
        <v>23</v>
      </c>
      <c r="F5" t="s">
        <v>22</v>
      </c>
      <c r="G5" t="s">
        <v>21</v>
      </c>
      <c r="H5">
        <v>4</v>
      </c>
      <c r="I5">
        <v>1</v>
      </c>
      <c r="L5">
        <v>0</v>
      </c>
      <c r="N5" s="2">
        <v>42353</v>
      </c>
      <c r="O5" t="s">
        <v>18</v>
      </c>
      <c r="P5" s="2">
        <v>42353</v>
      </c>
      <c r="Q5" t="s">
        <v>18</v>
      </c>
    </row>
    <row r="6" spans="1:18">
      <c r="A6" t="str">
        <f t="shared" si="0"/>
        <v>ChkRe("复勘","Check","5006"),</v>
      </c>
      <c r="B6" t="str">
        <f t="shared" si="1"/>
        <v>"Check"</v>
      </c>
      <c r="C6" t="str">
        <f t="shared" si="2"/>
        <v>,"5006"),</v>
      </c>
      <c r="D6" s="4"/>
      <c r="E6" t="s">
        <v>24</v>
      </c>
      <c r="F6" t="s">
        <v>25</v>
      </c>
      <c r="G6" t="s">
        <v>21</v>
      </c>
      <c r="H6">
        <v>5</v>
      </c>
      <c r="I6">
        <v>1</v>
      </c>
      <c r="L6">
        <v>0</v>
      </c>
      <c r="N6" s="2">
        <v>42353</v>
      </c>
      <c r="O6" t="s">
        <v>18</v>
      </c>
      <c r="P6" s="2">
        <v>42353</v>
      </c>
      <c r="Q6" t="s">
        <v>18</v>
      </c>
      <c r="R6">
        <v>5006</v>
      </c>
    </row>
    <row r="7" spans="1:17">
      <c r="A7" t="str">
        <f t="shared" si="0"/>
        <v>ChkBig("大案审核",null),</v>
      </c>
      <c r="B7" t="str">
        <f t="shared" si="1"/>
        <v>null</v>
      </c>
      <c r="C7" t="str">
        <f t="shared" si="2"/>
        <v>),</v>
      </c>
      <c r="D7" s="4"/>
      <c r="E7" t="s">
        <v>26</v>
      </c>
      <c r="F7" t="s">
        <v>27</v>
      </c>
      <c r="G7" t="s">
        <v>17</v>
      </c>
      <c r="H7">
        <v>6</v>
      </c>
      <c r="I7">
        <v>1</v>
      </c>
      <c r="L7">
        <v>0</v>
      </c>
      <c r="N7" s="2">
        <v>42353</v>
      </c>
      <c r="O7" t="s">
        <v>18</v>
      </c>
      <c r="P7" s="2">
        <v>42353</v>
      </c>
      <c r="Q7" t="s">
        <v>18</v>
      </c>
    </row>
    <row r="8" spans="1:18">
      <c r="A8" t="str">
        <f t="shared" si="0"/>
        <v>ChkBig_LV1("大案审核一级","ChkBig","5122"),</v>
      </c>
      <c r="B8" t="str">
        <f t="shared" si="1"/>
        <v>"ChkBig"</v>
      </c>
      <c r="C8" t="str">
        <f t="shared" si="2"/>
        <v>,"5122"),</v>
      </c>
      <c r="D8" s="4"/>
      <c r="E8" t="s">
        <v>28</v>
      </c>
      <c r="F8" t="s">
        <v>29</v>
      </c>
      <c r="G8" t="s">
        <v>26</v>
      </c>
      <c r="H8">
        <v>7</v>
      </c>
      <c r="I8">
        <v>1</v>
      </c>
      <c r="L8">
        <v>0</v>
      </c>
      <c r="N8" s="2">
        <v>42353</v>
      </c>
      <c r="O8" t="s">
        <v>18</v>
      </c>
      <c r="P8" s="2">
        <v>42353</v>
      </c>
      <c r="Q8" t="s">
        <v>18</v>
      </c>
      <c r="R8">
        <v>5122</v>
      </c>
    </row>
    <row r="9" spans="1:18">
      <c r="A9" t="str">
        <f t="shared" si="0"/>
        <v>ChkBig_LV2("大案审核二级","ChkBig","5123"),</v>
      </c>
      <c r="B9" t="str">
        <f t="shared" si="1"/>
        <v>"ChkBig"</v>
      </c>
      <c r="C9" t="str">
        <f t="shared" si="2"/>
        <v>,"5123"),</v>
      </c>
      <c r="D9" s="4"/>
      <c r="E9" t="s">
        <v>30</v>
      </c>
      <c r="F9" t="s">
        <v>31</v>
      </c>
      <c r="G9" t="s">
        <v>26</v>
      </c>
      <c r="H9">
        <v>8</v>
      </c>
      <c r="I9">
        <v>1</v>
      </c>
      <c r="L9">
        <v>0</v>
      </c>
      <c r="N9" s="2">
        <v>42353</v>
      </c>
      <c r="O9" t="s">
        <v>18</v>
      </c>
      <c r="P9" s="2">
        <v>42353</v>
      </c>
      <c r="Q9" t="s">
        <v>18</v>
      </c>
      <c r="R9">
        <v>5123</v>
      </c>
    </row>
    <row r="10" spans="1:18">
      <c r="A10" t="str">
        <f t="shared" si="0"/>
        <v>ChkBig_LV3("大案审核三级","ChkBig","5124"),</v>
      </c>
      <c r="B10" t="str">
        <f t="shared" si="1"/>
        <v>"ChkBig"</v>
      </c>
      <c r="C10" t="str">
        <f t="shared" si="2"/>
        <v>,"5124"),</v>
      </c>
      <c r="D10" s="4"/>
      <c r="E10" t="s">
        <v>32</v>
      </c>
      <c r="F10" t="s">
        <v>33</v>
      </c>
      <c r="G10" t="s">
        <v>26</v>
      </c>
      <c r="H10">
        <v>9</v>
      </c>
      <c r="I10">
        <v>1</v>
      </c>
      <c r="L10">
        <v>0</v>
      </c>
      <c r="N10" s="2">
        <v>42353</v>
      </c>
      <c r="O10" t="s">
        <v>18</v>
      </c>
      <c r="P10" s="2">
        <v>42353</v>
      </c>
      <c r="Q10" t="s">
        <v>18</v>
      </c>
      <c r="R10">
        <v>5124</v>
      </c>
    </row>
    <row r="11" spans="1:18">
      <c r="A11" t="str">
        <f t="shared" si="0"/>
        <v>ChkBig_LV4("大案审核四级","ChkBig","5125"),</v>
      </c>
      <c r="B11" t="str">
        <f t="shared" si="1"/>
        <v>"ChkBig"</v>
      </c>
      <c r="C11" t="str">
        <f t="shared" si="2"/>
        <v>,"5125"),</v>
      </c>
      <c r="D11" s="4"/>
      <c r="E11" t="s">
        <v>34</v>
      </c>
      <c r="F11" t="s">
        <v>35</v>
      </c>
      <c r="G11" t="s">
        <v>26</v>
      </c>
      <c r="H11">
        <v>10</v>
      </c>
      <c r="I11">
        <v>1</v>
      </c>
      <c r="L11">
        <v>0</v>
      </c>
      <c r="N11" s="2">
        <v>42353</v>
      </c>
      <c r="O11" t="s">
        <v>18</v>
      </c>
      <c r="P11" s="2">
        <v>42353</v>
      </c>
      <c r="Q11" t="s">
        <v>18</v>
      </c>
      <c r="R11">
        <v>5125</v>
      </c>
    </row>
    <row r="12" spans="1:18">
      <c r="A12" t="str">
        <f t="shared" si="0"/>
        <v>ChkBig_LV5("大案审核五级","ChkBig","5126"),</v>
      </c>
      <c r="B12" t="str">
        <f t="shared" si="1"/>
        <v>"ChkBig"</v>
      </c>
      <c r="C12" t="str">
        <f t="shared" si="2"/>
        <v>,"5126"),</v>
      </c>
      <c r="D12" s="4"/>
      <c r="E12" t="s">
        <v>36</v>
      </c>
      <c r="F12" t="s">
        <v>37</v>
      </c>
      <c r="G12" t="s">
        <v>26</v>
      </c>
      <c r="H12">
        <v>11</v>
      </c>
      <c r="I12">
        <v>1</v>
      </c>
      <c r="L12">
        <v>0</v>
      </c>
      <c r="N12" s="2">
        <v>42353</v>
      </c>
      <c r="O12" t="s">
        <v>18</v>
      </c>
      <c r="P12" s="2">
        <v>42353</v>
      </c>
      <c r="Q12" t="s">
        <v>18</v>
      </c>
      <c r="R12">
        <v>5126</v>
      </c>
    </row>
    <row r="13" spans="1:18">
      <c r="A13" t="str">
        <f t="shared" si="0"/>
        <v>Survey("调查",null,"5024"),</v>
      </c>
      <c r="B13" t="str">
        <f t="shared" si="1"/>
        <v>null</v>
      </c>
      <c r="C13" t="str">
        <f t="shared" si="2"/>
        <v>,"5024"),</v>
      </c>
      <c r="D13" s="4"/>
      <c r="E13" t="s">
        <v>38</v>
      </c>
      <c r="F13" t="s">
        <v>39</v>
      </c>
      <c r="G13" t="s">
        <v>17</v>
      </c>
      <c r="H13">
        <v>12</v>
      </c>
      <c r="I13">
        <v>1</v>
      </c>
      <c r="L13">
        <v>0</v>
      </c>
      <c r="N13" s="2">
        <v>42353</v>
      </c>
      <c r="O13" t="s">
        <v>18</v>
      </c>
      <c r="P13" s="2">
        <v>42353</v>
      </c>
      <c r="Q13" t="s">
        <v>18</v>
      </c>
      <c r="R13">
        <v>5024</v>
      </c>
    </row>
    <row r="14" spans="1:18">
      <c r="A14" t="str">
        <f t="shared" si="0"/>
        <v>Claim("立案",null,"5014"),</v>
      </c>
      <c r="B14" t="str">
        <f t="shared" si="1"/>
        <v>null</v>
      </c>
      <c r="C14" t="str">
        <f t="shared" si="2"/>
        <v>,"5014"),</v>
      </c>
      <c r="D14" s="4"/>
      <c r="E14" t="s">
        <v>40</v>
      </c>
      <c r="F14" t="s">
        <v>41</v>
      </c>
      <c r="G14" t="s">
        <v>17</v>
      </c>
      <c r="H14">
        <v>13</v>
      </c>
      <c r="I14">
        <v>1</v>
      </c>
      <c r="L14">
        <v>0</v>
      </c>
      <c r="N14" s="2">
        <v>42353</v>
      </c>
      <c r="O14" t="s">
        <v>18</v>
      </c>
      <c r="P14" s="2">
        <v>42353</v>
      </c>
      <c r="Q14" t="s">
        <v>18</v>
      </c>
      <c r="R14">
        <v>5014</v>
      </c>
    </row>
    <row r="15" spans="1:18">
      <c r="A15" t="str">
        <f t="shared" si="0"/>
        <v>ClaimBI("立案(商业)","Claim","5015"),</v>
      </c>
      <c r="B15" t="str">
        <f t="shared" si="1"/>
        <v>"Claim"</v>
      </c>
      <c r="C15" t="str">
        <f t="shared" si="2"/>
        <v>,"5015"),</v>
      </c>
      <c r="D15" s="4"/>
      <c r="E15" t="s">
        <v>42</v>
      </c>
      <c r="F15" t="s">
        <v>43</v>
      </c>
      <c r="G15" t="s">
        <v>40</v>
      </c>
      <c r="H15">
        <v>14</v>
      </c>
      <c r="I15">
        <v>1</v>
      </c>
      <c r="L15">
        <v>0</v>
      </c>
      <c r="N15" s="2">
        <v>42353</v>
      </c>
      <c r="O15" t="s">
        <v>18</v>
      </c>
      <c r="P15" s="2">
        <v>42353</v>
      </c>
      <c r="Q15" t="s">
        <v>18</v>
      </c>
      <c r="R15">
        <v>5015</v>
      </c>
    </row>
    <row r="16" spans="1:18">
      <c r="A16" t="str">
        <f t="shared" si="0"/>
        <v>ClaimCI("立案(交强)","Claim","5016"),</v>
      </c>
      <c r="B16" t="str">
        <f t="shared" si="1"/>
        <v>"Claim"</v>
      </c>
      <c r="C16" t="str">
        <f t="shared" si="2"/>
        <v>,"5016"),</v>
      </c>
      <c r="D16" s="4"/>
      <c r="E16" t="s">
        <v>44</v>
      </c>
      <c r="F16" t="s">
        <v>45</v>
      </c>
      <c r="G16" t="s">
        <v>40</v>
      </c>
      <c r="H16">
        <v>15</v>
      </c>
      <c r="I16">
        <v>1</v>
      </c>
      <c r="L16">
        <v>0</v>
      </c>
      <c r="N16" s="2">
        <v>42353</v>
      </c>
      <c r="O16" t="s">
        <v>18</v>
      </c>
      <c r="P16" s="2">
        <v>42353</v>
      </c>
      <c r="Q16" t="s">
        <v>18</v>
      </c>
      <c r="R16">
        <v>5016</v>
      </c>
    </row>
    <row r="17" spans="1:17">
      <c r="A17" t="str">
        <f t="shared" si="0"/>
        <v>DLoss("定损",null),</v>
      </c>
      <c r="B17" t="str">
        <f t="shared" si="1"/>
        <v>null</v>
      </c>
      <c r="C17" t="str">
        <f t="shared" si="2"/>
        <v>),</v>
      </c>
      <c r="D17" s="4"/>
      <c r="E17" t="s">
        <v>46</v>
      </c>
      <c r="F17" t="s">
        <v>47</v>
      </c>
      <c r="G17" t="s">
        <v>17</v>
      </c>
      <c r="H17">
        <v>16</v>
      </c>
      <c r="I17">
        <v>1</v>
      </c>
      <c r="L17">
        <v>0</v>
      </c>
      <c r="N17" s="2">
        <v>42353</v>
      </c>
      <c r="O17" t="s">
        <v>18</v>
      </c>
      <c r="P17" s="2">
        <v>42353</v>
      </c>
      <c r="Q17" t="s">
        <v>18</v>
      </c>
    </row>
    <row r="18" spans="1:18">
      <c r="A18" t="str">
        <f t="shared" si="0"/>
        <v>DLProp("财产定损","DLoss","5007"),</v>
      </c>
      <c r="B18" t="str">
        <f t="shared" si="1"/>
        <v>"DLoss"</v>
      </c>
      <c r="C18" t="str">
        <f t="shared" si="2"/>
        <v>,"5007"),</v>
      </c>
      <c r="D18" s="4"/>
      <c r="E18" t="s">
        <v>48</v>
      </c>
      <c r="F18" t="s">
        <v>49</v>
      </c>
      <c r="G18" t="s">
        <v>46</v>
      </c>
      <c r="H18">
        <v>17</v>
      </c>
      <c r="I18">
        <v>1</v>
      </c>
      <c r="N18" s="2">
        <v>42353</v>
      </c>
      <c r="O18" t="s">
        <v>18</v>
      </c>
      <c r="P18" s="2">
        <v>42353</v>
      </c>
      <c r="Q18" t="s">
        <v>18</v>
      </c>
      <c r="R18">
        <v>5007</v>
      </c>
    </row>
    <row r="19" spans="1:18">
      <c r="A19" t="str">
        <f t="shared" si="0"/>
        <v>DLPropMod("财产定损修改","DLProp","5007"),</v>
      </c>
      <c r="B19" t="str">
        <f t="shared" si="1"/>
        <v>"DLProp"</v>
      </c>
      <c r="C19" t="str">
        <f t="shared" si="2"/>
        <v>,"5007"),</v>
      </c>
      <c r="D19" s="4"/>
      <c r="E19" t="s">
        <v>50</v>
      </c>
      <c r="F19" t="s">
        <v>51</v>
      </c>
      <c r="G19" t="s">
        <v>48</v>
      </c>
      <c r="H19">
        <v>18</v>
      </c>
      <c r="I19">
        <v>1</v>
      </c>
      <c r="L19">
        <v>0</v>
      </c>
      <c r="N19" s="2">
        <v>42353</v>
      </c>
      <c r="O19" t="s">
        <v>18</v>
      </c>
      <c r="P19" s="2">
        <v>42353</v>
      </c>
      <c r="Q19" t="s">
        <v>18</v>
      </c>
      <c r="R19">
        <v>5007</v>
      </c>
    </row>
    <row r="20" spans="1:18">
      <c r="A20" t="str">
        <f t="shared" si="0"/>
        <v>DLPropAdd("财产定损追加","DLProp","5007"),</v>
      </c>
      <c r="B20" t="str">
        <f t="shared" si="1"/>
        <v>"DLProp"</v>
      </c>
      <c r="C20" t="str">
        <f t="shared" si="2"/>
        <v>,"5007"),</v>
      </c>
      <c r="D20" s="4"/>
      <c r="E20" t="s">
        <v>52</v>
      </c>
      <c r="F20" t="s">
        <v>53</v>
      </c>
      <c r="G20" t="s">
        <v>48</v>
      </c>
      <c r="H20">
        <v>19</v>
      </c>
      <c r="I20">
        <v>1</v>
      </c>
      <c r="L20">
        <v>0</v>
      </c>
      <c r="N20" s="2">
        <v>42353</v>
      </c>
      <c r="O20" t="s">
        <v>18</v>
      </c>
      <c r="P20" s="2">
        <v>42353</v>
      </c>
      <c r="Q20" t="s">
        <v>18</v>
      </c>
      <c r="R20">
        <v>5007</v>
      </c>
    </row>
    <row r="21" spans="1:18">
      <c r="A21" t="str">
        <f t="shared" si="0"/>
        <v>DLCar("车辆定损","DLoss","5008"),</v>
      </c>
      <c r="B21" t="str">
        <f t="shared" si="1"/>
        <v>"DLoss"</v>
      </c>
      <c r="C21" t="str">
        <f t="shared" si="2"/>
        <v>,"5008"),</v>
      </c>
      <c r="D21" s="4"/>
      <c r="E21" t="s">
        <v>54</v>
      </c>
      <c r="F21" t="s">
        <v>55</v>
      </c>
      <c r="G21" t="s">
        <v>46</v>
      </c>
      <c r="H21">
        <v>20</v>
      </c>
      <c r="I21">
        <v>1</v>
      </c>
      <c r="L21">
        <v>0</v>
      </c>
      <c r="N21" s="2">
        <v>42353</v>
      </c>
      <c r="O21" t="s">
        <v>18</v>
      </c>
      <c r="P21" s="2">
        <v>42353</v>
      </c>
      <c r="Q21" t="s">
        <v>18</v>
      </c>
      <c r="R21">
        <v>5008</v>
      </c>
    </row>
    <row r="22" spans="1:18">
      <c r="A22" t="str">
        <f t="shared" si="0"/>
        <v>DLCarMod("车辆定损修改","DLCar","5008"),</v>
      </c>
      <c r="B22" t="str">
        <f t="shared" si="1"/>
        <v>"DLCar"</v>
      </c>
      <c r="C22" t="str">
        <f t="shared" si="2"/>
        <v>,"5008"),</v>
      </c>
      <c r="D22" s="4"/>
      <c r="E22" t="s">
        <v>56</v>
      </c>
      <c r="F22" t="s">
        <v>57</v>
      </c>
      <c r="G22" t="s">
        <v>54</v>
      </c>
      <c r="H22">
        <v>21</v>
      </c>
      <c r="I22">
        <v>1</v>
      </c>
      <c r="L22">
        <v>0</v>
      </c>
      <c r="N22" s="2">
        <v>42353</v>
      </c>
      <c r="O22" t="s">
        <v>18</v>
      </c>
      <c r="P22" s="2">
        <v>42353</v>
      </c>
      <c r="Q22" t="s">
        <v>18</v>
      </c>
      <c r="R22">
        <v>5008</v>
      </c>
    </row>
    <row r="23" spans="1:18">
      <c r="A23" t="str">
        <f t="shared" si="0"/>
        <v>DLCarAdd("车辆定损追加","DLCar","5008"),</v>
      </c>
      <c r="B23" t="str">
        <f t="shared" si="1"/>
        <v>"DLCar"</v>
      </c>
      <c r="C23" t="str">
        <f t="shared" si="2"/>
        <v>,"5008"),</v>
      </c>
      <c r="D23" s="4"/>
      <c r="E23" t="s">
        <v>58</v>
      </c>
      <c r="F23" t="s">
        <v>59</v>
      </c>
      <c r="G23" t="s">
        <v>54</v>
      </c>
      <c r="H23">
        <v>22</v>
      </c>
      <c r="I23">
        <v>1</v>
      </c>
      <c r="L23">
        <v>0</v>
      </c>
      <c r="N23" s="2">
        <v>42353</v>
      </c>
      <c r="O23" t="s">
        <v>18</v>
      </c>
      <c r="P23" s="2">
        <v>42353</v>
      </c>
      <c r="Q23" t="s">
        <v>18</v>
      </c>
      <c r="R23">
        <v>5008</v>
      </c>
    </row>
    <row r="24" spans="1:18">
      <c r="A24" t="str">
        <f t="shared" si="0"/>
        <v>DLChk("复检","DLoss","5009"),</v>
      </c>
      <c r="B24" t="str">
        <f t="shared" si="1"/>
        <v>"DLoss"</v>
      </c>
      <c r="C24" t="str">
        <f t="shared" si="2"/>
        <v>,"5009"),</v>
      </c>
      <c r="D24" s="4"/>
      <c r="E24" t="s">
        <v>60</v>
      </c>
      <c r="F24" t="s">
        <v>61</v>
      </c>
      <c r="G24" t="s">
        <v>46</v>
      </c>
      <c r="H24">
        <v>23</v>
      </c>
      <c r="I24">
        <v>1</v>
      </c>
      <c r="L24">
        <v>0</v>
      </c>
      <c r="N24" s="2">
        <v>42353</v>
      </c>
      <c r="O24" t="s">
        <v>18</v>
      </c>
      <c r="P24" s="2">
        <v>42353</v>
      </c>
      <c r="Q24" t="s">
        <v>18</v>
      </c>
      <c r="R24">
        <v>5009</v>
      </c>
    </row>
    <row r="25" spans="1:17">
      <c r="A25" t="str">
        <f t="shared" si="0"/>
        <v>VLoss("核损",null),</v>
      </c>
      <c r="B25" t="str">
        <f t="shared" si="1"/>
        <v>null</v>
      </c>
      <c r="C25" t="str">
        <f t="shared" si="2"/>
        <v>),</v>
      </c>
      <c r="D25" s="4"/>
      <c r="E25" t="s">
        <v>62</v>
      </c>
      <c r="F25" t="s">
        <v>63</v>
      </c>
      <c r="G25" t="s">
        <v>17</v>
      </c>
      <c r="H25">
        <v>24</v>
      </c>
      <c r="I25">
        <v>1</v>
      </c>
      <c r="L25">
        <v>0</v>
      </c>
      <c r="N25" s="2">
        <v>42353</v>
      </c>
      <c r="O25" t="s">
        <v>18</v>
      </c>
      <c r="P25" s="2">
        <v>42353</v>
      </c>
      <c r="Q25" t="s">
        <v>18</v>
      </c>
    </row>
    <row r="26" spans="1:17">
      <c r="A26" t="str">
        <f t="shared" si="0"/>
        <v>VLCar("车辆核损","VLoss"),</v>
      </c>
      <c r="B26" t="str">
        <f t="shared" si="1"/>
        <v>"VLoss"</v>
      </c>
      <c r="C26" t="str">
        <f t="shared" si="2"/>
        <v>),</v>
      </c>
      <c r="D26" s="4"/>
      <c r="E26" t="s">
        <v>64</v>
      </c>
      <c r="F26" t="s">
        <v>65</v>
      </c>
      <c r="G26" t="s">
        <v>62</v>
      </c>
      <c r="H26">
        <v>25</v>
      </c>
      <c r="I26">
        <v>1</v>
      </c>
      <c r="L26">
        <v>0</v>
      </c>
      <c r="N26" s="2">
        <v>42353</v>
      </c>
      <c r="O26" t="s">
        <v>18</v>
      </c>
      <c r="P26" s="2">
        <v>42353</v>
      </c>
      <c r="Q26" t="s">
        <v>18</v>
      </c>
    </row>
    <row r="27" spans="1:17">
      <c r="A27" t="str">
        <f t="shared" si="0"/>
        <v>VLCar_LV0("自动核损","VLCar"),</v>
      </c>
      <c r="B27" t="str">
        <f t="shared" si="1"/>
        <v>"VLCar"</v>
      </c>
      <c r="C27" t="str">
        <f t="shared" si="2"/>
        <v>),</v>
      </c>
      <c r="D27" s="4"/>
      <c r="E27" t="s">
        <v>66</v>
      </c>
      <c r="F27" t="s">
        <v>67</v>
      </c>
      <c r="G27" t="s">
        <v>64</v>
      </c>
      <c r="H27">
        <v>26</v>
      </c>
      <c r="I27">
        <v>1</v>
      </c>
      <c r="L27">
        <v>0</v>
      </c>
      <c r="N27" s="2">
        <v>42353</v>
      </c>
      <c r="O27" t="s">
        <v>18</v>
      </c>
      <c r="P27" s="2">
        <v>42353</v>
      </c>
      <c r="Q27" t="s">
        <v>18</v>
      </c>
    </row>
    <row r="28" spans="1:18">
      <c r="A28" t="str">
        <f t="shared" si="0"/>
        <v>VLCar_LV1("车辆核损_一级","VLCar","5052"),</v>
      </c>
      <c r="B28" t="str">
        <f t="shared" si="1"/>
        <v>"VLCar"</v>
      </c>
      <c r="C28" t="str">
        <f t="shared" si="2"/>
        <v>,"5052"),</v>
      </c>
      <c r="D28" s="4"/>
      <c r="E28" t="s">
        <v>68</v>
      </c>
      <c r="F28" t="s">
        <v>69</v>
      </c>
      <c r="G28" t="s">
        <v>64</v>
      </c>
      <c r="H28">
        <v>27</v>
      </c>
      <c r="I28">
        <v>1</v>
      </c>
      <c r="L28">
        <v>0</v>
      </c>
      <c r="N28" s="2">
        <v>42353</v>
      </c>
      <c r="O28" t="s">
        <v>18</v>
      </c>
      <c r="P28" s="2">
        <v>42353</v>
      </c>
      <c r="Q28" t="s">
        <v>18</v>
      </c>
      <c r="R28">
        <v>5052</v>
      </c>
    </row>
    <row r="29" spans="1:18">
      <c r="A29" t="str">
        <f t="shared" si="0"/>
        <v>VLCar_LV2("车辆核损_二级","VLCar","5053"),</v>
      </c>
      <c r="B29" t="str">
        <f t="shared" si="1"/>
        <v>"VLCar"</v>
      </c>
      <c r="C29" t="str">
        <f t="shared" si="2"/>
        <v>,"5053"),</v>
      </c>
      <c r="D29" s="4"/>
      <c r="E29" t="s">
        <v>70</v>
      </c>
      <c r="F29" t="s">
        <v>71</v>
      </c>
      <c r="G29" t="s">
        <v>64</v>
      </c>
      <c r="H29">
        <v>28</v>
      </c>
      <c r="I29">
        <v>1</v>
      </c>
      <c r="L29">
        <v>0</v>
      </c>
      <c r="N29" s="2">
        <v>42353</v>
      </c>
      <c r="O29" t="s">
        <v>18</v>
      </c>
      <c r="P29" s="2">
        <v>42353</v>
      </c>
      <c r="Q29" t="s">
        <v>18</v>
      </c>
      <c r="R29">
        <v>5053</v>
      </c>
    </row>
    <row r="30" spans="1:18">
      <c r="A30" t="str">
        <f t="shared" si="0"/>
        <v>VLCar_LV3("车辆核损_三级","VLCar","5054"),</v>
      </c>
      <c r="B30" t="str">
        <f t="shared" si="1"/>
        <v>"VLCar"</v>
      </c>
      <c r="C30" t="str">
        <f t="shared" si="2"/>
        <v>,"5054"),</v>
      </c>
      <c r="D30" s="4"/>
      <c r="E30" t="s">
        <v>72</v>
      </c>
      <c r="F30" t="s">
        <v>73</v>
      </c>
      <c r="G30" t="s">
        <v>64</v>
      </c>
      <c r="H30">
        <v>29</v>
      </c>
      <c r="I30">
        <v>1</v>
      </c>
      <c r="L30">
        <v>0</v>
      </c>
      <c r="N30" s="2">
        <v>42353</v>
      </c>
      <c r="O30" t="s">
        <v>18</v>
      </c>
      <c r="P30" s="2">
        <v>42353</v>
      </c>
      <c r="Q30" t="s">
        <v>18</v>
      </c>
      <c r="R30">
        <v>5054</v>
      </c>
    </row>
    <row r="31" spans="1:18">
      <c r="A31" t="str">
        <f t="shared" si="0"/>
        <v>VLCar_LV4("车辆核损_四级","VLCar","5055"),</v>
      </c>
      <c r="B31" t="str">
        <f t="shared" si="1"/>
        <v>"VLCar"</v>
      </c>
      <c r="C31" t="str">
        <f t="shared" si="2"/>
        <v>,"5055"),</v>
      </c>
      <c r="D31" s="4"/>
      <c r="E31" t="s">
        <v>74</v>
      </c>
      <c r="F31" t="s">
        <v>75</v>
      </c>
      <c r="G31" t="s">
        <v>64</v>
      </c>
      <c r="H31">
        <v>30</v>
      </c>
      <c r="I31">
        <v>1</v>
      </c>
      <c r="L31">
        <v>0</v>
      </c>
      <c r="N31" s="2">
        <v>42353</v>
      </c>
      <c r="O31" t="s">
        <v>18</v>
      </c>
      <c r="P31" s="2">
        <v>42353</v>
      </c>
      <c r="Q31" t="s">
        <v>18</v>
      </c>
      <c r="R31">
        <v>5055</v>
      </c>
    </row>
    <row r="32" spans="1:18">
      <c r="A32" t="str">
        <f t="shared" si="0"/>
        <v>VLCar_LV5("车辆核损_五级","VLCar","5056"),</v>
      </c>
      <c r="B32" t="str">
        <f t="shared" si="1"/>
        <v>"VLCar"</v>
      </c>
      <c r="C32" t="str">
        <f t="shared" si="2"/>
        <v>,"5056"),</v>
      </c>
      <c r="D32" s="4"/>
      <c r="E32" t="s">
        <v>76</v>
      </c>
      <c r="F32" t="s">
        <v>77</v>
      </c>
      <c r="G32" t="s">
        <v>64</v>
      </c>
      <c r="H32">
        <v>31</v>
      </c>
      <c r="I32">
        <v>1</v>
      </c>
      <c r="N32" s="2">
        <v>42353</v>
      </c>
      <c r="O32" t="s">
        <v>18</v>
      </c>
      <c r="P32" s="2">
        <v>42353</v>
      </c>
      <c r="Q32" t="s">
        <v>18</v>
      </c>
      <c r="R32">
        <v>5056</v>
      </c>
    </row>
    <row r="33" spans="1:18">
      <c r="A33" t="str">
        <f t="shared" si="0"/>
        <v>VLCar_LV6("车辆核损_六级","VLCar","5057"),</v>
      </c>
      <c r="B33" t="str">
        <f t="shared" si="1"/>
        <v>"VLCar"</v>
      </c>
      <c r="C33" t="str">
        <f t="shared" si="2"/>
        <v>,"5057"),</v>
      </c>
      <c r="D33" s="4"/>
      <c r="E33" t="s">
        <v>78</v>
      </c>
      <c r="F33" t="s">
        <v>79</v>
      </c>
      <c r="G33" t="s">
        <v>64</v>
      </c>
      <c r="H33">
        <v>32</v>
      </c>
      <c r="I33">
        <v>1</v>
      </c>
      <c r="L33">
        <v>0</v>
      </c>
      <c r="N33" s="2">
        <v>42353</v>
      </c>
      <c r="O33" t="s">
        <v>18</v>
      </c>
      <c r="P33" s="2">
        <v>42353</v>
      </c>
      <c r="Q33" t="s">
        <v>18</v>
      </c>
      <c r="R33">
        <v>5057</v>
      </c>
    </row>
    <row r="34" spans="1:18">
      <c r="A34" t="str">
        <f t="shared" si="0"/>
        <v>VLCar_LV7("车辆核损_七级","VLCar","5058"),</v>
      </c>
      <c r="B34" t="str">
        <f t="shared" si="1"/>
        <v>"VLCar"</v>
      </c>
      <c r="C34" t="str">
        <f t="shared" si="2"/>
        <v>,"5058"),</v>
      </c>
      <c r="D34" s="4"/>
      <c r="E34" t="s">
        <v>80</v>
      </c>
      <c r="F34" t="s">
        <v>81</v>
      </c>
      <c r="G34" t="s">
        <v>64</v>
      </c>
      <c r="H34">
        <v>33</v>
      </c>
      <c r="I34">
        <v>1</v>
      </c>
      <c r="L34">
        <v>0</v>
      </c>
      <c r="N34" s="2">
        <v>42353</v>
      </c>
      <c r="O34" t="s">
        <v>18</v>
      </c>
      <c r="P34" s="2">
        <v>42353</v>
      </c>
      <c r="Q34" t="s">
        <v>18</v>
      </c>
      <c r="R34">
        <v>5058</v>
      </c>
    </row>
    <row r="35" spans="1:18">
      <c r="A35" t="str">
        <f t="shared" si="0"/>
        <v>VLCar_LV8("车辆核损_八级","VLCar","5059"),</v>
      </c>
      <c r="B35" t="str">
        <f t="shared" si="1"/>
        <v>"VLCar"</v>
      </c>
      <c r="C35" t="str">
        <f t="shared" si="2"/>
        <v>,"5059"),</v>
      </c>
      <c r="D35" s="4"/>
      <c r="E35" t="s">
        <v>82</v>
      </c>
      <c r="F35" t="s">
        <v>83</v>
      </c>
      <c r="G35" t="s">
        <v>64</v>
      </c>
      <c r="H35">
        <v>34</v>
      </c>
      <c r="I35">
        <v>1</v>
      </c>
      <c r="L35">
        <v>0</v>
      </c>
      <c r="N35" s="2">
        <v>42353</v>
      </c>
      <c r="O35" t="s">
        <v>18</v>
      </c>
      <c r="P35" s="2">
        <v>42353</v>
      </c>
      <c r="Q35" t="s">
        <v>18</v>
      </c>
      <c r="R35">
        <v>5059</v>
      </c>
    </row>
    <row r="36" spans="1:18">
      <c r="A36" t="str">
        <f t="shared" si="0"/>
        <v>VLCar_LV9("车辆核损_九级","VLCar","5060"),</v>
      </c>
      <c r="B36" t="str">
        <f t="shared" si="1"/>
        <v>"VLCar"</v>
      </c>
      <c r="C36" t="str">
        <f t="shared" si="2"/>
        <v>,"5060"),</v>
      </c>
      <c r="D36" s="4"/>
      <c r="E36" t="s">
        <v>84</v>
      </c>
      <c r="F36" t="s">
        <v>85</v>
      </c>
      <c r="G36" t="s">
        <v>64</v>
      </c>
      <c r="H36">
        <v>35</v>
      </c>
      <c r="I36">
        <v>1</v>
      </c>
      <c r="L36">
        <v>0</v>
      </c>
      <c r="N36" s="2">
        <v>42353</v>
      </c>
      <c r="O36" t="s">
        <v>18</v>
      </c>
      <c r="P36" s="2">
        <v>42353</v>
      </c>
      <c r="Q36" t="s">
        <v>18</v>
      </c>
      <c r="R36">
        <v>5060</v>
      </c>
    </row>
    <row r="37" spans="1:18">
      <c r="A37" t="str">
        <f t="shared" si="0"/>
        <v>VLCar_LV10("车辆核损_十级","VLCar","5061"),</v>
      </c>
      <c r="B37" t="str">
        <f t="shared" si="1"/>
        <v>"VLCar"</v>
      </c>
      <c r="C37" t="str">
        <f t="shared" si="2"/>
        <v>,"5061"),</v>
      </c>
      <c r="D37" s="4"/>
      <c r="E37" t="s">
        <v>86</v>
      </c>
      <c r="F37" t="s">
        <v>87</v>
      </c>
      <c r="G37" t="s">
        <v>64</v>
      </c>
      <c r="H37">
        <v>36</v>
      </c>
      <c r="I37">
        <v>1</v>
      </c>
      <c r="L37">
        <v>0</v>
      </c>
      <c r="N37" s="2">
        <v>42353</v>
      </c>
      <c r="O37" t="s">
        <v>18</v>
      </c>
      <c r="P37" s="2">
        <v>42353</v>
      </c>
      <c r="Q37" t="s">
        <v>18</v>
      </c>
      <c r="R37">
        <v>5061</v>
      </c>
    </row>
    <row r="38" spans="1:18">
      <c r="A38" t="str">
        <f t="shared" si="0"/>
        <v>VLCar_LV11("车辆核损_十一级","VLCar","5062"),</v>
      </c>
      <c r="B38" t="str">
        <f t="shared" si="1"/>
        <v>"VLCar"</v>
      </c>
      <c r="C38" t="str">
        <f t="shared" si="2"/>
        <v>,"5062"),</v>
      </c>
      <c r="D38" s="4"/>
      <c r="E38" t="s">
        <v>88</v>
      </c>
      <c r="F38" t="s">
        <v>89</v>
      </c>
      <c r="G38" t="s">
        <v>64</v>
      </c>
      <c r="H38">
        <v>37</v>
      </c>
      <c r="I38">
        <v>1</v>
      </c>
      <c r="L38">
        <v>0</v>
      </c>
      <c r="N38" s="2">
        <v>42353</v>
      </c>
      <c r="O38" t="s">
        <v>18</v>
      </c>
      <c r="P38" s="2">
        <v>42353</v>
      </c>
      <c r="Q38" t="s">
        <v>18</v>
      </c>
      <c r="R38">
        <v>5062</v>
      </c>
    </row>
    <row r="39" spans="1:18">
      <c r="A39" t="str">
        <f t="shared" si="0"/>
        <v>VLCar_LV12("车辆核损_十二级","VLCar","5063"),</v>
      </c>
      <c r="B39" t="str">
        <f t="shared" si="1"/>
        <v>"VLCar"</v>
      </c>
      <c r="C39" t="str">
        <f t="shared" si="2"/>
        <v>,"5063"),</v>
      </c>
      <c r="D39" s="4"/>
      <c r="E39" t="s">
        <v>90</v>
      </c>
      <c r="F39" t="s">
        <v>91</v>
      </c>
      <c r="G39" t="s">
        <v>64</v>
      </c>
      <c r="H39">
        <v>38</v>
      </c>
      <c r="I39">
        <v>1</v>
      </c>
      <c r="L39">
        <v>0</v>
      </c>
      <c r="N39" s="2">
        <v>42353</v>
      </c>
      <c r="O39" t="s">
        <v>18</v>
      </c>
      <c r="P39" s="2">
        <v>42353</v>
      </c>
      <c r="Q39" t="s">
        <v>18</v>
      </c>
      <c r="R39">
        <v>5063</v>
      </c>
    </row>
    <row r="40" spans="1:17">
      <c r="A40" t="str">
        <f t="shared" si="0"/>
        <v>VLProp("财产核损","VLoss"),</v>
      </c>
      <c r="B40" t="str">
        <f t="shared" si="1"/>
        <v>"VLoss"</v>
      </c>
      <c r="C40" t="str">
        <f t="shared" si="2"/>
        <v>),</v>
      </c>
      <c r="D40" s="4"/>
      <c r="E40" t="s">
        <v>92</v>
      </c>
      <c r="F40" t="s">
        <v>93</v>
      </c>
      <c r="G40" t="s">
        <v>62</v>
      </c>
      <c r="H40">
        <v>39</v>
      </c>
      <c r="I40">
        <v>1</v>
      </c>
      <c r="L40">
        <v>0</v>
      </c>
      <c r="N40" s="2">
        <v>42353</v>
      </c>
      <c r="O40" t="s">
        <v>18</v>
      </c>
      <c r="P40" s="2">
        <v>42353</v>
      </c>
      <c r="Q40" t="s">
        <v>18</v>
      </c>
    </row>
    <row r="41" spans="1:17">
      <c r="A41" t="str">
        <f t="shared" si="0"/>
        <v>VLProp_LV0("自动核损","VLProp"),</v>
      </c>
      <c r="B41" t="str">
        <f t="shared" si="1"/>
        <v>"VLProp"</v>
      </c>
      <c r="C41" t="str">
        <f>IF(R40="","),",","""&amp;R40&amp;"""),")</f>
        <v>),</v>
      </c>
      <c r="D41" s="4"/>
      <c r="E41" t="s">
        <v>94</v>
      </c>
      <c r="F41" t="s">
        <v>67</v>
      </c>
      <c r="G41" t="s">
        <v>92</v>
      </c>
      <c r="H41">
        <v>201</v>
      </c>
      <c r="I41">
        <v>1</v>
      </c>
      <c r="L41">
        <v>0</v>
      </c>
      <c r="N41" s="2">
        <v>42783.6543518519</v>
      </c>
      <c r="O41" t="s">
        <v>18</v>
      </c>
      <c r="P41" s="2">
        <v>42783.6543518519</v>
      </c>
      <c r="Q41" t="s">
        <v>18</v>
      </c>
    </row>
    <row r="42" spans="1:18">
      <c r="A42" t="str">
        <f t="shared" ref="A42:A66" si="3">E42&amp;"("""&amp;F42&amp;""","&amp;B42&amp;C42</f>
        <v>VLProp_LV1("财产核损_一级","VLProp","5064"),</v>
      </c>
      <c r="B42" t="str">
        <f t="shared" si="1"/>
        <v>"VLProp"</v>
      </c>
      <c r="C42" t="str">
        <f t="shared" ref="C42:C67" si="4">IF(R42="","),",","""&amp;R42&amp;"""),")</f>
        <v>,"5064"),</v>
      </c>
      <c r="D42" s="4"/>
      <c r="E42" t="s">
        <v>95</v>
      </c>
      <c r="F42" t="s">
        <v>96</v>
      </c>
      <c r="G42" t="s">
        <v>92</v>
      </c>
      <c r="H42">
        <v>40</v>
      </c>
      <c r="I42">
        <v>1</v>
      </c>
      <c r="L42">
        <v>0</v>
      </c>
      <c r="N42" s="2">
        <v>42353</v>
      </c>
      <c r="O42" t="s">
        <v>18</v>
      </c>
      <c r="P42" s="2">
        <v>42353</v>
      </c>
      <c r="Q42" t="s">
        <v>18</v>
      </c>
      <c r="R42">
        <v>5064</v>
      </c>
    </row>
    <row r="43" spans="1:18">
      <c r="A43" t="str">
        <f t="shared" si="3"/>
        <v>VLProp_LV2("财产核损_二级","VLProp","5065"),</v>
      </c>
      <c r="B43" t="str">
        <f t="shared" si="1"/>
        <v>"VLProp"</v>
      </c>
      <c r="C43" t="str">
        <f t="shared" si="4"/>
        <v>,"5065"),</v>
      </c>
      <c r="D43" s="4"/>
      <c r="E43" t="s">
        <v>97</v>
      </c>
      <c r="F43" t="s">
        <v>98</v>
      </c>
      <c r="G43" t="s">
        <v>92</v>
      </c>
      <c r="H43">
        <v>41</v>
      </c>
      <c r="I43">
        <v>1</v>
      </c>
      <c r="L43">
        <v>0</v>
      </c>
      <c r="N43" s="2">
        <v>42353</v>
      </c>
      <c r="O43" t="s">
        <v>18</v>
      </c>
      <c r="P43" s="2">
        <v>42353</v>
      </c>
      <c r="Q43" t="s">
        <v>18</v>
      </c>
      <c r="R43">
        <v>5065</v>
      </c>
    </row>
    <row r="44" spans="1:18">
      <c r="A44" t="str">
        <f t="shared" si="3"/>
        <v>VLProp_LV3("财产核损_三级","VLProp","5066"),</v>
      </c>
      <c r="B44" t="str">
        <f t="shared" si="1"/>
        <v>"VLProp"</v>
      </c>
      <c r="C44" t="str">
        <f t="shared" si="4"/>
        <v>,"5066"),</v>
      </c>
      <c r="D44" s="4"/>
      <c r="E44" t="s">
        <v>99</v>
      </c>
      <c r="F44" t="s">
        <v>100</v>
      </c>
      <c r="G44" t="s">
        <v>92</v>
      </c>
      <c r="H44">
        <v>42</v>
      </c>
      <c r="I44">
        <v>1</v>
      </c>
      <c r="L44">
        <v>0</v>
      </c>
      <c r="N44" s="2">
        <v>42353</v>
      </c>
      <c r="O44" t="s">
        <v>18</v>
      </c>
      <c r="P44" s="2">
        <v>42353</v>
      </c>
      <c r="Q44" t="s">
        <v>18</v>
      </c>
      <c r="R44">
        <v>5066</v>
      </c>
    </row>
    <row r="45" spans="1:18">
      <c r="A45" t="str">
        <f t="shared" si="3"/>
        <v>VLProp_LV4("财产核损_四级","VLProp","5067"),</v>
      </c>
      <c r="B45" t="str">
        <f t="shared" si="1"/>
        <v>"VLProp"</v>
      </c>
      <c r="C45" t="str">
        <f t="shared" si="4"/>
        <v>,"5067"),</v>
      </c>
      <c r="D45" s="4"/>
      <c r="E45" t="s">
        <v>101</v>
      </c>
      <c r="F45" t="s">
        <v>102</v>
      </c>
      <c r="G45" t="s">
        <v>92</v>
      </c>
      <c r="H45">
        <v>43</v>
      </c>
      <c r="I45">
        <v>1</v>
      </c>
      <c r="L45">
        <v>0</v>
      </c>
      <c r="N45" s="2">
        <v>42353</v>
      </c>
      <c r="O45" t="s">
        <v>18</v>
      </c>
      <c r="P45" s="2">
        <v>42353</v>
      </c>
      <c r="Q45" t="s">
        <v>18</v>
      </c>
      <c r="R45">
        <v>5067</v>
      </c>
    </row>
    <row r="46" spans="1:18">
      <c r="A46" t="str">
        <f t="shared" si="3"/>
        <v>VLProp_LV5("财产核损_五级","VLProp","5068"),</v>
      </c>
      <c r="B46" t="str">
        <f t="shared" si="1"/>
        <v>"VLProp"</v>
      </c>
      <c r="C46" t="str">
        <f t="shared" si="4"/>
        <v>,"5068"),</v>
      </c>
      <c r="D46" s="4"/>
      <c r="E46" t="s">
        <v>103</v>
      </c>
      <c r="F46" t="s">
        <v>104</v>
      </c>
      <c r="G46" t="s">
        <v>92</v>
      </c>
      <c r="H46">
        <v>44</v>
      </c>
      <c r="I46">
        <v>1</v>
      </c>
      <c r="L46">
        <v>0</v>
      </c>
      <c r="N46" s="2">
        <v>42353</v>
      </c>
      <c r="O46" t="s">
        <v>18</v>
      </c>
      <c r="P46" s="2">
        <v>42353</v>
      </c>
      <c r="Q46" t="s">
        <v>18</v>
      </c>
      <c r="R46">
        <v>5068</v>
      </c>
    </row>
    <row r="47" spans="1:18">
      <c r="A47" t="str">
        <f t="shared" si="3"/>
        <v>VLProp_LV6("财产核损_六级","VLProp","5069"),</v>
      </c>
      <c r="B47" t="str">
        <f t="shared" si="1"/>
        <v>"VLProp"</v>
      </c>
      <c r="C47" t="str">
        <f t="shared" si="4"/>
        <v>,"5069"),</v>
      </c>
      <c r="D47" s="4"/>
      <c r="E47" t="s">
        <v>105</v>
      </c>
      <c r="F47" t="s">
        <v>106</v>
      </c>
      <c r="G47" t="s">
        <v>92</v>
      </c>
      <c r="H47">
        <v>45</v>
      </c>
      <c r="I47">
        <v>1</v>
      </c>
      <c r="N47" s="2">
        <v>42353</v>
      </c>
      <c r="O47" t="s">
        <v>18</v>
      </c>
      <c r="P47" s="2">
        <v>42353</v>
      </c>
      <c r="Q47" t="s">
        <v>18</v>
      </c>
      <c r="R47">
        <v>5069</v>
      </c>
    </row>
    <row r="48" spans="1:18">
      <c r="A48" t="str">
        <f t="shared" si="3"/>
        <v>VLProp_LV7("财产核损_七级","VLProp","5070"),</v>
      </c>
      <c r="B48" t="str">
        <f t="shared" si="1"/>
        <v>"VLProp"</v>
      </c>
      <c r="C48" t="str">
        <f t="shared" si="4"/>
        <v>,"5070"),</v>
      </c>
      <c r="D48" s="4"/>
      <c r="E48" t="s">
        <v>107</v>
      </c>
      <c r="F48" t="s">
        <v>108</v>
      </c>
      <c r="G48" t="s">
        <v>92</v>
      </c>
      <c r="H48">
        <v>46</v>
      </c>
      <c r="I48">
        <v>1</v>
      </c>
      <c r="L48">
        <v>0</v>
      </c>
      <c r="N48" s="2">
        <v>42353</v>
      </c>
      <c r="O48" t="s">
        <v>18</v>
      </c>
      <c r="P48" s="2">
        <v>42353</v>
      </c>
      <c r="Q48" t="s">
        <v>18</v>
      </c>
      <c r="R48">
        <v>5070</v>
      </c>
    </row>
    <row r="49" spans="1:18">
      <c r="A49" t="str">
        <f t="shared" si="3"/>
        <v>VLProp_LV8("财产核损_八级","VLProp","5071"),</v>
      </c>
      <c r="B49" t="str">
        <f t="shared" si="1"/>
        <v>"VLProp"</v>
      </c>
      <c r="C49" t="str">
        <f t="shared" si="4"/>
        <v>,"5071"),</v>
      </c>
      <c r="D49" s="4"/>
      <c r="E49" t="s">
        <v>109</v>
      </c>
      <c r="F49" t="s">
        <v>110</v>
      </c>
      <c r="G49" t="s">
        <v>92</v>
      </c>
      <c r="H49">
        <v>47</v>
      </c>
      <c r="I49">
        <v>1</v>
      </c>
      <c r="L49">
        <v>0</v>
      </c>
      <c r="N49" s="2">
        <v>42353</v>
      </c>
      <c r="O49" t="s">
        <v>18</v>
      </c>
      <c r="P49" s="2">
        <v>42353</v>
      </c>
      <c r="Q49" t="s">
        <v>18</v>
      </c>
      <c r="R49">
        <v>5071</v>
      </c>
    </row>
    <row r="50" spans="1:18">
      <c r="A50" t="str">
        <f t="shared" si="3"/>
        <v>VLProp_LV9("财产核损_九级","VLProp","5072"),</v>
      </c>
      <c r="B50" t="str">
        <f t="shared" si="1"/>
        <v>"VLProp"</v>
      </c>
      <c r="C50" t="str">
        <f t="shared" si="4"/>
        <v>,"5072"),</v>
      </c>
      <c r="D50" s="4"/>
      <c r="E50" t="s">
        <v>111</v>
      </c>
      <c r="F50" t="s">
        <v>112</v>
      </c>
      <c r="G50" t="s">
        <v>92</v>
      </c>
      <c r="H50">
        <v>48</v>
      </c>
      <c r="I50">
        <v>1</v>
      </c>
      <c r="L50">
        <v>0</v>
      </c>
      <c r="N50" s="2">
        <v>42353</v>
      </c>
      <c r="O50" t="s">
        <v>18</v>
      </c>
      <c r="P50" s="2">
        <v>42353</v>
      </c>
      <c r="Q50" t="s">
        <v>18</v>
      </c>
      <c r="R50">
        <v>5072</v>
      </c>
    </row>
    <row r="51" spans="1:18">
      <c r="A51" t="str">
        <f t="shared" si="3"/>
        <v>VLProp_LV10("财产核损_十级","VLProp","5073"),</v>
      </c>
      <c r="B51" t="str">
        <f t="shared" si="1"/>
        <v>"VLProp"</v>
      </c>
      <c r="C51" t="str">
        <f t="shared" si="4"/>
        <v>,"5073"),</v>
      </c>
      <c r="D51" s="4"/>
      <c r="E51" t="s">
        <v>113</v>
      </c>
      <c r="F51" t="s">
        <v>114</v>
      </c>
      <c r="G51" t="s">
        <v>92</v>
      </c>
      <c r="H51">
        <v>49</v>
      </c>
      <c r="I51">
        <v>1</v>
      </c>
      <c r="L51">
        <v>0</v>
      </c>
      <c r="N51" s="2">
        <v>42353</v>
      </c>
      <c r="O51" t="s">
        <v>18</v>
      </c>
      <c r="P51" s="2">
        <v>42353</v>
      </c>
      <c r="Q51" t="s">
        <v>18</v>
      </c>
      <c r="R51">
        <v>5073</v>
      </c>
    </row>
    <row r="52" spans="1:18">
      <c r="A52" t="str">
        <f t="shared" si="3"/>
        <v>VLProp_LV11("财产核损_十一级","VLProp","5074"),</v>
      </c>
      <c r="B52" t="str">
        <f t="shared" si="1"/>
        <v>"VLProp"</v>
      </c>
      <c r="C52" t="str">
        <f t="shared" si="4"/>
        <v>,"5074"),</v>
      </c>
      <c r="D52" s="4"/>
      <c r="E52" t="s">
        <v>115</v>
      </c>
      <c r="F52" t="s">
        <v>116</v>
      </c>
      <c r="G52" t="s">
        <v>92</v>
      </c>
      <c r="H52">
        <v>50</v>
      </c>
      <c r="I52">
        <v>1</v>
      </c>
      <c r="L52">
        <v>0</v>
      </c>
      <c r="N52" s="2">
        <v>42353</v>
      </c>
      <c r="O52" t="s">
        <v>18</v>
      </c>
      <c r="P52" s="2">
        <v>42353</v>
      </c>
      <c r="Q52" t="s">
        <v>18</v>
      </c>
      <c r="R52">
        <v>5074</v>
      </c>
    </row>
    <row r="53" spans="1:18">
      <c r="A53" t="str">
        <f t="shared" si="3"/>
        <v>VLProp_LV12("财产核损_十二级","VLProp","5075"),</v>
      </c>
      <c r="B53" t="str">
        <f t="shared" si="1"/>
        <v>"VLProp"</v>
      </c>
      <c r="C53" t="str">
        <f t="shared" si="4"/>
        <v>,"5075"),</v>
      </c>
      <c r="D53" s="4"/>
      <c r="E53" t="s">
        <v>117</v>
      </c>
      <c r="F53" t="s">
        <v>118</v>
      </c>
      <c r="G53" t="s">
        <v>92</v>
      </c>
      <c r="H53">
        <v>51</v>
      </c>
      <c r="I53">
        <v>1</v>
      </c>
      <c r="L53">
        <v>0</v>
      </c>
      <c r="N53" s="2">
        <v>42353</v>
      </c>
      <c r="O53" t="s">
        <v>18</v>
      </c>
      <c r="P53" s="2">
        <v>42353</v>
      </c>
      <c r="Q53" t="s">
        <v>18</v>
      </c>
      <c r="R53">
        <v>5075</v>
      </c>
    </row>
    <row r="54" spans="1:17">
      <c r="A54" t="str">
        <f t="shared" si="3"/>
        <v>VPrice("核价",null),</v>
      </c>
      <c r="B54" t="str">
        <f t="shared" si="1"/>
        <v>null</v>
      </c>
      <c r="C54" t="str">
        <f t="shared" si="4"/>
        <v>),</v>
      </c>
      <c r="D54" s="4"/>
      <c r="E54" t="s">
        <v>119</v>
      </c>
      <c r="F54" t="s">
        <v>120</v>
      </c>
      <c r="G54" t="s">
        <v>17</v>
      </c>
      <c r="H54">
        <v>52</v>
      </c>
      <c r="I54">
        <v>1</v>
      </c>
      <c r="L54">
        <v>0</v>
      </c>
      <c r="N54" s="2">
        <v>42353</v>
      </c>
      <c r="O54" t="s">
        <v>18</v>
      </c>
      <c r="P54" s="2">
        <v>42353</v>
      </c>
      <c r="Q54" t="s">
        <v>18</v>
      </c>
    </row>
    <row r="55" spans="1:17">
      <c r="A55" t="str">
        <f t="shared" si="3"/>
        <v>VPCar("车辆核价","VPrice"),</v>
      </c>
      <c r="B55" t="str">
        <f t="shared" si="1"/>
        <v>"VPrice"</v>
      </c>
      <c r="C55" t="str">
        <f t="shared" si="4"/>
        <v>),</v>
      </c>
      <c r="D55" s="4"/>
      <c r="E55" t="s">
        <v>121</v>
      </c>
      <c r="F55" t="s">
        <v>122</v>
      </c>
      <c r="G55" t="s">
        <v>119</v>
      </c>
      <c r="H55">
        <v>53</v>
      </c>
      <c r="I55">
        <v>1</v>
      </c>
      <c r="L55">
        <v>0</v>
      </c>
      <c r="N55" s="2">
        <v>42353</v>
      </c>
      <c r="O55" t="s">
        <v>18</v>
      </c>
      <c r="P55" s="2">
        <v>42353</v>
      </c>
      <c r="Q55" t="s">
        <v>18</v>
      </c>
    </row>
    <row r="56" spans="1:17">
      <c r="A56" t="str">
        <f t="shared" si="3"/>
        <v>VPCar_LV0("自动核价","VPCar"),</v>
      </c>
      <c r="B56" t="str">
        <f t="shared" si="1"/>
        <v>"VPCar"</v>
      </c>
      <c r="C56" t="str">
        <f t="shared" si="4"/>
        <v>),</v>
      </c>
      <c r="D56" s="4"/>
      <c r="E56" t="s">
        <v>123</v>
      </c>
      <c r="F56" t="s">
        <v>124</v>
      </c>
      <c r="G56" t="s">
        <v>121</v>
      </c>
      <c r="H56">
        <v>54</v>
      </c>
      <c r="I56">
        <v>1</v>
      </c>
      <c r="L56">
        <v>0</v>
      </c>
      <c r="N56" s="2">
        <v>42353</v>
      </c>
      <c r="O56" t="s">
        <v>18</v>
      </c>
      <c r="P56" s="2">
        <v>42353</v>
      </c>
      <c r="Q56" t="s">
        <v>18</v>
      </c>
    </row>
    <row r="57" spans="1:18">
      <c r="A57" t="str">
        <f t="shared" si="3"/>
        <v>VPCar_LV1("车辆核价_一级","VPCar","5039"),</v>
      </c>
      <c r="B57" t="str">
        <f t="shared" si="1"/>
        <v>"VPCar"</v>
      </c>
      <c r="C57" t="str">
        <f t="shared" si="4"/>
        <v>,"5039"),</v>
      </c>
      <c r="D57" s="4"/>
      <c r="E57" t="s">
        <v>125</v>
      </c>
      <c r="F57" t="s">
        <v>126</v>
      </c>
      <c r="G57" t="s">
        <v>121</v>
      </c>
      <c r="H57">
        <v>55</v>
      </c>
      <c r="I57">
        <v>1</v>
      </c>
      <c r="L57">
        <v>0</v>
      </c>
      <c r="N57" s="2">
        <v>42353</v>
      </c>
      <c r="O57" t="s">
        <v>18</v>
      </c>
      <c r="P57" s="2">
        <v>42353</v>
      </c>
      <c r="Q57" t="s">
        <v>18</v>
      </c>
      <c r="R57">
        <v>5039</v>
      </c>
    </row>
    <row r="58" spans="1:18">
      <c r="A58" t="str">
        <f t="shared" si="3"/>
        <v>VPCar_LV2("车辆核价_二级","VPCar","5040"),</v>
      </c>
      <c r="B58" t="str">
        <f t="shared" si="1"/>
        <v>"VPCar"</v>
      </c>
      <c r="C58" t="str">
        <f t="shared" si="4"/>
        <v>,"5040"),</v>
      </c>
      <c r="D58" s="4"/>
      <c r="E58" t="s">
        <v>127</v>
      </c>
      <c r="F58" t="s">
        <v>128</v>
      </c>
      <c r="G58" t="s">
        <v>121</v>
      </c>
      <c r="H58">
        <v>56</v>
      </c>
      <c r="I58">
        <v>1</v>
      </c>
      <c r="L58">
        <v>0</v>
      </c>
      <c r="N58" s="2">
        <v>42353</v>
      </c>
      <c r="O58" t="s">
        <v>18</v>
      </c>
      <c r="P58" s="2">
        <v>42353</v>
      </c>
      <c r="Q58" t="s">
        <v>18</v>
      </c>
      <c r="R58">
        <v>5040</v>
      </c>
    </row>
    <row r="59" spans="1:18">
      <c r="A59" t="str">
        <f t="shared" si="3"/>
        <v>VPCar_LV3("车辆核价_三级","VPCar","5041"),</v>
      </c>
      <c r="B59" t="str">
        <f t="shared" si="1"/>
        <v>"VPCar"</v>
      </c>
      <c r="C59" t="str">
        <f t="shared" si="4"/>
        <v>,"5041"),</v>
      </c>
      <c r="D59" s="4"/>
      <c r="E59" t="s">
        <v>129</v>
      </c>
      <c r="F59" t="s">
        <v>130</v>
      </c>
      <c r="G59" t="s">
        <v>121</v>
      </c>
      <c r="H59">
        <v>57</v>
      </c>
      <c r="I59">
        <v>1</v>
      </c>
      <c r="L59">
        <v>0</v>
      </c>
      <c r="N59" s="2">
        <v>42353</v>
      </c>
      <c r="O59" t="s">
        <v>18</v>
      </c>
      <c r="P59" s="2">
        <v>42353</v>
      </c>
      <c r="Q59" t="s">
        <v>18</v>
      </c>
      <c r="R59">
        <v>5041</v>
      </c>
    </row>
    <row r="60" spans="1:18">
      <c r="A60" t="str">
        <f t="shared" si="3"/>
        <v>VPCar_LV4("车辆核价_四级","VPCar","5042"),</v>
      </c>
      <c r="B60" t="str">
        <f t="shared" si="1"/>
        <v>"VPCar"</v>
      </c>
      <c r="C60" t="str">
        <f t="shared" si="4"/>
        <v>,"5042"),</v>
      </c>
      <c r="D60" s="4"/>
      <c r="E60" t="s">
        <v>131</v>
      </c>
      <c r="F60" t="s">
        <v>132</v>
      </c>
      <c r="G60" t="s">
        <v>121</v>
      </c>
      <c r="H60">
        <v>58</v>
      </c>
      <c r="I60">
        <v>1</v>
      </c>
      <c r="L60">
        <v>0</v>
      </c>
      <c r="N60" s="2">
        <v>42353</v>
      </c>
      <c r="O60" t="s">
        <v>18</v>
      </c>
      <c r="P60" s="2">
        <v>42353</v>
      </c>
      <c r="Q60" t="s">
        <v>18</v>
      </c>
      <c r="R60">
        <v>5042</v>
      </c>
    </row>
    <row r="61" spans="1:18">
      <c r="A61" t="str">
        <f t="shared" si="3"/>
        <v>VPCar_LV5("车辆核价_五级","VPCar","5043"),</v>
      </c>
      <c r="B61" t="str">
        <f t="shared" si="1"/>
        <v>"VPCar"</v>
      </c>
      <c r="C61" t="str">
        <f t="shared" si="4"/>
        <v>,"5043"),</v>
      </c>
      <c r="D61" s="4"/>
      <c r="E61" t="s">
        <v>133</v>
      </c>
      <c r="F61" t="s">
        <v>134</v>
      </c>
      <c r="G61" t="s">
        <v>121</v>
      </c>
      <c r="H61">
        <v>59</v>
      </c>
      <c r="I61">
        <v>1</v>
      </c>
      <c r="N61" s="2">
        <v>42353</v>
      </c>
      <c r="O61" t="s">
        <v>18</v>
      </c>
      <c r="P61" s="2">
        <v>42353</v>
      </c>
      <c r="Q61" t="s">
        <v>18</v>
      </c>
      <c r="R61">
        <v>5043</v>
      </c>
    </row>
    <row r="62" spans="1:18">
      <c r="A62" t="str">
        <f t="shared" si="3"/>
        <v>VPCar_LV6("车辆核价_六级","VPCar","5044"),</v>
      </c>
      <c r="B62" t="str">
        <f t="shared" si="1"/>
        <v>"VPCar"</v>
      </c>
      <c r="C62" t="str">
        <f t="shared" si="4"/>
        <v>,"5044"),</v>
      </c>
      <c r="D62" s="4"/>
      <c r="E62" t="s">
        <v>135</v>
      </c>
      <c r="F62" t="s">
        <v>136</v>
      </c>
      <c r="G62" t="s">
        <v>121</v>
      </c>
      <c r="H62">
        <v>60</v>
      </c>
      <c r="I62">
        <v>1</v>
      </c>
      <c r="L62">
        <v>0</v>
      </c>
      <c r="N62" s="2">
        <v>42353</v>
      </c>
      <c r="O62" t="s">
        <v>18</v>
      </c>
      <c r="P62" s="2">
        <v>42353</v>
      </c>
      <c r="Q62" t="s">
        <v>18</v>
      </c>
      <c r="R62">
        <v>5044</v>
      </c>
    </row>
    <row r="63" spans="1:18">
      <c r="A63" t="str">
        <f t="shared" si="3"/>
        <v>VPCar_LV7("车辆核价_七级","VPCar","5045"),</v>
      </c>
      <c r="B63" t="str">
        <f t="shared" si="1"/>
        <v>"VPCar"</v>
      </c>
      <c r="C63" t="str">
        <f t="shared" si="4"/>
        <v>,"5045"),</v>
      </c>
      <c r="D63" s="4"/>
      <c r="E63" t="s">
        <v>137</v>
      </c>
      <c r="F63" t="s">
        <v>138</v>
      </c>
      <c r="G63" t="s">
        <v>121</v>
      </c>
      <c r="H63">
        <v>61</v>
      </c>
      <c r="I63">
        <v>1</v>
      </c>
      <c r="L63">
        <v>0</v>
      </c>
      <c r="N63" s="2">
        <v>42353</v>
      </c>
      <c r="O63" t="s">
        <v>18</v>
      </c>
      <c r="P63" s="2">
        <v>42353</v>
      </c>
      <c r="Q63" t="s">
        <v>18</v>
      </c>
      <c r="R63">
        <v>5045</v>
      </c>
    </row>
    <row r="64" spans="1:18">
      <c r="A64" t="str">
        <f t="shared" si="3"/>
        <v>VPCar_LV8("车辆核价_八级","VPCar","5046"),</v>
      </c>
      <c r="B64" t="str">
        <f t="shared" si="1"/>
        <v>"VPCar"</v>
      </c>
      <c r="C64" t="str">
        <f t="shared" si="4"/>
        <v>,"5046"),</v>
      </c>
      <c r="D64" s="4"/>
      <c r="E64" t="s">
        <v>139</v>
      </c>
      <c r="F64" t="s">
        <v>140</v>
      </c>
      <c r="G64" t="s">
        <v>121</v>
      </c>
      <c r="H64">
        <v>62</v>
      </c>
      <c r="I64">
        <v>1</v>
      </c>
      <c r="L64">
        <v>0</v>
      </c>
      <c r="N64" s="2">
        <v>42353</v>
      </c>
      <c r="O64" t="s">
        <v>18</v>
      </c>
      <c r="P64" s="2">
        <v>42353</v>
      </c>
      <c r="Q64" t="s">
        <v>18</v>
      </c>
      <c r="R64">
        <v>5046</v>
      </c>
    </row>
    <row r="65" spans="1:18">
      <c r="A65" t="str">
        <f t="shared" si="3"/>
        <v>VPCar_LV9("车辆核价_九级","VPCar","5047"),</v>
      </c>
      <c r="B65" t="str">
        <f t="shared" si="1"/>
        <v>"VPCar"</v>
      </c>
      <c r="C65" t="str">
        <f t="shared" si="4"/>
        <v>,"5047"),</v>
      </c>
      <c r="D65" s="4"/>
      <c r="E65" t="s">
        <v>141</v>
      </c>
      <c r="F65" t="s">
        <v>142</v>
      </c>
      <c r="G65" t="s">
        <v>121</v>
      </c>
      <c r="H65">
        <v>63</v>
      </c>
      <c r="I65">
        <v>1</v>
      </c>
      <c r="L65">
        <v>0</v>
      </c>
      <c r="N65" s="2">
        <v>42353</v>
      </c>
      <c r="O65" t="s">
        <v>18</v>
      </c>
      <c r="P65" s="2">
        <v>42353</v>
      </c>
      <c r="Q65" t="s">
        <v>18</v>
      </c>
      <c r="R65">
        <v>5047</v>
      </c>
    </row>
    <row r="66" spans="1:18">
      <c r="A66" t="str">
        <f t="shared" si="3"/>
        <v>VPCar_LV10("车辆核价_十级","VPCar","5048"),</v>
      </c>
      <c r="B66" t="str">
        <f t="shared" si="1"/>
        <v>"VPCar"</v>
      </c>
      <c r="C66" t="str">
        <f t="shared" si="4"/>
        <v>,"5048"),</v>
      </c>
      <c r="D66" s="4"/>
      <c r="E66" t="s">
        <v>143</v>
      </c>
      <c r="F66" t="s">
        <v>144</v>
      </c>
      <c r="G66" t="s">
        <v>121</v>
      </c>
      <c r="H66">
        <v>64</v>
      </c>
      <c r="I66">
        <v>1</v>
      </c>
      <c r="L66">
        <v>0</v>
      </c>
      <c r="N66" s="2">
        <v>42353</v>
      </c>
      <c r="O66" t="s">
        <v>18</v>
      </c>
      <c r="P66" s="2">
        <v>42353</v>
      </c>
      <c r="Q66" t="s">
        <v>18</v>
      </c>
      <c r="R66">
        <v>5048</v>
      </c>
    </row>
    <row r="67" spans="1:18">
      <c r="A67" t="str">
        <f t="shared" ref="A67:A98" si="5">E67&amp;"("""&amp;F67&amp;""","&amp;B67&amp;C67</f>
        <v>VPCar_LV11("车辆核价_十一级","VPCar","5049"),</v>
      </c>
      <c r="B67" t="str">
        <f>IF(G67="ROOT","null",""""&amp;G67&amp;"""")</f>
        <v>"VPCar"</v>
      </c>
      <c r="C67" t="str">
        <f t="shared" si="4"/>
        <v>,"5049"),</v>
      </c>
      <c r="D67" s="4"/>
      <c r="E67" t="s">
        <v>145</v>
      </c>
      <c r="F67" t="s">
        <v>146</v>
      </c>
      <c r="G67" t="s">
        <v>121</v>
      </c>
      <c r="H67">
        <v>65</v>
      </c>
      <c r="I67">
        <v>1</v>
      </c>
      <c r="L67">
        <v>0</v>
      </c>
      <c r="N67" s="2">
        <v>42353</v>
      </c>
      <c r="O67" t="s">
        <v>18</v>
      </c>
      <c r="P67" s="2">
        <v>42353</v>
      </c>
      <c r="Q67" t="s">
        <v>18</v>
      </c>
      <c r="R67">
        <v>5049</v>
      </c>
    </row>
    <row r="68" spans="1:18">
      <c r="A68" t="str">
        <f t="shared" si="5"/>
        <v>VPCar_LV12("车辆核价_十二级","VPCar","5050"),</v>
      </c>
      <c r="B68" t="str">
        <f t="shared" ref="B68:B128" si="6">IF(G68="ROOT","null",""""&amp;G68&amp;"""")</f>
        <v>"VPCar"</v>
      </c>
      <c r="C68" t="str">
        <f t="shared" ref="C68:C128" si="7">IF(R68="","),",","""&amp;R68&amp;"""),")</f>
        <v>,"5050"),</v>
      </c>
      <c r="D68" s="4"/>
      <c r="E68" t="s">
        <v>147</v>
      </c>
      <c r="F68" t="s">
        <v>148</v>
      </c>
      <c r="G68" t="s">
        <v>121</v>
      </c>
      <c r="H68">
        <v>66</v>
      </c>
      <c r="I68">
        <v>1</v>
      </c>
      <c r="L68">
        <v>0</v>
      </c>
      <c r="N68" s="2">
        <v>42353</v>
      </c>
      <c r="O68" t="s">
        <v>18</v>
      </c>
      <c r="P68" s="2">
        <v>42353</v>
      </c>
      <c r="Q68" t="s">
        <v>18</v>
      </c>
      <c r="R68">
        <v>5050</v>
      </c>
    </row>
    <row r="69" spans="1:17">
      <c r="A69" t="str">
        <f t="shared" si="5"/>
        <v>PLoss("人伤",null),</v>
      </c>
      <c r="B69" t="str">
        <f t="shared" si="6"/>
        <v>null</v>
      </c>
      <c r="C69" t="str">
        <f t="shared" si="7"/>
        <v>),</v>
      </c>
      <c r="D69" s="4"/>
      <c r="E69" t="s">
        <v>149</v>
      </c>
      <c r="F69" t="s">
        <v>150</v>
      </c>
      <c r="G69" t="s">
        <v>17</v>
      </c>
      <c r="H69">
        <v>67</v>
      </c>
      <c r="I69">
        <v>1</v>
      </c>
      <c r="L69">
        <v>0</v>
      </c>
      <c r="N69" s="2">
        <v>42353</v>
      </c>
      <c r="O69" t="s">
        <v>18</v>
      </c>
      <c r="P69" s="2">
        <v>42353</v>
      </c>
      <c r="Q69" t="s">
        <v>18</v>
      </c>
    </row>
    <row r="70" spans="1:18">
      <c r="A70" t="str">
        <f t="shared" si="5"/>
        <v>PLFirst("人伤首次跟踪","PLoss","5012"),</v>
      </c>
      <c r="B70" t="str">
        <f t="shared" si="6"/>
        <v>"PLoss"</v>
      </c>
      <c r="C70" t="str">
        <f t="shared" si="7"/>
        <v>,"5012"),</v>
      </c>
      <c r="D70" s="4"/>
      <c r="E70" t="s">
        <v>151</v>
      </c>
      <c r="F70" t="s">
        <v>152</v>
      </c>
      <c r="G70" t="s">
        <v>149</v>
      </c>
      <c r="H70">
        <v>68</v>
      </c>
      <c r="I70">
        <v>1</v>
      </c>
      <c r="L70">
        <v>0</v>
      </c>
      <c r="N70" s="2">
        <v>42353</v>
      </c>
      <c r="O70" t="s">
        <v>18</v>
      </c>
      <c r="P70" s="2">
        <v>42353</v>
      </c>
      <c r="Q70" t="s">
        <v>18</v>
      </c>
      <c r="R70">
        <v>5012</v>
      </c>
    </row>
    <row r="71" spans="1:18">
      <c r="A71" t="str">
        <f t="shared" si="5"/>
        <v>PLNext("人伤后续跟踪","PLoss","5012"),</v>
      </c>
      <c r="B71" t="str">
        <f t="shared" si="6"/>
        <v>"PLoss"</v>
      </c>
      <c r="C71" t="str">
        <f t="shared" si="7"/>
        <v>,"5012"),</v>
      </c>
      <c r="D71" s="4"/>
      <c r="E71" t="s">
        <v>153</v>
      </c>
      <c r="F71" t="s">
        <v>154</v>
      </c>
      <c r="G71" t="s">
        <v>149</v>
      </c>
      <c r="H71">
        <v>69</v>
      </c>
      <c r="I71">
        <v>1</v>
      </c>
      <c r="L71">
        <v>0</v>
      </c>
      <c r="N71" s="2">
        <v>42353</v>
      </c>
      <c r="O71" t="s">
        <v>18</v>
      </c>
      <c r="P71" s="2">
        <v>42353</v>
      </c>
      <c r="Q71" t="s">
        <v>18</v>
      </c>
      <c r="R71">
        <v>5012</v>
      </c>
    </row>
    <row r="72" spans="1:17">
      <c r="A72" t="str">
        <f t="shared" si="5"/>
        <v>PLVerify("人伤跟踪审核","PLoss"),</v>
      </c>
      <c r="B72" t="str">
        <f t="shared" si="6"/>
        <v>"PLoss"</v>
      </c>
      <c r="C72" t="str">
        <f t="shared" si="7"/>
        <v>),</v>
      </c>
      <c r="D72" s="4"/>
      <c r="E72" t="s">
        <v>155</v>
      </c>
      <c r="F72" t="s">
        <v>156</v>
      </c>
      <c r="G72" t="s">
        <v>149</v>
      </c>
      <c r="H72">
        <v>70</v>
      </c>
      <c r="I72">
        <v>1</v>
      </c>
      <c r="L72">
        <v>0</v>
      </c>
      <c r="N72" s="2">
        <v>42353</v>
      </c>
      <c r="O72" t="s">
        <v>18</v>
      </c>
      <c r="P72" s="2">
        <v>42353</v>
      </c>
      <c r="Q72" t="s">
        <v>18</v>
      </c>
    </row>
    <row r="73" spans="1:18">
      <c r="A73" t="str">
        <f t="shared" si="5"/>
        <v>PLVerify_LV1("人伤跟踪审核_一级","PLVerify","5076"),</v>
      </c>
      <c r="B73" t="str">
        <f t="shared" si="6"/>
        <v>"PLVerify"</v>
      </c>
      <c r="C73" t="str">
        <f t="shared" si="7"/>
        <v>,"5076"),</v>
      </c>
      <c r="D73" s="4"/>
      <c r="E73" t="s">
        <v>157</v>
      </c>
      <c r="F73" t="s">
        <v>158</v>
      </c>
      <c r="G73" t="s">
        <v>155</v>
      </c>
      <c r="H73">
        <v>71</v>
      </c>
      <c r="I73">
        <v>1</v>
      </c>
      <c r="L73">
        <v>0</v>
      </c>
      <c r="N73" s="2">
        <v>42353</v>
      </c>
      <c r="O73" t="s">
        <v>18</v>
      </c>
      <c r="P73" s="2">
        <v>42353</v>
      </c>
      <c r="Q73" t="s">
        <v>18</v>
      </c>
      <c r="R73">
        <v>5076</v>
      </c>
    </row>
    <row r="74" spans="1:18">
      <c r="A74" t="str">
        <f t="shared" si="5"/>
        <v>PLVerify_LV2("人伤跟踪审核_二级","PLVerify","5077"),</v>
      </c>
      <c r="B74" t="str">
        <f t="shared" si="6"/>
        <v>"PLVerify"</v>
      </c>
      <c r="C74" t="str">
        <f t="shared" si="7"/>
        <v>,"5077"),</v>
      </c>
      <c r="D74" s="4"/>
      <c r="E74" t="s">
        <v>159</v>
      </c>
      <c r="F74" t="s">
        <v>160</v>
      </c>
      <c r="G74" t="s">
        <v>155</v>
      </c>
      <c r="H74">
        <v>72</v>
      </c>
      <c r="I74">
        <v>1</v>
      </c>
      <c r="L74">
        <v>0</v>
      </c>
      <c r="N74" s="2">
        <v>42353</v>
      </c>
      <c r="O74" t="s">
        <v>18</v>
      </c>
      <c r="P74" s="2">
        <v>42353</v>
      </c>
      <c r="Q74" t="s">
        <v>18</v>
      </c>
      <c r="R74">
        <v>5077</v>
      </c>
    </row>
    <row r="75" spans="1:18">
      <c r="A75" t="str">
        <f t="shared" si="5"/>
        <v>PLVerify_LV3("人伤跟踪审核_三级","PLVerify","5078"),</v>
      </c>
      <c r="B75" t="str">
        <f t="shared" si="6"/>
        <v>"PLVerify"</v>
      </c>
      <c r="C75" t="str">
        <f t="shared" si="7"/>
        <v>,"5078"),</v>
      </c>
      <c r="D75" s="4"/>
      <c r="E75" t="s">
        <v>161</v>
      </c>
      <c r="F75" t="s">
        <v>162</v>
      </c>
      <c r="G75" t="s">
        <v>155</v>
      </c>
      <c r="H75">
        <v>73</v>
      </c>
      <c r="I75">
        <v>1</v>
      </c>
      <c r="N75" s="2">
        <v>42353</v>
      </c>
      <c r="O75" t="s">
        <v>18</v>
      </c>
      <c r="P75" s="2">
        <v>42353</v>
      </c>
      <c r="Q75" t="s">
        <v>18</v>
      </c>
      <c r="R75">
        <v>5078</v>
      </c>
    </row>
    <row r="76" spans="1:18">
      <c r="A76" t="str">
        <f t="shared" si="5"/>
        <v>PLVerify_LV4("人伤跟踪审核_四级","PLVerify","5079"),</v>
      </c>
      <c r="B76" t="str">
        <f t="shared" si="6"/>
        <v>"PLVerify"</v>
      </c>
      <c r="C76" t="str">
        <f t="shared" si="7"/>
        <v>,"5079"),</v>
      </c>
      <c r="D76" s="4"/>
      <c r="E76" t="s">
        <v>163</v>
      </c>
      <c r="F76" t="s">
        <v>164</v>
      </c>
      <c r="G76" t="s">
        <v>155</v>
      </c>
      <c r="H76">
        <v>74</v>
      </c>
      <c r="I76">
        <v>1</v>
      </c>
      <c r="L76">
        <v>0</v>
      </c>
      <c r="N76" s="2">
        <v>42353</v>
      </c>
      <c r="O76" t="s">
        <v>18</v>
      </c>
      <c r="P76" s="2">
        <v>42353</v>
      </c>
      <c r="Q76" t="s">
        <v>18</v>
      </c>
      <c r="R76">
        <v>5079</v>
      </c>
    </row>
    <row r="77" spans="1:18">
      <c r="A77" t="str">
        <f t="shared" si="5"/>
        <v>PLVerify_LV5("人伤跟踪审核_五级","PLVerify","5080"),</v>
      </c>
      <c r="B77" t="str">
        <f t="shared" si="6"/>
        <v>"PLVerify"</v>
      </c>
      <c r="C77" t="str">
        <f t="shared" si="7"/>
        <v>,"5080"),</v>
      </c>
      <c r="D77" s="4"/>
      <c r="E77" t="s">
        <v>165</v>
      </c>
      <c r="F77" t="s">
        <v>166</v>
      </c>
      <c r="G77" t="s">
        <v>155</v>
      </c>
      <c r="H77">
        <v>75</v>
      </c>
      <c r="I77">
        <v>1</v>
      </c>
      <c r="L77">
        <v>0</v>
      </c>
      <c r="N77" s="2">
        <v>42353</v>
      </c>
      <c r="O77" t="s">
        <v>18</v>
      </c>
      <c r="P77" s="2">
        <v>42353</v>
      </c>
      <c r="Q77" t="s">
        <v>18</v>
      </c>
      <c r="R77">
        <v>5080</v>
      </c>
    </row>
    <row r="78" spans="1:18">
      <c r="A78" t="str">
        <f t="shared" si="5"/>
        <v>PLVerify_LV6("人伤跟踪审核_六级","PLVerify","5081"),</v>
      </c>
      <c r="B78" t="str">
        <f t="shared" si="6"/>
        <v>"PLVerify"</v>
      </c>
      <c r="C78" t="str">
        <f t="shared" si="7"/>
        <v>,"5081"),</v>
      </c>
      <c r="D78" s="4"/>
      <c r="E78" t="s">
        <v>167</v>
      </c>
      <c r="F78" t="s">
        <v>168</v>
      </c>
      <c r="G78" t="s">
        <v>155</v>
      </c>
      <c r="H78">
        <v>76</v>
      </c>
      <c r="I78">
        <v>1</v>
      </c>
      <c r="L78">
        <v>0</v>
      </c>
      <c r="N78" s="2">
        <v>42353</v>
      </c>
      <c r="O78" t="s">
        <v>18</v>
      </c>
      <c r="P78" s="2">
        <v>42353</v>
      </c>
      <c r="Q78" t="s">
        <v>18</v>
      </c>
      <c r="R78">
        <v>5081</v>
      </c>
    </row>
    <row r="79" spans="1:18">
      <c r="A79" t="str">
        <f t="shared" si="5"/>
        <v>PLVerify_LV7("人伤跟踪审核_七级","PLVerify","5082"),</v>
      </c>
      <c r="B79" t="str">
        <f t="shared" si="6"/>
        <v>"PLVerify"</v>
      </c>
      <c r="C79" t="str">
        <f t="shared" si="7"/>
        <v>,"5082"),</v>
      </c>
      <c r="D79" s="4"/>
      <c r="E79" t="s">
        <v>169</v>
      </c>
      <c r="F79" t="s">
        <v>170</v>
      </c>
      <c r="G79" t="s">
        <v>155</v>
      </c>
      <c r="H79">
        <v>77</v>
      </c>
      <c r="I79">
        <v>1</v>
      </c>
      <c r="L79">
        <v>0</v>
      </c>
      <c r="N79" s="2">
        <v>42353</v>
      </c>
      <c r="O79" t="s">
        <v>18</v>
      </c>
      <c r="P79" s="2">
        <v>42353</v>
      </c>
      <c r="Q79" t="s">
        <v>18</v>
      </c>
      <c r="R79">
        <v>5082</v>
      </c>
    </row>
    <row r="80" spans="1:18">
      <c r="A80" t="str">
        <f t="shared" si="5"/>
        <v>PLVerify_LV8("人伤跟踪审核_八级","PLVerify","5083"),</v>
      </c>
      <c r="B80" t="str">
        <f t="shared" si="6"/>
        <v>"PLVerify"</v>
      </c>
      <c r="C80" t="str">
        <f t="shared" si="7"/>
        <v>,"5083"),</v>
      </c>
      <c r="D80" s="4"/>
      <c r="E80" t="s">
        <v>171</v>
      </c>
      <c r="F80" t="s">
        <v>172</v>
      </c>
      <c r="G80" t="s">
        <v>155</v>
      </c>
      <c r="H80">
        <v>78</v>
      </c>
      <c r="I80">
        <v>1</v>
      </c>
      <c r="L80">
        <v>0</v>
      </c>
      <c r="N80" s="2">
        <v>42353</v>
      </c>
      <c r="O80" t="s">
        <v>18</v>
      </c>
      <c r="P80" s="2">
        <v>42353</v>
      </c>
      <c r="Q80" t="s">
        <v>18</v>
      </c>
      <c r="R80">
        <v>5083</v>
      </c>
    </row>
    <row r="81" spans="1:18">
      <c r="A81" t="str">
        <f t="shared" si="5"/>
        <v>PLVerify_LV9("人伤跟踪审核_九级","PLVerify","5084"),</v>
      </c>
      <c r="B81" t="str">
        <f t="shared" si="6"/>
        <v>"PLVerify"</v>
      </c>
      <c r="C81" t="str">
        <f t="shared" si="7"/>
        <v>,"5084"),</v>
      </c>
      <c r="D81" s="4"/>
      <c r="E81" t="s">
        <v>173</v>
      </c>
      <c r="F81" t="s">
        <v>174</v>
      </c>
      <c r="G81" t="s">
        <v>155</v>
      </c>
      <c r="H81">
        <v>79</v>
      </c>
      <c r="I81">
        <v>1</v>
      </c>
      <c r="L81">
        <v>0</v>
      </c>
      <c r="N81" s="2">
        <v>42353</v>
      </c>
      <c r="O81" t="s">
        <v>18</v>
      </c>
      <c r="P81" s="2">
        <v>42353</v>
      </c>
      <c r="Q81" t="s">
        <v>18</v>
      </c>
      <c r="R81">
        <v>5084</v>
      </c>
    </row>
    <row r="82" spans="1:18">
      <c r="A82" t="str">
        <f t="shared" si="5"/>
        <v>PLVerify_LV10("人伤跟踪审核_十级","PLVerify","5085"),</v>
      </c>
      <c r="B82" t="str">
        <f t="shared" si="6"/>
        <v>"PLVerify"</v>
      </c>
      <c r="C82" t="str">
        <f t="shared" si="7"/>
        <v>,"5085"),</v>
      </c>
      <c r="D82" s="4"/>
      <c r="E82" t="s">
        <v>175</v>
      </c>
      <c r="F82" t="s">
        <v>176</v>
      </c>
      <c r="G82" t="s">
        <v>155</v>
      </c>
      <c r="H82">
        <v>80</v>
      </c>
      <c r="I82">
        <v>1</v>
      </c>
      <c r="L82">
        <v>0</v>
      </c>
      <c r="N82" s="2">
        <v>42353</v>
      </c>
      <c r="O82" t="s">
        <v>18</v>
      </c>
      <c r="P82" s="2">
        <v>42353</v>
      </c>
      <c r="Q82" t="s">
        <v>18</v>
      </c>
      <c r="R82">
        <v>5085</v>
      </c>
    </row>
    <row r="83" spans="1:18">
      <c r="A83" t="str">
        <f t="shared" si="5"/>
        <v>PLVerify_LV11("人伤跟踪审核_十一级","PLVerify","5086"),</v>
      </c>
      <c r="B83" t="str">
        <f t="shared" si="6"/>
        <v>"PLVerify"</v>
      </c>
      <c r="C83" t="str">
        <f t="shared" si="7"/>
        <v>,"5086"),</v>
      </c>
      <c r="D83" s="4"/>
      <c r="E83" t="s">
        <v>177</v>
      </c>
      <c r="F83" t="s">
        <v>178</v>
      </c>
      <c r="G83" t="s">
        <v>155</v>
      </c>
      <c r="H83">
        <v>81</v>
      </c>
      <c r="I83">
        <v>1</v>
      </c>
      <c r="L83">
        <v>0</v>
      </c>
      <c r="N83" s="2">
        <v>42353</v>
      </c>
      <c r="O83" t="s">
        <v>18</v>
      </c>
      <c r="P83" s="2">
        <v>42353</v>
      </c>
      <c r="Q83" t="s">
        <v>18</v>
      </c>
      <c r="R83">
        <v>5086</v>
      </c>
    </row>
    <row r="84" spans="1:18">
      <c r="A84" t="str">
        <f t="shared" si="5"/>
        <v>PLVerify_LV12("人伤跟踪审核_十二级","PLVerify","5087"),</v>
      </c>
      <c r="B84" t="str">
        <f t="shared" si="6"/>
        <v>"PLVerify"</v>
      </c>
      <c r="C84" t="str">
        <f t="shared" si="7"/>
        <v>,"5087"),</v>
      </c>
      <c r="D84" s="4"/>
      <c r="E84" t="s">
        <v>179</v>
      </c>
      <c r="F84" t="s">
        <v>180</v>
      </c>
      <c r="G84" t="s">
        <v>155</v>
      </c>
      <c r="H84">
        <v>82</v>
      </c>
      <c r="I84">
        <v>1</v>
      </c>
      <c r="L84">
        <v>0</v>
      </c>
      <c r="N84" s="2">
        <v>42353</v>
      </c>
      <c r="O84" t="s">
        <v>18</v>
      </c>
      <c r="P84" s="2">
        <v>42353</v>
      </c>
      <c r="Q84" t="s">
        <v>18</v>
      </c>
      <c r="R84">
        <v>5087</v>
      </c>
    </row>
    <row r="85" spans="1:17">
      <c r="A85" t="str">
        <f t="shared" si="5"/>
        <v>PLCharge("人伤费用审核","PLoss"),</v>
      </c>
      <c r="B85" t="str">
        <f t="shared" si="6"/>
        <v>"PLoss"</v>
      </c>
      <c r="C85" t="str">
        <f t="shared" si="7"/>
        <v>),</v>
      </c>
      <c r="D85" s="4"/>
      <c r="E85" t="s">
        <v>181</v>
      </c>
      <c r="F85" t="s">
        <v>182</v>
      </c>
      <c r="G85" t="s">
        <v>149</v>
      </c>
      <c r="H85">
        <v>83</v>
      </c>
      <c r="I85">
        <v>1</v>
      </c>
      <c r="L85">
        <v>0</v>
      </c>
      <c r="N85" s="2">
        <v>42353</v>
      </c>
      <c r="O85" t="s">
        <v>18</v>
      </c>
      <c r="P85" s="2">
        <v>42353</v>
      </c>
      <c r="Q85" t="s">
        <v>18</v>
      </c>
    </row>
    <row r="86" spans="1:18">
      <c r="A86" t="str">
        <f t="shared" si="5"/>
        <v>PLCharge_LV1("人伤费用审核_一级","PLCharge","5088"),</v>
      </c>
      <c r="B86" t="str">
        <f t="shared" si="6"/>
        <v>"PLCharge"</v>
      </c>
      <c r="C86" t="str">
        <f t="shared" si="7"/>
        <v>,"5088"),</v>
      </c>
      <c r="D86" s="4"/>
      <c r="E86" t="s">
        <v>183</v>
      </c>
      <c r="F86" t="s">
        <v>184</v>
      </c>
      <c r="G86" t="s">
        <v>181</v>
      </c>
      <c r="H86">
        <v>84</v>
      </c>
      <c r="I86">
        <v>1</v>
      </c>
      <c r="L86">
        <v>0</v>
      </c>
      <c r="N86" s="2">
        <v>42353</v>
      </c>
      <c r="O86" t="s">
        <v>18</v>
      </c>
      <c r="P86" s="2">
        <v>42353</v>
      </c>
      <c r="Q86" t="s">
        <v>18</v>
      </c>
      <c r="R86">
        <v>5088</v>
      </c>
    </row>
    <row r="87" spans="1:18">
      <c r="A87" t="str">
        <f t="shared" si="5"/>
        <v>PLCharge_LV2("人伤费用审核_二级","PLCharge","5089"),</v>
      </c>
      <c r="B87" t="str">
        <f t="shared" si="6"/>
        <v>"PLCharge"</v>
      </c>
      <c r="C87" t="str">
        <f t="shared" si="7"/>
        <v>,"5089"),</v>
      </c>
      <c r="D87" s="4"/>
      <c r="E87" t="s">
        <v>185</v>
      </c>
      <c r="F87" t="s">
        <v>186</v>
      </c>
      <c r="G87" t="s">
        <v>181</v>
      </c>
      <c r="H87">
        <v>85</v>
      </c>
      <c r="I87">
        <v>1</v>
      </c>
      <c r="L87">
        <v>0</v>
      </c>
      <c r="N87" s="2">
        <v>42353</v>
      </c>
      <c r="O87" t="s">
        <v>18</v>
      </c>
      <c r="P87" s="2">
        <v>42353</v>
      </c>
      <c r="Q87" t="s">
        <v>18</v>
      </c>
      <c r="R87">
        <v>5089</v>
      </c>
    </row>
    <row r="88" spans="1:18">
      <c r="A88" t="str">
        <f t="shared" si="5"/>
        <v>PLCharge_LV3("人伤费用审核_三级","PLCharge","5090"),</v>
      </c>
      <c r="B88" t="str">
        <f t="shared" si="6"/>
        <v>"PLCharge"</v>
      </c>
      <c r="C88" t="str">
        <f t="shared" si="7"/>
        <v>,"5090"),</v>
      </c>
      <c r="D88" s="4"/>
      <c r="E88" t="s">
        <v>187</v>
      </c>
      <c r="F88" t="s">
        <v>188</v>
      </c>
      <c r="G88" t="s">
        <v>181</v>
      </c>
      <c r="H88">
        <v>86</v>
      </c>
      <c r="I88">
        <v>1</v>
      </c>
      <c r="L88">
        <v>0</v>
      </c>
      <c r="N88" s="2">
        <v>42353</v>
      </c>
      <c r="O88" t="s">
        <v>18</v>
      </c>
      <c r="P88" s="2">
        <v>42353</v>
      </c>
      <c r="Q88" t="s">
        <v>18</v>
      </c>
      <c r="R88">
        <v>5090</v>
      </c>
    </row>
    <row r="89" spans="1:18">
      <c r="A89" t="str">
        <f t="shared" si="5"/>
        <v>PLCharge_LV4("人伤费用审核_四级","PLCharge","5091"),</v>
      </c>
      <c r="B89" t="str">
        <f t="shared" si="6"/>
        <v>"PLCharge"</v>
      </c>
      <c r="C89" t="str">
        <f t="shared" si="7"/>
        <v>,"5091"),</v>
      </c>
      <c r="D89" s="4"/>
      <c r="E89" t="s">
        <v>189</v>
      </c>
      <c r="F89" t="s">
        <v>190</v>
      </c>
      <c r="G89" t="s">
        <v>181</v>
      </c>
      <c r="H89">
        <v>87</v>
      </c>
      <c r="I89">
        <v>1</v>
      </c>
      <c r="N89" s="2">
        <v>42353</v>
      </c>
      <c r="O89" t="s">
        <v>18</v>
      </c>
      <c r="P89" s="2">
        <v>42353</v>
      </c>
      <c r="Q89" t="s">
        <v>18</v>
      </c>
      <c r="R89">
        <v>5091</v>
      </c>
    </row>
    <row r="90" spans="1:18">
      <c r="A90" t="str">
        <f t="shared" si="5"/>
        <v>PLCharge_LV5("人伤费用审核_五级","PLCharge","5092"),</v>
      </c>
      <c r="B90" t="str">
        <f t="shared" si="6"/>
        <v>"PLCharge"</v>
      </c>
      <c r="C90" t="str">
        <f t="shared" si="7"/>
        <v>,"5092"),</v>
      </c>
      <c r="D90" s="4"/>
      <c r="E90" t="s">
        <v>191</v>
      </c>
      <c r="F90" t="s">
        <v>192</v>
      </c>
      <c r="G90" t="s">
        <v>181</v>
      </c>
      <c r="H90">
        <v>88</v>
      </c>
      <c r="I90">
        <v>1</v>
      </c>
      <c r="L90">
        <v>0</v>
      </c>
      <c r="N90" s="2">
        <v>42353</v>
      </c>
      <c r="O90" t="s">
        <v>18</v>
      </c>
      <c r="P90" s="2">
        <v>42353</v>
      </c>
      <c r="Q90" t="s">
        <v>18</v>
      </c>
      <c r="R90">
        <v>5092</v>
      </c>
    </row>
    <row r="91" spans="1:18">
      <c r="A91" t="str">
        <f t="shared" si="5"/>
        <v>PLCharge_LV6("人伤费用审核_六级","PLCharge","5093"),</v>
      </c>
      <c r="B91" t="str">
        <f t="shared" si="6"/>
        <v>"PLCharge"</v>
      </c>
      <c r="C91" t="str">
        <f t="shared" si="7"/>
        <v>,"5093"),</v>
      </c>
      <c r="D91" s="4"/>
      <c r="E91" t="s">
        <v>193</v>
      </c>
      <c r="F91" t="s">
        <v>194</v>
      </c>
      <c r="G91" t="s">
        <v>181</v>
      </c>
      <c r="H91">
        <v>89</v>
      </c>
      <c r="I91">
        <v>1</v>
      </c>
      <c r="L91">
        <v>0</v>
      </c>
      <c r="N91" s="2">
        <v>42353</v>
      </c>
      <c r="O91" t="s">
        <v>18</v>
      </c>
      <c r="P91" s="2">
        <v>42353</v>
      </c>
      <c r="Q91" t="s">
        <v>18</v>
      </c>
      <c r="R91">
        <v>5093</v>
      </c>
    </row>
    <row r="92" spans="1:18">
      <c r="A92" t="str">
        <f t="shared" si="5"/>
        <v>PLCharge_LV7("人伤费用审核_七级","PLCharge","5094"),</v>
      </c>
      <c r="B92" t="str">
        <f t="shared" si="6"/>
        <v>"PLCharge"</v>
      </c>
      <c r="C92" t="str">
        <f t="shared" si="7"/>
        <v>,"5094"),</v>
      </c>
      <c r="D92" s="4"/>
      <c r="E92" t="s">
        <v>195</v>
      </c>
      <c r="F92" t="s">
        <v>196</v>
      </c>
      <c r="G92" t="s">
        <v>181</v>
      </c>
      <c r="H92">
        <v>90</v>
      </c>
      <c r="I92">
        <v>1</v>
      </c>
      <c r="L92">
        <v>0</v>
      </c>
      <c r="N92" s="2">
        <v>42353</v>
      </c>
      <c r="O92" t="s">
        <v>18</v>
      </c>
      <c r="P92" s="2">
        <v>42353</v>
      </c>
      <c r="Q92" t="s">
        <v>18</v>
      </c>
      <c r="R92">
        <v>5094</v>
      </c>
    </row>
    <row r="93" spans="1:18">
      <c r="A93" t="str">
        <f t="shared" si="5"/>
        <v>PLCharge_LV8("人伤费用审核_八级","PLCharge","5095"),</v>
      </c>
      <c r="B93" t="str">
        <f t="shared" si="6"/>
        <v>"PLCharge"</v>
      </c>
      <c r="C93" t="str">
        <f t="shared" si="7"/>
        <v>,"5095"),</v>
      </c>
      <c r="D93" s="4"/>
      <c r="E93" t="s">
        <v>197</v>
      </c>
      <c r="F93" t="s">
        <v>198</v>
      </c>
      <c r="G93" t="s">
        <v>181</v>
      </c>
      <c r="H93">
        <v>91</v>
      </c>
      <c r="I93">
        <v>1</v>
      </c>
      <c r="L93">
        <v>0</v>
      </c>
      <c r="N93" s="2">
        <v>42353</v>
      </c>
      <c r="O93" t="s">
        <v>18</v>
      </c>
      <c r="P93" s="2">
        <v>42353</v>
      </c>
      <c r="Q93" t="s">
        <v>18</v>
      </c>
      <c r="R93">
        <v>5095</v>
      </c>
    </row>
    <row r="94" spans="1:18">
      <c r="A94" t="str">
        <f t="shared" si="5"/>
        <v>PLCharge_LV9("人伤费用审核_九级","PLCharge","5096"),</v>
      </c>
      <c r="B94" t="str">
        <f t="shared" si="6"/>
        <v>"PLCharge"</v>
      </c>
      <c r="C94" t="str">
        <f t="shared" si="7"/>
        <v>,"5096"),</v>
      </c>
      <c r="D94" s="4"/>
      <c r="E94" t="s">
        <v>199</v>
      </c>
      <c r="F94" t="s">
        <v>200</v>
      </c>
      <c r="G94" t="s">
        <v>181</v>
      </c>
      <c r="H94">
        <v>92</v>
      </c>
      <c r="I94">
        <v>1</v>
      </c>
      <c r="L94">
        <v>0</v>
      </c>
      <c r="N94" s="2">
        <v>42353</v>
      </c>
      <c r="O94" t="s">
        <v>18</v>
      </c>
      <c r="P94" s="2">
        <v>42353</v>
      </c>
      <c r="Q94" t="s">
        <v>18</v>
      </c>
      <c r="R94">
        <v>5096</v>
      </c>
    </row>
    <row r="95" spans="1:18">
      <c r="A95" t="str">
        <f t="shared" si="5"/>
        <v>PLCharge_LV10("人伤费用审核_十级","PLCharge","5097"),</v>
      </c>
      <c r="B95" t="str">
        <f t="shared" si="6"/>
        <v>"PLCharge"</v>
      </c>
      <c r="C95" t="str">
        <f t="shared" si="7"/>
        <v>,"5097"),</v>
      </c>
      <c r="D95" s="4"/>
      <c r="E95" t="s">
        <v>201</v>
      </c>
      <c r="F95" t="s">
        <v>202</v>
      </c>
      <c r="G95" t="s">
        <v>181</v>
      </c>
      <c r="H95">
        <v>93</v>
      </c>
      <c r="I95">
        <v>1</v>
      </c>
      <c r="L95">
        <v>0</v>
      </c>
      <c r="N95" s="2">
        <v>42353</v>
      </c>
      <c r="O95" t="s">
        <v>18</v>
      </c>
      <c r="P95" s="2">
        <v>42353</v>
      </c>
      <c r="Q95" t="s">
        <v>18</v>
      </c>
      <c r="R95">
        <v>5097</v>
      </c>
    </row>
    <row r="96" spans="1:18">
      <c r="A96" t="str">
        <f t="shared" si="5"/>
        <v>PLCharge_LV11("人伤费用审核_十一级","PLCharge","5098"),</v>
      </c>
      <c r="B96" t="str">
        <f t="shared" si="6"/>
        <v>"PLCharge"</v>
      </c>
      <c r="C96" t="str">
        <f t="shared" si="7"/>
        <v>,"5098"),</v>
      </c>
      <c r="D96" s="4"/>
      <c r="E96" t="s">
        <v>203</v>
      </c>
      <c r="F96" t="s">
        <v>204</v>
      </c>
      <c r="G96" t="s">
        <v>181</v>
      </c>
      <c r="H96">
        <v>94</v>
      </c>
      <c r="I96">
        <v>1</v>
      </c>
      <c r="L96">
        <v>0</v>
      </c>
      <c r="N96" s="2">
        <v>42353</v>
      </c>
      <c r="O96" t="s">
        <v>18</v>
      </c>
      <c r="P96" s="2">
        <v>42353</v>
      </c>
      <c r="Q96" t="s">
        <v>18</v>
      </c>
      <c r="R96">
        <v>5098</v>
      </c>
    </row>
    <row r="97" spans="1:18">
      <c r="A97" t="str">
        <f t="shared" si="5"/>
        <v>PLCharge_LV12("人伤费用审核_十二级","PLCharge","5099"),</v>
      </c>
      <c r="B97" t="str">
        <f t="shared" si="6"/>
        <v>"PLCharge"</v>
      </c>
      <c r="C97" t="str">
        <f t="shared" si="7"/>
        <v>,"5099"),</v>
      </c>
      <c r="D97" s="4"/>
      <c r="E97" t="s">
        <v>205</v>
      </c>
      <c r="F97" t="s">
        <v>206</v>
      </c>
      <c r="G97" t="s">
        <v>181</v>
      </c>
      <c r="H97">
        <v>95</v>
      </c>
      <c r="I97">
        <v>1</v>
      </c>
      <c r="L97">
        <v>0</v>
      </c>
      <c r="N97" s="2">
        <v>42353</v>
      </c>
      <c r="O97" t="s">
        <v>18</v>
      </c>
      <c r="P97" s="2">
        <v>42353</v>
      </c>
      <c r="Q97" t="s">
        <v>18</v>
      </c>
      <c r="R97">
        <v>5099</v>
      </c>
    </row>
    <row r="98" spans="1:18">
      <c r="A98" t="str">
        <f t="shared" si="5"/>
        <v>PLChargeMod("费用审核修改","PLoss","5013"),</v>
      </c>
      <c r="B98" t="str">
        <f t="shared" si="6"/>
        <v>"PLoss"</v>
      </c>
      <c r="C98" t="str">
        <f t="shared" si="7"/>
        <v>,"5013"),</v>
      </c>
      <c r="D98" s="4"/>
      <c r="E98" t="s">
        <v>207</v>
      </c>
      <c r="F98" t="s">
        <v>208</v>
      </c>
      <c r="G98" t="s">
        <v>149</v>
      </c>
      <c r="H98">
        <v>96</v>
      </c>
      <c r="I98">
        <v>1</v>
      </c>
      <c r="L98">
        <v>0</v>
      </c>
      <c r="N98" s="2">
        <v>42353</v>
      </c>
      <c r="O98" t="s">
        <v>18</v>
      </c>
      <c r="P98" s="2">
        <v>42353</v>
      </c>
      <c r="Q98" t="s">
        <v>18</v>
      </c>
      <c r="R98">
        <v>5013</v>
      </c>
    </row>
    <row r="99" spans="1:17">
      <c r="A99" t="str">
        <f t="shared" ref="A99:A134" si="8">E99&amp;"("""&amp;F99&amp;""","&amp;B99&amp;C99</f>
        <v>PLBig("大案审核",null),</v>
      </c>
      <c r="B99" t="str">
        <f t="shared" si="6"/>
        <v>null</v>
      </c>
      <c r="C99" t="str">
        <f t="shared" si="7"/>
        <v>),</v>
      </c>
      <c r="D99" s="4"/>
      <c r="E99" t="s">
        <v>209</v>
      </c>
      <c r="F99" t="s">
        <v>27</v>
      </c>
      <c r="G99" t="s">
        <v>17</v>
      </c>
      <c r="H99">
        <v>97</v>
      </c>
      <c r="I99">
        <v>1</v>
      </c>
      <c r="L99">
        <v>0</v>
      </c>
      <c r="N99" s="2">
        <v>42353</v>
      </c>
      <c r="O99" t="s">
        <v>18</v>
      </c>
      <c r="P99" s="2">
        <v>42353</v>
      </c>
      <c r="Q99" t="s">
        <v>18</v>
      </c>
    </row>
    <row r="100" spans="1:18">
      <c r="A100" t="str">
        <f t="shared" si="8"/>
        <v>PLBig_LV1("大案审核一级","PLBig","5127"),</v>
      </c>
      <c r="B100" t="str">
        <f t="shared" si="6"/>
        <v>"PLBig"</v>
      </c>
      <c r="C100" t="str">
        <f t="shared" si="7"/>
        <v>,"5127"),</v>
      </c>
      <c r="D100" s="4"/>
      <c r="E100" t="s">
        <v>210</v>
      </c>
      <c r="F100" t="s">
        <v>29</v>
      </c>
      <c r="G100" t="s">
        <v>209</v>
      </c>
      <c r="H100">
        <v>98</v>
      </c>
      <c r="I100">
        <v>1</v>
      </c>
      <c r="L100">
        <v>0</v>
      </c>
      <c r="N100" s="2">
        <v>42353</v>
      </c>
      <c r="O100" t="s">
        <v>18</v>
      </c>
      <c r="P100" s="2">
        <v>42353</v>
      </c>
      <c r="Q100" t="s">
        <v>18</v>
      </c>
      <c r="R100">
        <v>5127</v>
      </c>
    </row>
    <row r="101" spans="1:18">
      <c r="A101" t="str">
        <f t="shared" si="8"/>
        <v>PLBig_LV2("大案审核二级","PLBig","5128"),</v>
      </c>
      <c r="B101" t="str">
        <f t="shared" si="6"/>
        <v>"PLBig"</v>
      </c>
      <c r="C101" t="str">
        <f t="shared" si="7"/>
        <v>,"5128"),</v>
      </c>
      <c r="D101" s="4"/>
      <c r="E101" t="s">
        <v>211</v>
      </c>
      <c r="F101" t="s">
        <v>31</v>
      </c>
      <c r="G101" t="s">
        <v>209</v>
      </c>
      <c r="H101">
        <v>99</v>
      </c>
      <c r="I101">
        <v>1</v>
      </c>
      <c r="L101">
        <v>0</v>
      </c>
      <c r="N101" s="2">
        <v>42353</v>
      </c>
      <c r="O101" t="s">
        <v>18</v>
      </c>
      <c r="P101" s="2">
        <v>42353</v>
      </c>
      <c r="Q101" t="s">
        <v>18</v>
      </c>
      <c r="R101">
        <v>5128</v>
      </c>
    </row>
    <row r="102" spans="1:18">
      <c r="A102" t="str">
        <f t="shared" si="8"/>
        <v>PLBig_LV3("大案审核三级","PLBig","5129"),</v>
      </c>
      <c r="B102" t="str">
        <f t="shared" si="6"/>
        <v>"PLBig"</v>
      </c>
      <c r="C102" t="str">
        <f t="shared" si="7"/>
        <v>,"5129"),</v>
      </c>
      <c r="D102" s="4"/>
      <c r="E102" t="s">
        <v>212</v>
      </c>
      <c r="F102" t="s">
        <v>33</v>
      </c>
      <c r="G102" t="s">
        <v>209</v>
      </c>
      <c r="H102">
        <v>100</v>
      </c>
      <c r="I102">
        <v>1</v>
      </c>
      <c r="L102">
        <v>0</v>
      </c>
      <c r="N102" s="2">
        <v>42353</v>
      </c>
      <c r="O102" t="s">
        <v>18</v>
      </c>
      <c r="P102" s="2">
        <v>42353</v>
      </c>
      <c r="Q102" t="s">
        <v>18</v>
      </c>
      <c r="R102">
        <v>5129</v>
      </c>
    </row>
    <row r="103" spans="1:18">
      <c r="A103" t="str">
        <f t="shared" si="8"/>
        <v>PLBig_LV4("大案审核四级","PLBig","5130"),</v>
      </c>
      <c r="B103" t="str">
        <f t="shared" si="6"/>
        <v>"PLBig"</v>
      </c>
      <c r="C103" t="str">
        <f t="shared" si="7"/>
        <v>,"5130"),</v>
      </c>
      <c r="D103" s="4"/>
      <c r="E103" t="s">
        <v>213</v>
      </c>
      <c r="F103" t="s">
        <v>35</v>
      </c>
      <c r="G103" t="s">
        <v>209</v>
      </c>
      <c r="H103">
        <v>101</v>
      </c>
      <c r="I103">
        <v>1</v>
      </c>
      <c r="N103" s="2">
        <v>42353</v>
      </c>
      <c r="O103" t="s">
        <v>18</v>
      </c>
      <c r="P103" s="2">
        <v>42353</v>
      </c>
      <c r="Q103" t="s">
        <v>18</v>
      </c>
      <c r="R103">
        <v>5130</v>
      </c>
    </row>
    <row r="104" spans="1:18">
      <c r="A104" t="str">
        <f t="shared" si="8"/>
        <v>PLBig_LV5("大案审核五级","PLBig","5131"),</v>
      </c>
      <c r="B104" t="str">
        <f t="shared" si="6"/>
        <v>"PLBig"</v>
      </c>
      <c r="C104" t="str">
        <f t="shared" si="7"/>
        <v>,"5131"),</v>
      </c>
      <c r="D104" s="4"/>
      <c r="E104" t="s">
        <v>214</v>
      </c>
      <c r="F104" t="s">
        <v>37</v>
      </c>
      <c r="G104" t="s">
        <v>209</v>
      </c>
      <c r="H104">
        <v>102</v>
      </c>
      <c r="I104">
        <v>1</v>
      </c>
      <c r="L104">
        <v>0</v>
      </c>
      <c r="N104" s="2">
        <v>42353</v>
      </c>
      <c r="O104" t="s">
        <v>18</v>
      </c>
      <c r="P104" s="2">
        <v>42353</v>
      </c>
      <c r="Q104" t="s">
        <v>18</v>
      </c>
      <c r="R104">
        <v>5131</v>
      </c>
    </row>
    <row r="105" spans="1:18">
      <c r="A105" t="str">
        <f t="shared" si="8"/>
        <v>Certi("单证",null,"5017"),</v>
      </c>
      <c r="B105" t="str">
        <f t="shared" si="6"/>
        <v>null</v>
      </c>
      <c r="C105" t="str">
        <f t="shared" si="7"/>
        <v>,"5017"),</v>
      </c>
      <c r="D105" s="4"/>
      <c r="E105" t="s">
        <v>215</v>
      </c>
      <c r="F105" t="s">
        <v>216</v>
      </c>
      <c r="G105" t="s">
        <v>17</v>
      </c>
      <c r="H105">
        <v>103</v>
      </c>
      <c r="I105">
        <v>1</v>
      </c>
      <c r="L105">
        <v>0</v>
      </c>
      <c r="N105" s="2">
        <v>42353</v>
      </c>
      <c r="O105" t="s">
        <v>18</v>
      </c>
      <c r="P105" s="2">
        <v>42353</v>
      </c>
      <c r="Q105" t="s">
        <v>18</v>
      </c>
      <c r="R105">
        <v>5017</v>
      </c>
    </row>
    <row r="106" spans="1:18">
      <c r="A106" t="str">
        <f t="shared" si="8"/>
        <v>Compe("理算",null,"5019"),</v>
      </c>
      <c r="B106" t="str">
        <f t="shared" si="6"/>
        <v>null</v>
      </c>
      <c r="C106" t="str">
        <f t="shared" si="7"/>
        <v>,"5019"),</v>
      </c>
      <c r="D106" s="4"/>
      <c r="E106" t="s">
        <v>217</v>
      </c>
      <c r="F106" t="s">
        <v>218</v>
      </c>
      <c r="G106" t="s">
        <v>17</v>
      </c>
      <c r="H106">
        <v>104</v>
      </c>
      <c r="I106">
        <v>1</v>
      </c>
      <c r="L106">
        <v>0</v>
      </c>
      <c r="N106" s="2">
        <v>42353</v>
      </c>
      <c r="O106" t="s">
        <v>18</v>
      </c>
      <c r="P106" s="2">
        <v>42353</v>
      </c>
      <c r="Q106" t="s">
        <v>18</v>
      </c>
      <c r="R106">
        <v>5019</v>
      </c>
    </row>
    <row r="107" spans="1:18">
      <c r="A107" t="str">
        <f t="shared" si="8"/>
        <v>CompeBI("理算(商业)","Compe","5019"),</v>
      </c>
      <c r="B107" t="str">
        <f t="shared" si="6"/>
        <v>"Compe"</v>
      </c>
      <c r="C107" t="str">
        <f t="shared" si="7"/>
        <v>,"5019"),</v>
      </c>
      <c r="D107" s="4"/>
      <c r="E107" t="s">
        <v>219</v>
      </c>
      <c r="F107" t="s">
        <v>220</v>
      </c>
      <c r="G107" t="s">
        <v>217</v>
      </c>
      <c r="H107">
        <v>105</v>
      </c>
      <c r="I107">
        <v>1</v>
      </c>
      <c r="L107">
        <v>0</v>
      </c>
      <c r="N107" s="2">
        <v>42353</v>
      </c>
      <c r="O107" t="s">
        <v>18</v>
      </c>
      <c r="P107" s="2">
        <v>42353</v>
      </c>
      <c r="Q107" t="s">
        <v>18</v>
      </c>
      <c r="R107">
        <v>5019</v>
      </c>
    </row>
    <row r="108" spans="1:18">
      <c r="A108" t="str">
        <f t="shared" si="8"/>
        <v>CompeCI("理算(交强)","Compe","5019"),</v>
      </c>
      <c r="B108" t="str">
        <f t="shared" si="6"/>
        <v>"Compe"</v>
      </c>
      <c r="C108" t="str">
        <f t="shared" si="7"/>
        <v>,"5019"),</v>
      </c>
      <c r="D108" s="4"/>
      <c r="E108" t="s">
        <v>221</v>
      </c>
      <c r="F108" t="s">
        <v>222</v>
      </c>
      <c r="G108" t="s">
        <v>217</v>
      </c>
      <c r="H108">
        <v>106</v>
      </c>
      <c r="I108">
        <v>1</v>
      </c>
      <c r="L108">
        <v>0</v>
      </c>
      <c r="N108" s="2">
        <v>42353</v>
      </c>
      <c r="O108" t="s">
        <v>18</v>
      </c>
      <c r="P108" s="2">
        <v>42353</v>
      </c>
      <c r="Q108" t="s">
        <v>18</v>
      </c>
      <c r="R108">
        <v>5019</v>
      </c>
    </row>
    <row r="109" spans="1:18">
      <c r="A109" t="str">
        <f t="shared" si="8"/>
        <v>CompeWf("理算冲销",null,"5019"),</v>
      </c>
      <c r="B109" t="str">
        <f t="shared" si="6"/>
        <v>null</v>
      </c>
      <c r="C109" t="str">
        <f t="shared" si="7"/>
        <v>,"5019"),</v>
      </c>
      <c r="D109" s="4"/>
      <c r="E109" t="s">
        <v>223</v>
      </c>
      <c r="F109" t="s">
        <v>224</v>
      </c>
      <c r="G109" t="s">
        <v>17</v>
      </c>
      <c r="H109">
        <v>107</v>
      </c>
      <c r="I109">
        <v>1</v>
      </c>
      <c r="L109">
        <v>0</v>
      </c>
      <c r="N109" s="2">
        <v>42353</v>
      </c>
      <c r="O109" t="s">
        <v>18</v>
      </c>
      <c r="P109" s="2">
        <v>42353</v>
      </c>
      <c r="Q109" t="s">
        <v>18</v>
      </c>
      <c r="R109">
        <v>5019</v>
      </c>
    </row>
    <row r="110" spans="1:18">
      <c r="A110" t="str">
        <f t="shared" si="8"/>
        <v>CompeWfBI("理算冲销(商业)","CompeWf","5019"),</v>
      </c>
      <c r="B110" t="str">
        <f t="shared" si="6"/>
        <v>"CompeWf"</v>
      </c>
      <c r="C110" t="str">
        <f t="shared" si="7"/>
        <v>,"5019"),</v>
      </c>
      <c r="D110" s="4"/>
      <c r="E110" t="s">
        <v>225</v>
      </c>
      <c r="F110" t="s">
        <v>226</v>
      </c>
      <c r="G110" t="s">
        <v>223</v>
      </c>
      <c r="H110">
        <v>108</v>
      </c>
      <c r="I110">
        <v>1</v>
      </c>
      <c r="L110">
        <v>0</v>
      </c>
      <c r="N110" s="2">
        <v>42353</v>
      </c>
      <c r="O110" t="s">
        <v>18</v>
      </c>
      <c r="P110" s="2">
        <v>42353</v>
      </c>
      <c r="Q110" t="s">
        <v>18</v>
      </c>
      <c r="R110">
        <v>5019</v>
      </c>
    </row>
    <row r="111" spans="1:18">
      <c r="A111" t="str">
        <f t="shared" si="8"/>
        <v>CompeWfCI("理算冲销(交强)","CompeWf","5019"),</v>
      </c>
      <c r="B111" t="str">
        <f t="shared" si="6"/>
        <v>"CompeWf"</v>
      </c>
      <c r="C111" t="str">
        <f t="shared" si="7"/>
        <v>,"5019"),</v>
      </c>
      <c r="D111" s="4"/>
      <c r="E111" t="s">
        <v>227</v>
      </c>
      <c r="F111" t="s">
        <v>228</v>
      </c>
      <c r="G111" t="s">
        <v>223</v>
      </c>
      <c r="H111">
        <v>109</v>
      </c>
      <c r="I111">
        <v>1</v>
      </c>
      <c r="L111">
        <v>0</v>
      </c>
      <c r="N111" s="2">
        <v>42353</v>
      </c>
      <c r="O111" t="s">
        <v>18</v>
      </c>
      <c r="P111" s="2">
        <v>42353</v>
      </c>
      <c r="Q111" t="s">
        <v>18</v>
      </c>
      <c r="R111">
        <v>5019</v>
      </c>
    </row>
    <row r="112" spans="1:17">
      <c r="A112" t="str">
        <f t="shared" si="8"/>
        <v>VClaim("核赔",null),</v>
      </c>
      <c r="B112" t="str">
        <f t="shared" si="6"/>
        <v>null</v>
      </c>
      <c r="C112" t="str">
        <f t="shared" si="7"/>
        <v>),</v>
      </c>
      <c r="D112" s="4"/>
      <c r="E112" t="s">
        <v>229</v>
      </c>
      <c r="F112" t="s">
        <v>230</v>
      </c>
      <c r="G112" t="s">
        <v>17</v>
      </c>
      <c r="H112">
        <v>110</v>
      </c>
      <c r="I112">
        <v>1</v>
      </c>
      <c r="L112">
        <v>0</v>
      </c>
      <c r="N112" s="2">
        <v>42353</v>
      </c>
      <c r="O112" t="s">
        <v>18</v>
      </c>
      <c r="P112" s="2">
        <v>42353</v>
      </c>
      <c r="Q112" t="s">
        <v>18</v>
      </c>
    </row>
    <row r="113" spans="1:18">
      <c r="A113" t="str">
        <f t="shared" si="8"/>
        <v>VClaim_LV1("核赔_一级","VClaim","5106"),</v>
      </c>
      <c r="B113" t="str">
        <f t="shared" si="6"/>
        <v>"VClaim"</v>
      </c>
      <c r="C113" t="str">
        <f t="shared" si="7"/>
        <v>,"5106"),</v>
      </c>
      <c r="D113" s="4"/>
      <c r="E113" s="5" t="s">
        <v>231</v>
      </c>
      <c r="F113" s="5" t="s">
        <v>232</v>
      </c>
      <c r="G113" s="5" t="s">
        <v>229</v>
      </c>
      <c r="H113">
        <v>111</v>
      </c>
      <c r="I113">
        <v>1</v>
      </c>
      <c r="L113">
        <v>0</v>
      </c>
      <c r="N113" s="2">
        <v>42354</v>
      </c>
      <c r="O113" t="s">
        <v>18</v>
      </c>
      <c r="P113" s="2">
        <v>42354</v>
      </c>
      <c r="Q113" t="s">
        <v>18</v>
      </c>
      <c r="R113">
        <v>5106</v>
      </c>
    </row>
    <row r="114" spans="1:18">
      <c r="A114" t="str">
        <f t="shared" si="8"/>
        <v>VClaim_LV2("核赔_二级","VClaim","5107"),</v>
      </c>
      <c r="B114" t="str">
        <f t="shared" si="6"/>
        <v>"VClaim"</v>
      </c>
      <c r="C114" t="str">
        <f t="shared" si="7"/>
        <v>,"5107"),</v>
      </c>
      <c r="D114" s="4"/>
      <c r="E114" s="5" t="s">
        <v>233</v>
      </c>
      <c r="F114" s="5" t="s">
        <v>234</v>
      </c>
      <c r="G114" s="5" t="s">
        <v>229</v>
      </c>
      <c r="H114">
        <v>112</v>
      </c>
      <c r="I114">
        <v>1</v>
      </c>
      <c r="L114">
        <v>0</v>
      </c>
      <c r="N114" s="2">
        <v>42355</v>
      </c>
      <c r="O114" t="s">
        <v>18</v>
      </c>
      <c r="P114" s="2">
        <v>42355</v>
      </c>
      <c r="Q114" t="s">
        <v>18</v>
      </c>
      <c r="R114">
        <v>5107</v>
      </c>
    </row>
    <row r="115" spans="1:18">
      <c r="A115" t="str">
        <f t="shared" si="8"/>
        <v>VClaim_LV3("核赔_三级","VClaim","5108"),</v>
      </c>
      <c r="B115" t="str">
        <f t="shared" si="6"/>
        <v>"VClaim"</v>
      </c>
      <c r="C115" t="str">
        <f t="shared" si="7"/>
        <v>,"5108"),</v>
      </c>
      <c r="D115" s="4"/>
      <c r="E115" s="5" t="s">
        <v>235</v>
      </c>
      <c r="F115" s="5" t="s">
        <v>236</v>
      </c>
      <c r="G115" s="5" t="s">
        <v>229</v>
      </c>
      <c r="H115">
        <v>113</v>
      </c>
      <c r="I115">
        <v>1</v>
      </c>
      <c r="L115">
        <v>0</v>
      </c>
      <c r="N115" s="2">
        <v>42356</v>
      </c>
      <c r="O115" t="s">
        <v>18</v>
      </c>
      <c r="P115" s="2">
        <v>42356</v>
      </c>
      <c r="Q115" t="s">
        <v>18</v>
      </c>
      <c r="R115">
        <v>5108</v>
      </c>
    </row>
    <row r="116" spans="1:18">
      <c r="A116" t="str">
        <f t="shared" si="8"/>
        <v>VClaim_LV4("核赔_四级","VClaim","5109"),</v>
      </c>
      <c r="B116" t="str">
        <f t="shared" si="6"/>
        <v>"VClaim"</v>
      </c>
      <c r="C116" t="str">
        <f t="shared" si="7"/>
        <v>,"5109"),</v>
      </c>
      <c r="D116" s="4"/>
      <c r="E116" s="5" t="s">
        <v>237</v>
      </c>
      <c r="F116" s="5" t="s">
        <v>238</v>
      </c>
      <c r="G116" s="5" t="s">
        <v>229</v>
      </c>
      <c r="H116">
        <v>114</v>
      </c>
      <c r="I116">
        <v>1</v>
      </c>
      <c r="L116">
        <v>0</v>
      </c>
      <c r="N116" s="2">
        <v>42357</v>
      </c>
      <c r="O116" t="s">
        <v>18</v>
      </c>
      <c r="P116" s="2">
        <v>42357</v>
      </c>
      <c r="Q116" t="s">
        <v>18</v>
      </c>
      <c r="R116">
        <v>5109</v>
      </c>
    </row>
    <row r="117" spans="1:18">
      <c r="A117" t="str">
        <f t="shared" si="8"/>
        <v>VClaim_LV5("核赔_五级","VClaim","5110"),</v>
      </c>
      <c r="B117" t="str">
        <f t="shared" si="6"/>
        <v>"VClaim"</v>
      </c>
      <c r="C117" t="str">
        <f t="shared" si="7"/>
        <v>,"5110"),</v>
      </c>
      <c r="D117" s="4"/>
      <c r="E117" s="5" t="s">
        <v>239</v>
      </c>
      <c r="F117" s="5" t="s">
        <v>240</v>
      </c>
      <c r="G117" s="5" t="s">
        <v>229</v>
      </c>
      <c r="H117">
        <v>115</v>
      </c>
      <c r="I117">
        <v>1</v>
      </c>
      <c r="L117">
        <v>0</v>
      </c>
      <c r="N117" s="2">
        <v>42358</v>
      </c>
      <c r="O117" t="s">
        <v>18</v>
      </c>
      <c r="P117" s="2">
        <v>42358</v>
      </c>
      <c r="Q117" t="s">
        <v>18</v>
      </c>
      <c r="R117">
        <v>5110</v>
      </c>
    </row>
    <row r="118" spans="1:18">
      <c r="A118" t="str">
        <f t="shared" si="8"/>
        <v>VClaim_LV6("核赔_六级","VClaim","5111"),</v>
      </c>
      <c r="B118" t="str">
        <f t="shared" si="6"/>
        <v>"VClaim"</v>
      </c>
      <c r="C118" t="str">
        <f t="shared" si="7"/>
        <v>,"5111"),</v>
      </c>
      <c r="D118" s="4"/>
      <c r="E118" s="5" t="s">
        <v>241</v>
      </c>
      <c r="F118" s="5" t="s">
        <v>242</v>
      </c>
      <c r="G118" s="5" t="s">
        <v>229</v>
      </c>
      <c r="H118">
        <v>116</v>
      </c>
      <c r="I118">
        <v>1</v>
      </c>
      <c r="L118">
        <v>0</v>
      </c>
      <c r="N118" s="2">
        <v>42359</v>
      </c>
      <c r="O118" t="s">
        <v>18</v>
      </c>
      <c r="P118" s="2">
        <v>42359</v>
      </c>
      <c r="Q118" t="s">
        <v>18</v>
      </c>
      <c r="R118">
        <v>5111</v>
      </c>
    </row>
    <row r="119" spans="1:18">
      <c r="A119" t="str">
        <f t="shared" si="8"/>
        <v>VClaim_LV7("核赔_七级","VClaim","5112"),</v>
      </c>
      <c r="B119" t="str">
        <f t="shared" si="6"/>
        <v>"VClaim"</v>
      </c>
      <c r="C119" t="str">
        <f t="shared" si="7"/>
        <v>,"5112"),</v>
      </c>
      <c r="D119" s="4"/>
      <c r="E119" s="5" t="s">
        <v>243</v>
      </c>
      <c r="F119" s="5" t="s">
        <v>244</v>
      </c>
      <c r="G119" s="5" t="s">
        <v>229</v>
      </c>
      <c r="H119">
        <v>117</v>
      </c>
      <c r="I119">
        <v>1</v>
      </c>
      <c r="L119">
        <v>0</v>
      </c>
      <c r="N119" s="2">
        <v>42360</v>
      </c>
      <c r="O119" t="s">
        <v>18</v>
      </c>
      <c r="P119" s="2">
        <v>42360</v>
      </c>
      <c r="Q119" t="s">
        <v>18</v>
      </c>
      <c r="R119">
        <v>5112</v>
      </c>
    </row>
    <row r="120" spans="1:18">
      <c r="A120" t="str">
        <f t="shared" si="8"/>
        <v>VClaim_LV8("核赔_八级","VClaim","5113"),</v>
      </c>
      <c r="B120" t="str">
        <f t="shared" si="6"/>
        <v>"VClaim"</v>
      </c>
      <c r="C120" t="str">
        <f t="shared" si="7"/>
        <v>,"5113"),</v>
      </c>
      <c r="D120" s="4"/>
      <c r="E120" s="5" t="s">
        <v>245</v>
      </c>
      <c r="F120" s="5" t="s">
        <v>246</v>
      </c>
      <c r="G120" s="5" t="s">
        <v>229</v>
      </c>
      <c r="H120">
        <v>118</v>
      </c>
      <c r="I120">
        <v>1</v>
      </c>
      <c r="L120">
        <v>0</v>
      </c>
      <c r="N120" s="2">
        <v>42361</v>
      </c>
      <c r="O120" t="s">
        <v>18</v>
      </c>
      <c r="P120" s="2">
        <v>42361</v>
      </c>
      <c r="Q120" t="s">
        <v>18</v>
      </c>
      <c r="R120">
        <v>5113</v>
      </c>
    </row>
    <row r="121" spans="1:18">
      <c r="A121" t="str">
        <f t="shared" si="8"/>
        <v>VClaim_LV9("核赔_九级","VClaim","5114"),</v>
      </c>
      <c r="B121" t="str">
        <f t="shared" si="6"/>
        <v>"VClaim"</v>
      </c>
      <c r="C121" t="str">
        <f t="shared" si="7"/>
        <v>,"5114"),</v>
      </c>
      <c r="D121" s="4"/>
      <c r="E121" s="5" t="s">
        <v>247</v>
      </c>
      <c r="F121" s="5" t="s">
        <v>248</v>
      </c>
      <c r="G121" s="5" t="s">
        <v>229</v>
      </c>
      <c r="H121">
        <v>119</v>
      </c>
      <c r="I121">
        <v>1</v>
      </c>
      <c r="L121">
        <v>0</v>
      </c>
      <c r="N121" s="2">
        <v>42362</v>
      </c>
      <c r="O121" t="s">
        <v>18</v>
      </c>
      <c r="P121" s="2">
        <v>42362</v>
      </c>
      <c r="Q121" t="s">
        <v>18</v>
      </c>
      <c r="R121">
        <v>5114</v>
      </c>
    </row>
    <row r="122" spans="1:18">
      <c r="A122" t="str">
        <f t="shared" si="8"/>
        <v>VClaim_LV10("核赔_十级","VClaim","5115"),</v>
      </c>
      <c r="B122" t="str">
        <f t="shared" si="6"/>
        <v>"VClaim"</v>
      </c>
      <c r="C122" t="str">
        <f t="shared" si="7"/>
        <v>,"5115"),</v>
      </c>
      <c r="D122" s="4"/>
      <c r="E122" s="5" t="s">
        <v>249</v>
      </c>
      <c r="F122" s="5" t="s">
        <v>250</v>
      </c>
      <c r="G122" s="5" t="s">
        <v>229</v>
      </c>
      <c r="H122">
        <v>120</v>
      </c>
      <c r="I122">
        <v>1</v>
      </c>
      <c r="L122">
        <v>0</v>
      </c>
      <c r="N122" s="2">
        <v>42363</v>
      </c>
      <c r="O122" t="s">
        <v>18</v>
      </c>
      <c r="P122" s="2">
        <v>42363</v>
      </c>
      <c r="Q122" t="s">
        <v>18</v>
      </c>
      <c r="R122">
        <v>5115</v>
      </c>
    </row>
    <row r="123" spans="1:18">
      <c r="A123" t="str">
        <f t="shared" si="8"/>
        <v>VClaim_LV11("核赔_十一级","VClaim","5116"),</v>
      </c>
      <c r="B123" t="str">
        <f t="shared" si="6"/>
        <v>"VClaim"</v>
      </c>
      <c r="C123" t="str">
        <f t="shared" si="7"/>
        <v>,"5116"),</v>
      </c>
      <c r="D123" s="4"/>
      <c r="E123" s="5" t="s">
        <v>251</v>
      </c>
      <c r="F123" s="5" t="s">
        <v>252</v>
      </c>
      <c r="G123" s="5" t="s">
        <v>229</v>
      </c>
      <c r="H123">
        <v>121</v>
      </c>
      <c r="I123">
        <v>1</v>
      </c>
      <c r="L123">
        <v>0</v>
      </c>
      <c r="N123" s="2">
        <v>42364</v>
      </c>
      <c r="O123" t="s">
        <v>18</v>
      </c>
      <c r="P123" s="2">
        <v>42364</v>
      </c>
      <c r="Q123" t="s">
        <v>18</v>
      </c>
      <c r="R123">
        <v>5116</v>
      </c>
    </row>
    <row r="124" spans="1:18">
      <c r="A124" t="str">
        <f t="shared" si="8"/>
        <v>VClaim_LV12("核赔_十二级","VClaim","5117"),</v>
      </c>
      <c r="B124" t="str">
        <f t="shared" si="6"/>
        <v>"VClaim"</v>
      </c>
      <c r="C124" t="str">
        <f t="shared" si="7"/>
        <v>,"5117"),</v>
      </c>
      <c r="D124" s="4"/>
      <c r="E124" s="5" t="s">
        <v>253</v>
      </c>
      <c r="F124" s="5" t="s">
        <v>254</v>
      </c>
      <c r="G124" s="5" t="s">
        <v>229</v>
      </c>
      <c r="H124">
        <v>122</v>
      </c>
      <c r="I124">
        <v>1</v>
      </c>
      <c r="L124">
        <v>0</v>
      </c>
      <c r="N124" s="2">
        <v>42365</v>
      </c>
      <c r="O124" t="s">
        <v>18</v>
      </c>
      <c r="P124" s="2">
        <v>42365</v>
      </c>
      <c r="Q124" t="s">
        <v>18</v>
      </c>
      <c r="R124">
        <v>5117</v>
      </c>
    </row>
    <row r="125" spans="1:18">
      <c r="A125" t="str">
        <f t="shared" si="8"/>
        <v>EndCas("结案",null,"5021"),</v>
      </c>
      <c r="B125" t="str">
        <f t="shared" si="6"/>
        <v>null</v>
      </c>
      <c r="C125" t="str">
        <f t="shared" si="7"/>
        <v>,"5021"),</v>
      </c>
      <c r="D125" s="4"/>
      <c r="E125" t="s">
        <v>255</v>
      </c>
      <c r="F125" t="s">
        <v>256</v>
      </c>
      <c r="G125" t="s">
        <v>17</v>
      </c>
      <c r="H125">
        <v>123</v>
      </c>
      <c r="I125">
        <v>1</v>
      </c>
      <c r="L125">
        <v>0</v>
      </c>
      <c r="N125" s="2">
        <v>42353</v>
      </c>
      <c r="O125" t="s">
        <v>18</v>
      </c>
      <c r="P125" s="2">
        <v>42353</v>
      </c>
      <c r="Q125" t="s">
        <v>18</v>
      </c>
      <c r="R125">
        <v>5021</v>
      </c>
    </row>
    <row r="126" spans="1:17">
      <c r="A126" t="str">
        <f t="shared" si="8"/>
        <v>ReOpen("重开赔案",null),</v>
      </c>
      <c r="B126" t="str">
        <f t="shared" si="6"/>
        <v>null</v>
      </c>
      <c r="C126" t="str">
        <f t="shared" si="7"/>
        <v>),</v>
      </c>
      <c r="D126" s="4"/>
      <c r="E126" t="s">
        <v>257</v>
      </c>
      <c r="F126" t="s">
        <v>258</v>
      </c>
      <c r="G126" t="s">
        <v>17</v>
      </c>
      <c r="H126">
        <v>124</v>
      </c>
      <c r="I126">
        <v>1</v>
      </c>
      <c r="L126">
        <v>0</v>
      </c>
      <c r="N126" s="2">
        <v>42353</v>
      </c>
      <c r="O126" t="s">
        <v>18</v>
      </c>
      <c r="P126" s="2">
        <v>42353</v>
      </c>
      <c r="Q126" t="s">
        <v>18</v>
      </c>
    </row>
    <row r="127" spans="1:18">
      <c r="A127" t="str">
        <f t="shared" si="8"/>
        <v>ReOpenApp("重开赔案登记","ReOpen","5021"),</v>
      </c>
      <c r="B127" t="str">
        <f t="shared" si="6"/>
        <v>"ReOpen"</v>
      </c>
      <c r="C127" t="str">
        <f t="shared" si="7"/>
        <v>,"5021"),</v>
      </c>
      <c r="D127" s="4"/>
      <c r="E127" t="s">
        <v>259</v>
      </c>
      <c r="F127" t="s">
        <v>260</v>
      </c>
      <c r="G127" t="s">
        <v>257</v>
      </c>
      <c r="H127">
        <v>125</v>
      </c>
      <c r="I127">
        <v>1</v>
      </c>
      <c r="L127">
        <v>0</v>
      </c>
      <c r="N127" s="2">
        <v>42353</v>
      </c>
      <c r="O127" t="s">
        <v>18</v>
      </c>
      <c r="P127" s="2">
        <v>42353</v>
      </c>
      <c r="Q127" t="s">
        <v>18</v>
      </c>
      <c r="R127">
        <v>5021</v>
      </c>
    </row>
    <row r="128" spans="1:17">
      <c r="A128" t="str">
        <f t="shared" si="8"/>
        <v>ReOpenVrf("重开赔案审核","ReOpen"),</v>
      </c>
      <c r="B128" t="str">
        <f t="shared" si="6"/>
        <v>"ReOpen"</v>
      </c>
      <c r="C128" t="str">
        <f t="shared" si="7"/>
        <v>),</v>
      </c>
      <c r="D128" s="4"/>
      <c r="E128" t="s">
        <v>261</v>
      </c>
      <c r="F128" t="s">
        <v>262</v>
      </c>
      <c r="G128" t="s">
        <v>257</v>
      </c>
      <c r="H128">
        <v>126</v>
      </c>
      <c r="I128">
        <v>1</v>
      </c>
      <c r="L128">
        <v>0</v>
      </c>
      <c r="N128" s="2">
        <v>42353</v>
      </c>
      <c r="O128" t="s">
        <v>18</v>
      </c>
      <c r="P128" s="2">
        <v>42353</v>
      </c>
      <c r="Q128" t="s">
        <v>18</v>
      </c>
    </row>
    <row r="129" spans="1:18">
      <c r="A129" t="str">
        <f t="shared" si="8"/>
        <v>ReOpenVrf_LV1("重开赔案审核_一级","ReOpenVrf","5118"),</v>
      </c>
      <c r="B129" t="s">
        <v>263</v>
      </c>
      <c r="C129" t="s">
        <v>264</v>
      </c>
      <c r="D129" s="4"/>
      <c r="E129" t="s">
        <v>265</v>
      </c>
      <c r="F129" t="s">
        <v>266</v>
      </c>
      <c r="G129" t="s">
        <v>257</v>
      </c>
      <c r="H129">
        <v>161</v>
      </c>
      <c r="I129">
        <v>1</v>
      </c>
      <c r="L129">
        <v>0</v>
      </c>
      <c r="N129" s="2">
        <v>42353</v>
      </c>
      <c r="O129" t="s">
        <v>18</v>
      </c>
      <c r="P129" s="2">
        <v>42353</v>
      </c>
      <c r="Q129" t="s">
        <v>18</v>
      </c>
      <c r="R129">
        <v>5118</v>
      </c>
    </row>
    <row r="130" spans="1:18">
      <c r="A130" t="str">
        <f t="shared" si="8"/>
        <v>ReOpenVrf_LV2("重开赔案审核_二级","ReOpenVrf","5119"),</v>
      </c>
      <c r="B130" t="s">
        <v>263</v>
      </c>
      <c r="C130" t="s">
        <v>267</v>
      </c>
      <c r="D130" s="4"/>
      <c r="E130" t="s">
        <v>268</v>
      </c>
      <c r="F130" t="s">
        <v>269</v>
      </c>
      <c r="G130" t="s">
        <v>257</v>
      </c>
      <c r="H130">
        <v>162</v>
      </c>
      <c r="I130">
        <v>1</v>
      </c>
      <c r="L130">
        <v>0</v>
      </c>
      <c r="N130" s="2">
        <v>42353</v>
      </c>
      <c r="O130" t="s">
        <v>18</v>
      </c>
      <c r="P130" s="2">
        <v>42353</v>
      </c>
      <c r="Q130" t="s">
        <v>18</v>
      </c>
      <c r="R130">
        <v>5119</v>
      </c>
    </row>
    <row r="131" spans="1:18">
      <c r="A131" t="str">
        <f t="shared" si="8"/>
        <v>ReOpenVrf_LV3("重开赔案审核_三级","ReOpenVrf","5120"),</v>
      </c>
      <c r="B131" t="s">
        <v>263</v>
      </c>
      <c r="C131" t="s">
        <v>270</v>
      </c>
      <c r="D131" s="4"/>
      <c r="E131" t="s">
        <v>271</v>
      </c>
      <c r="F131" t="s">
        <v>272</v>
      </c>
      <c r="G131" t="s">
        <v>257</v>
      </c>
      <c r="H131">
        <v>163</v>
      </c>
      <c r="I131">
        <v>1</v>
      </c>
      <c r="L131">
        <v>0</v>
      </c>
      <c r="N131" s="2">
        <v>42353</v>
      </c>
      <c r="O131" t="s">
        <v>18</v>
      </c>
      <c r="P131" s="2">
        <v>42353</v>
      </c>
      <c r="Q131" t="s">
        <v>18</v>
      </c>
      <c r="R131">
        <v>5120</v>
      </c>
    </row>
    <row r="132" spans="1:18">
      <c r="A132" t="str">
        <f t="shared" si="8"/>
        <v>ReOpenVrf_LV4("重开赔案审核_四级","ReOpenVrf","5121"),</v>
      </c>
      <c r="B132" t="s">
        <v>263</v>
      </c>
      <c r="C132" t="s">
        <v>273</v>
      </c>
      <c r="D132" s="4"/>
      <c r="E132" t="s">
        <v>274</v>
      </c>
      <c r="F132" t="s">
        <v>275</v>
      </c>
      <c r="G132" t="s">
        <v>257</v>
      </c>
      <c r="H132">
        <v>164</v>
      </c>
      <c r="I132">
        <v>1</v>
      </c>
      <c r="L132">
        <v>0</v>
      </c>
      <c r="N132" s="2">
        <v>42353</v>
      </c>
      <c r="O132" t="s">
        <v>18</v>
      </c>
      <c r="P132" s="2">
        <v>42353</v>
      </c>
      <c r="Q132" t="s">
        <v>18</v>
      </c>
      <c r="R132">
        <v>5121</v>
      </c>
    </row>
    <row r="133" spans="1:17">
      <c r="A133" t="str">
        <f t="shared" si="8"/>
        <v>Cancel("注销/拒赔",null),</v>
      </c>
      <c r="B133" t="str">
        <f t="shared" ref="B133:B135" si="9">IF(G133="ROOT","null",""""&amp;G133&amp;"""")</f>
        <v>null</v>
      </c>
      <c r="C133" t="str">
        <f t="shared" ref="C133:C135" si="10">IF(R133="","),",","""&amp;R133&amp;"""),")</f>
        <v>),</v>
      </c>
      <c r="D133" s="4"/>
      <c r="E133" t="s">
        <v>276</v>
      </c>
      <c r="F133" t="s">
        <v>277</v>
      </c>
      <c r="G133" t="s">
        <v>17</v>
      </c>
      <c r="H133">
        <v>127</v>
      </c>
      <c r="I133">
        <v>1</v>
      </c>
      <c r="L133">
        <v>0</v>
      </c>
      <c r="N133" s="2">
        <v>42353</v>
      </c>
      <c r="O133" t="s">
        <v>18</v>
      </c>
      <c r="P133" s="2">
        <v>42353</v>
      </c>
      <c r="Q133" t="s">
        <v>18</v>
      </c>
    </row>
    <row r="134" spans="1:17">
      <c r="A134" t="str">
        <f t="shared" si="8"/>
        <v>VCalClaim("核赔注销？",null),</v>
      </c>
      <c r="B134" t="str">
        <f t="shared" si="9"/>
        <v>null</v>
      </c>
      <c r="C134" t="str">
        <f t="shared" si="10"/>
        <v>),</v>
      </c>
      <c r="D134" s="4"/>
      <c r="E134" t="s">
        <v>278</v>
      </c>
      <c r="F134" t="s">
        <v>279</v>
      </c>
      <c r="G134" t="s">
        <v>17</v>
      </c>
      <c r="H134">
        <v>128</v>
      </c>
      <c r="I134">
        <v>1</v>
      </c>
      <c r="L134">
        <v>0</v>
      </c>
      <c r="N134" s="2">
        <v>42353</v>
      </c>
      <c r="O134" t="s">
        <v>18</v>
      </c>
      <c r="P134" s="2">
        <v>42353</v>
      </c>
      <c r="Q134" t="s">
        <v>18</v>
      </c>
    </row>
    <row r="135" spans="1:18">
      <c r="A135" t="str">
        <f t="shared" ref="A135:A163" si="11">E135&amp;"("""&amp;F135&amp;""","&amp;B135&amp;C135</f>
        <v>CancelApp("注销/拒赔申请","Cancel","5015"),</v>
      </c>
      <c r="B135" t="str">
        <f t="shared" si="9"/>
        <v>"Cancel"</v>
      </c>
      <c r="C135" t="str">
        <f t="shared" si="10"/>
        <v>,"5015"),</v>
      </c>
      <c r="D135" s="4"/>
      <c r="E135" t="s">
        <v>280</v>
      </c>
      <c r="F135" t="s">
        <v>281</v>
      </c>
      <c r="G135" t="s">
        <v>276</v>
      </c>
      <c r="H135">
        <v>129</v>
      </c>
      <c r="I135">
        <v>1</v>
      </c>
      <c r="L135">
        <v>0</v>
      </c>
      <c r="N135" s="2">
        <v>42353</v>
      </c>
      <c r="O135" t="s">
        <v>18</v>
      </c>
      <c r="P135" s="2">
        <v>42353</v>
      </c>
      <c r="Q135" t="s">
        <v>18</v>
      </c>
      <c r="R135">
        <v>5015</v>
      </c>
    </row>
    <row r="136" spans="1:17">
      <c r="A136" t="str">
        <f t="shared" si="11"/>
        <v>CancelAppJuPei("拒赔申请","Cancel"),</v>
      </c>
      <c r="B136" t="str">
        <f t="shared" ref="B136:B163" si="12">IF(G136="ROOT","null",""""&amp;G136&amp;"""")</f>
        <v>"Cancel"</v>
      </c>
      <c r="C136" t="str">
        <f t="shared" ref="C136:C163" si="13">IF(R136="","),",","""&amp;R136&amp;"""),")</f>
        <v>),</v>
      </c>
      <c r="D136" s="4"/>
      <c r="E136" s="5" t="s">
        <v>282</v>
      </c>
      <c r="F136" s="5" t="s">
        <v>283</v>
      </c>
      <c r="G136" s="5" t="s">
        <v>284</v>
      </c>
      <c r="H136">
        <v>130</v>
      </c>
      <c r="I136">
        <v>1</v>
      </c>
      <c r="L136">
        <v>0</v>
      </c>
      <c r="N136" s="2">
        <v>42354</v>
      </c>
      <c r="O136" t="s">
        <v>18</v>
      </c>
      <c r="P136" s="2">
        <v>42354</v>
      </c>
      <c r="Q136" t="s">
        <v>18</v>
      </c>
    </row>
    <row r="137" spans="1:17">
      <c r="A137" t="str">
        <f t="shared" si="11"/>
        <v>CancelVrf("注销审核","Cancel"),</v>
      </c>
      <c r="B137" t="str">
        <f t="shared" si="12"/>
        <v>"Cancel"</v>
      </c>
      <c r="C137" t="str">
        <f t="shared" si="13"/>
        <v>),</v>
      </c>
      <c r="D137" s="4"/>
      <c r="E137" t="s">
        <v>285</v>
      </c>
      <c r="F137" t="s">
        <v>286</v>
      </c>
      <c r="G137" t="s">
        <v>276</v>
      </c>
      <c r="H137">
        <v>131</v>
      </c>
      <c r="I137">
        <v>1</v>
      </c>
      <c r="L137">
        <v>0</v>
      </c>
      <c r="N137" s="2">
        <v>42355</v>
      </c>
      <c r="O137" t="s">
        <v>18</v>
      </c>
      <c r="P137" s="2">
        <v>42355</v>
      </c>
      <c r="Q137" t="s">
        <v>18</v>
      </c>
    </row>
    <row r="138" spans="1:17">
      <c r="A138" t="str">
        <f t="shared" si="11"/>
        <v>CancelVrf_LV("注销发起","Cancel"),</v>
      </c>
      <c r="B138" t="str">
        <f t="shared" si="12"/>
        <v>"Cancel"</v>
      </c>
      <c r="C138" t="str">
        <f t="shared" si="13"/>
        <v>),</v>
      </c>
      <c r="D138" s="4"/>
      <c r="E138" s="5" t="s">
        <v>287</v>
      </c>
      <c r="F138" s="5" t="s">
        <v>288</v>
      </c>
      <c r="G138" s="5" t="s">
        <v>284</v>
      </c>
      <c r="H138">
        <v>132</v>
      </c>
      <c r="I138">
        <v>1</v>
      </c>
      <c r="L138">
        <v>0</v>
      </c>
      <c r="N138" s="2">
        <v>42356</v>
      </c>
      <c r="O138" t="s">
        <v>18</v>
      </c>
      <c r="P138" s="2">
        <v>42356</v>
      </c>
      <c r="Q138" t="s">
        <v>18</v>
      </c>
    </row>
    <row r="139" spans="1:18">
      <c r="A139" t="str">
        <f t="shared" si="11"/>
        <v>CancelVrf_LV1("注销 分公司审核","Cancel","5103"),</v>
      </c>
      <c r="B139" t="str">
        <f t="shared" si="12"/>
        <v>"Cancel"</v>
      </c>
      <c r="C139" t="str">
        <f t="shared" si="13"/>
        <v>,"5103"),</v>
      </c>
      <c r="D139" s="4"/>
      <c r="E139" t="s">
        <v>289</v>
      </c>
      <c r="F139" t="s">
        <v>290</v>
      </c>
      <c r="G139" t="s">
        <v>276</v>
      </c>
      <c r="H139">
        <v>133</v>
      </c>
      <c r="I139">
        <v>1</v>
      </c>
      <c r="L139">
        <v>0</v>
      </c>
      <c r="N139" s="2">
        <v>42357</v>
      </c>
      <c r="O139" t="s">
        <v>18</v>
      </c>
      <c r="P139" s="2">
        <v>42357</v>
      </c>
      <c r="Q139" t="s">
        <v>18</v>
      </c>
      <c r="R139">
        <v>5103</v>
      </c>
    </row>
    <row r="140" spans="1:18">
      <c r="A140" t="str">
        <f t="shared" si="11"/>
        <v>CancelVrf_LV2("注销总公司审核","Cancel","5104"),</v>
      </c>
      <c r="B140" t="str">
        <f t="shared" si="12"/>
        <v>"Cancel"</v>
      </c>
      <c r="C140" t="str">
        <f t="shared" si="13"/>
        <v>,"5104"),</v>
      </c>
      <c r="D140" s="4"/>
      <c r="E140" t="s">
        <v>291</v>
      </c>
      <c r="F140" t="s">
        <v>292</v>
      </c>
      <c r="G140" t="s">
        <v>276</v>
      </c>
      <c r="H140">
        <v>134</v>
      </c>
      <c r="I140">
        <v>1</v>
      </c>
      <c r="L140">
        <v>0</v>
      </c>
      <c r="N140" s="2">
        <v>42358</v>
      </c>
      <c r="O140" t="s">
        <v>18</v>
      </c>
      <c r="P140" s="2">
        <v>42358</v>
      </c>
      <c r="Q140" t="s">
        <v>18</v>
      </c>
      <c r="R140">
        <v>5104</v>
      </c>
    </row>
    <row r="141" spans="1:17">
      <c r="A141" t="str">
        <f t="shared" si="11"/>
        <v>CancelVrf_LV3("注销分公司审核","Cancel"),</v>
      </c>
      <c r="B141" t="str">
        <f t="shared" si="12"/>
        <v>"Cancel"</v>
      </c>
      <c r="C141" t="str">
        <f t="shared" si="13"/>
        <v>),</v>
      </c>
      <c r="D141" s="4"/>
      <c r="E141" s="5" t="s">
        <v>293</v>
      </c>
      <c r="F141" s="5" t="s">
        <v>294</v>
      </c>
      <c r="G141" s="5" t="s">
        <v>284</v>
      </c>
      <c r="H141">
        <v>135</v>
      </c>
      <c r="I141">
        <v>1</v>
      </c>
      <c r="L141">
        <v>0</v>
      </c>
      <c r="N141" s="2">
        <v>42359</v>
      </c>
      <c r="O141" t="s">
        <v>18</v>
      </c>
      <c r="P141" s="2">
        <v>42359</v>
      </c>
      <c r="Q141" t="s">
        <v>18</v>
      </c>
    </row>
    <row r="142" spans="1:17">
      <c r="A142" t="str">
        <f t="shared" si="11"/>
        <v>CancelLVrf("注销审核","Cancel"),</v>
      </c>
      <c r="B142" t="str">
        <f t="shared" si="12"/>
        <v>"Cancel"</v>
      </c>
      <c r="C142" t="str">
        <f t="shared" si="13"/>
        <v>),</v>
      </c>
      <c r="D142" s="4"/>
      <c r="E142" s="5" t="s">
        <v>295</v>
      </c>
      <c r="F142" s="5" t="s">
        <v>286</v>
      </c>
      <c r="G142" s="5" t="s">
        <v>284</v>
      </c>
      <c r="H142">
        <v>136</v>
      </c>
      <c r="I142">
        <v>1</v>
      </c>
      <c r="L142">
        <v>0</v>
      </c>
      <c r="N142" s="2">
        <v>42360</v>
      </c>
      <c r="O142" t="s">
        <v>18</v>
      </c>
      <c r="P142" s="2">
        <v>42360</v>
      </c>
      <c r="Q142" t="s">
        <v>18</v>
      </c>
    </row>
    <row r="143" spans="1:18">
      <c r="A143" t="str">
        <f t="shared" si="11"/>
        <v>CancelLVrf_LV1("注销总公司一级审核","Cancel","5102"),</v>
      </c>
      <c r="B143" t="str">
        <f t="shared" si="12"/>
        <v>"Cancel"</v>
      </c>
      <c r="C143" t="str">
        <f t="shared" si="13"/>
        <v>,"5102"),</v>
      </c>
      <c r="D143" s="4"/>
      <c r="E143" s="5" t="s">
        <v>296</v>
      </c>
      <c r="F143" s="5" t="s">
        <v>297</v>
      </c>
      <c r="G143" s="5" t="s">
        <v>284</v>
      </c>
      <c r="H143">
        <v>137</v>
      </c>
      <c r="I143">
        <v>1</v>
      </c>
      <c r="L143">
        <v>0</v>
      </c>
      <c r="N143" s="2">
        <v>42361</v>
      </c>
      <c r="O143" t="s">
        <v>18</v>
      </c>
      <c r="P143" s="2">
        <v>42361</v>
      </c>
      <c r="Q143" t="s">
        <v>18</v>
      </c>
      <c r="R143">
        <v>5102</v>
      </c>
    </row>
    <row r="144" spans="1:17">
      <c r="A144" t="str">
        <f t="shared" si="11"/>
        <v>CancelLVrf_LV2("注销总公司审核","Cancel"),</v>
      </c>
      <c r="B144" t="str">
        <f t="shared" si="12"/>
        <v>"Cancel"</v>
      </c>
      <c r="C144" t="str">
        <f t="shared" si="13"/>
        <v>),</v>
      </c>
      <c r="D144" s="4"/>
      <c r="E144" s="5" t="s">
        <v>298</v>
      </c>
      <c r="F144" s="5" t="s">
        <v>292</v>
      </c>
      <c r="G144" s="5" t="s">
        <v>284</v>
      </c>
      <c r="H144">
        <v>138</v>
      </c>
      <c r="I144">
        <v>1</v>
      </c>
      <c r="L144">
        <v>0</v>
      </c>
      <c r="N144" s="2">
        <v>42362</v>
      </c>
      <c r="O144" t="s">
        <v>18</v>
      </c>
      <c r="P144" s="2">
        <v>42362</v>
      </c>
      <c r="Q144" t="s">
        <v>18</v>
      </c>
    </row>
    <row r="145" spans="1:17">
      <c r="A145" t="str">
        <f t="shared" si="11"/>
        <v>CancelLVrf_LV3("注销总公司审核","Cancel"),</v>
      </c>
      <c r="B145" t="str">
        <f t="shared" si="12"/>
        <v>"Cancel"</v>
      </c>
      <c r="C145" t="str">
        <f t="shared" si="13"/>
        <v>),</v>
      </c>
      <c r="D145" s="4"/>
      <c r="E145" s="5" t="s">
        <v>299</v>
      </c>
      <c r="F145" s="5" t="s">
        <v>292</v>
      </c>
      <c r="G145" s="5" t="s">
        <v>284</v>
      </c>
      <c r="H145">
        <v>139</v>
      </c>
      <c r="I145">
        <v>1</v>
      </c>
      <c r="L145">
        <v>0</v>
      </c>
      <c r="N145" s="2">
        <v>42363</v>
      </c>
      <c r="O145" t="s">
        <v>18</v>
      </c>
      <c r="P145" s="2">
        <v>42363</v>
      </c>
      <c r="Q145" t="s">
        <v>18</v>
      </c>
    </row>
    <row r="146" spans="1:17">
      <c r="A146" t="str">
        <f t="shared" si="11"/>
        <v>ReCanApp("注销/拒赔恢复申请","Cancel"),</v>
      </c>
      <c r="B146" t="str">
        <f t="shared" si="12"/>
        <v>"Cancel"</v>
      </c>
      <c r="C146" t="str">
        <f t="shared" si="13"/>
        <v>),</v>
      </c>
      <c r="D146" s="4"/>
      <c r="E146" t="s">
        <v>300</v>
      </c>
      <c r="F146" t="s">
        <v>301</v>
      </c>
      <c r="G146" t="s">
        <v>276</v>
      </c>
      <c r="H146">
        <v>140</v>
      </c>
      <c r="I146">
        <v>1</v>
      </c>
      <c r="L146">
        <v>0</v>
      </c>
      <c r="N146" s="2">
        <v>42364</v>
      </c>
      <c r="O146" t="s">
        <v>18</v>
      </c>
      <c r="P146" s="2">
        <v>42364</v>
      </c>
      <c r="Q146" t="s">
        <v>18</v>
      </c>
    </row>
    <row r="147" spans="1:17">
      <c r="A147" t="str">
        <f t="shared" si="11"/>
        <v>ReCanVrf("注销/拒赔恢复审核","Cancel"),</v>
      </c>
      <c r="B147" t="str">
        <f t="shared" si="12"/>
        <v>"Cancel"</v>
      </c>
      <c r="C147" t="str">
        <f t="shared" si="13"/>
        <v>),</v>
      </c>
      <c r="D147" s="4"/>
      <c r="E147" t="s">
        <v>302</v>
      </c>
      <c r="F147" t="s">
        <v>303</v>
      </c>
      <c r="G147" t="s">
        <v>276</v>
      </c>
      <c r="H147">
        <v>141</v>
      </c>
      <c r="I147">
        <v>1</v>
      </c>
      <c r="L147">
        <v>0</v>
      </c>
      <c r="N147" s="2">
        <v>42365</v>
      </c>
      <c r="O147" t="s">
        <v>18</v>
      </c>
      <c r="P147" s="2">
        <v>42365</v>
      </c>
      <c r="Q147" t="s">
        <v>18</v>
      </c>
    </row>
    <row r="148" spans="1:18">
      <c r="A148" t="str">
        <f t="shared" si="11"/>
        <v>ReCanVrf_LV1("注销/拒赔恢复一级审核","Cancel","5103"),</v>
      </c>
      <c r="B148" t="str">
        <f t="shared" si="12"/>
        <v>"Cancel"</v>
      </c>
      <c r="C148" t="str">
        <f t="shared" si="13"/>
        <v>,"5103"),</v>
      </c>
      <c r="D148" s="4"/>
      <c r="E148" s="5" t="s">
        <v>304</v>
      </c>
      <c r="F148" s="5" t="s">
        <v>305</v>
      </c>
      <c r="G148" s="5" t="s">
        <v>276</v>
      </c>
      <c r="H148">
        <v>142</v>
      </c>
      <c r="I148">
        <v>1</v>
      </c>
      <c r="L148">
        <v>0</v>
      </c>
      <c r="N148" s="2">
        <v>42366</v>
      </c>
      <c r="O148" t="s">
        <v>18</v>
      </c>
      <c r="P148" s="2">
        <v>42366</v>
      </c>
      <c r="Q148" t="s">
        <v>18</v>
      </c>
      <c r="R148">
        <v>5103</v>
      </c>
    </row>
    <row r="149" spans="1:18">
      <c r="A149" t="str">
        <f t="shared" si="11"/>
        <v>ReCanVrf_LV2("注销/拒赔恢复二级审核","Cancel","5104"),</v>
      </c>
      <c r="B149" t="str">
        <f t="shared" si="12"/>
        <v>"Cancel"</v>
      </c>
      <c r="C149" t="str">
        <f t="shared" si="13"/>
        <v>,"5104"),</v>
      </c>
      <c r="D149" s="4"/>
      <c r="E149" s="5" t="s">
        <v>306</v>
      </c>
      <c r="F149" s="5" t="s">
        <v>307</v>
      </c>
      <c r="G149" s="5" t="s">
        <v>276</v>
      </c>
      <c r="H149">
        <v>143</v>
      </c>
      <c r="I149">
        <v>1</v>
      </c>
      <c r="L149">
        <v>0</v>
      </c>
      <c r="N149" s="2">
        <v>42367</v>
      </c>
      <c r="O149" t="s">
        <v>18</v>
      </c>
      <c r="P149" s="2">
        <v>42367</v>
      </c>
      <c r="Q149" t="s">
        <v>18</v>
      </c>
      <c r="R149">
        <v>5104</v>
      </c>
    </row>
    <row r="150" spans="1:17">
      <c r="A150" t="str">
        <f t="shared" si="11"/>
        <v>ReCanVrf_LV3("注销/拒赔恢复审核","Cancel"),</v>
      </c>
      <c r="B150" t="str">
        <f t="shared" si="12"/>
        <v>"Cancel"</v>
      </c>
      <c r="C150" t="str">
        <f t="shared" si="13"/>
        <v>),</v>
      </c>
      <c r="D150" s="4"/>
      <c r="E150" s="5" t="s">
        <v>308</v>
      </c>
      <c r="F150" s="5" t="s">
        <v>309</v>
      </c>
      <c r="G150" s="5" t="s">
        <v>276</v>
      </c>
      <c r="H150">
        <v>144</v>
      </c>
      <c r="I150">
        <v>1</v>
      </c>
      <c r="L150">
        <v>0</v>
      </c>
      <c r="N150" s="2">
        <v>42368</v>
      </c>
      <c r="O150" t="s">
        <v>18</v>
      </c>
      <c r="P150" s="2">
        <v>42368</v>
      </c>
      <c r="Q150" t="s">
        <v>18</v>
      </c>
    </row>
    <row r="151" spans="1:17">
      <c r="A151" t="str">
        <f t="shared" si="11"/>
        <v>ReCanLVrf("注销/拒赔恢复审核","Cancel"),</v>
      </c>
      <c r="B151" t="str">
        <f t="shared" si="12"/>
        <v>"Cancel"</v>
      </c>
      <c r="C151" t="str">
        <f t="shared" si="13"/>
        <v>),</v>
      </c>
      <c r="D151" s="4"/>
      <c r="E151" s="5" t="s">
        <v>310</v>
      </c>
      <c r="F151" s="5" t="s">
        <v>309</v>
      </c>
      <c r="G151" s="5" t="s">
        <v>276</v>
      </c>
      <c r="H151">
        <v>145</v>
      </c>
      <c r="I151">
        <v>1</v>
      </c>
      <c r="L151">
        <v>0</v>
      </c>
      <c r="N151" s="2">
        <v>42369</v>
      </c>
      <c r="O151" t="s">
        <v>18</v>
      </c>
      <c r="P151" s="2">
        <v>42369</v>
      </c>
      <c r="Q151" t="s">
        <v>18</v>
      </c>
    </row>
    <row r="152" spans="1:18">
      <c r="A152" t="str">
        <f t="shared" si="11"/>
        <v>ReCanLVrf_LV11("注销/拒赔恢复一级审核","Cancel","5105"),</v>
      </c>
      <c r="B152" t="str">
        <f t="shared" si="12"/>
        <v>"Cancel"</v>
      </c>
      <c r="C152" t="str">
        <f t="shared" si="13"/>
        <v>,"5105"),</v>
      </c>
      <c r="D152" s="4"/>
      <c r="E152" s="5" t="s">
        <v>311</v>
      </c>
      <c r="F152" s="5" t="s">
        <v>305</v>
      </c>
      <c r="G152" s="5" t="s">
        <v>276</v>
      </c>
      <c r="H152">
        <v>146</v>
      </c>
      <c r="I152">
        <v>1</v>
      </c>
      <c r="L152">
        <v>0</v>
      </c>
      <c r="N152" s="2">
        <v>42370</v>
      </c>
      <c r="O152" t="s">
        <v>18</v>
      </c>
      <c r="P152" s="2">
        <v>42370</v>
      </c>
      <c r="Q152" t="s">
        <v>18</v>
      </c>
      <c r="R152">
        <v>5105</v>
      </c>
    </row>
    <row r="153" spans="1:17">
      <c r="A153" t="str">
        <f t="shared" si="11"/>
        <v>ReCanLVrf_LV12("注销/拒赔恢复审核","Cancel"),</v>
      </c>
      <c r="B153" t="str">
        <f t="shared" si="12"/>
        <v>"Cancel"</v>
      </c>
      <c r="C153" t="str">
        <f t="shared" si="13"/>
        <v>),</v>
      </c>
      <c r="D153" s="4"/>
      <c r="E153" s="5" t="s">
        <v>312</v>
      </c>
      <c r="F153" s="6" t="s">
        <v>303</v>
      </c>
      <c r="G153" s="5" t="s">
        <v>276</v>
      </c>
      <c r="H153">
        <v>147</v>
      </c>
      <c r="I153">
        <v>1</v>
      </c>
      <c r="L153">
        <v>0</v>
      </c>
      <c r="N153" s="2">
        <v>42371</v>
      </c>
      <c r="O153" t="s">
        <v>18</v>
      </c>
      <c r="P153" s="2">
        <v>42371</v>
      </c>
      <c r="Q153" t="s">
        <v>18</v>
      </c>
    </row>
    <row r="154" spans="1:17">
      <c r="A154" t="str">
        <f t="shared" si="11"/>
        <v>ReCanLVrf_LV13("注销/拒赔恢复审核","Cancel"),</v>
      </c>
      <c r="B154" t="str">
        <f t="shared" si="12"/>
        <v>"Cancel"</v>
      </c>
      <c r="C154" t="str">
        <f t="shared" si="13"/>
        <v>),</v>
      </c>
      <c r="D154" s="4"/>
      <c r="E154" s="5" t="s">
        <v>313</v>
      </c>
      <c r="F154" s="5" t="s">
        <v>309</v>
      </c>
      <c r="G154" s="5" t="s">
        <v>276</v>
      </c>
      <c r="H154">
        <v>148</v>
      </c>
      <c r="I154">
        <v>1</v>
      </c>
      <c r="L154">
        <v>0</v>
      </c>
      <c r="N154" s="2">
        <v>42372</v>
      </c>
      <c r="O154" t="s">
        <v>18</v>
      </c>
      <c r="P154" s="2">
        <v>42372</v>
      </c>
      <c r="Q154" t="s">
        <v>18</v>
      </c>
    </row>
    <row r="155" spans="1:18">
      <c r="A155" t="str">
        <f t="shared" si="11"/>
        <v>PrePay("预付",null,"5019"),</v>
      </c>
      <c r="B155" t="str">
        <f t="shared" si="12"/>
        <v>null</v>
      </c>
      <c r="C155" t="str">
        <f t="shared" si="13"/>
        <v>,"5019"),</v>
      </c>
      <c r="D155" s="4"/>
      <c r="E155" t="s">
        <v>314</v>
      </c>
      <c r="F155" t="s">
        <v>315</v>
      </c>
      <c r="G155" t="s">
        <v>17</v>
      </c>
      <c r="H155">
        <v>149</v>
      </c>
      <c r="I155">
        <v>1</v>
      </c>
      <c r="L155">
        <v>0</v>
      </c>
      <c r="N155" s="2">
        <v>42353</v>
      </c>
      <c r="O155" t="s">
        <v>18</v>
      </c>
      <c r="P155" s="2">
        <v>42353</v>
      </c>
      <c r="Q155" t="s">
        <v>18</v>
      </c>
      <c r="R155">
        <v>5019</v>
      </c>
    </row>
    <row r="156" spans="1:18">
      <c r="A156" t="str">
        <f t="shared" si="11"/>
        <v>PrePayBI("预付(商业)","PrePay","5019"),</v>
      </c>
      <c r="B156" t="str">
        <f t="shared" si="12"/>
        <v>"PrePay"</v>
      </c>
      <c r="C156" t="str">
        <f t="shared" si="13"/>
        <v>,"5019"),</v>
      </c>
      <c r="D156" s="4"/>
      <c r="E156" t="s">
        <v>316</v>
      </c>
      <c r="F156" t="s">
        <v>317</v>
      </c>
      <c r="G156" t="s">
        <v>314</v>
      </c>
      <c r="H156">
        <v>150</v>
      </c>
      <c r="I156">
        <v>1</v>
      </c>
      <c r="L156">
        <v>0</v>
      </c>
      <c r="N156" s="2">
        <v>42353</v>
      </c>
      <c r="O156" t="s">
        <v>18</v>
      </c>
      <c r="P156" s="2">
        <v>42353</v>
      </c>
      <c r="Q156" t="s">
        <v>18</v>
      </c>
      <c r="R156">
        <v>5019</v>
      </c>
    </row>
    <row r="157" spans="1:18">
      <c r="A157" t="str">
        <f t="shared" si="11"/>
        <v>PrePayCI("预付(交强)","PrePay","5019"),</v>
      </c>
      <c r="B157" t="str">
        <f t="shared" si="12"/>
        <v>"PrePay"</v>
      </c>
      <c r="C157" t="str">
        <f t="shared" si="13"/>
        <v>,"5019"),</v>
      </c>
      <c r="D157" s="4"/>
      <c r="E157" t="s">
        <v>318</v>
      </c>
      <c r="F157" t="s">
        <v>319</v>
      </c>
      <c r="G157" t="s">
        <v>314</v>
      </c>
      <c r="H157">
        <v>151</v>
      </c>
      <c r="I157">
        <v>1</v>
      </c>
      <c r="L157">
        <v>0</v>
      </c>
      <c r="N157" s="2">
        <v>42353</v>
      </c>
      <c r="O157" t="s">
        <v>18</v>
      </c>
      <c r="P157" s="2">
        <v>42353</v>
      </c>
      <c r="Q157" t="s">
        <v>18</v>
      </c>
      <c r="R157">
        <v>5019</v>
      </c>
    </row>
    <row r="158" spans="1:18">
      <c r="A158" t="str">
        <f t="shared" si="11"/>
        <v>PrePayWf("预付冲销",null,"5019"),</v>
      </c>
      <c r="B158" t="str">
        <f t="shared" si="12"/>
        <v>null</v>
      </c>
      <c r="C158" t="str">
        <f t="shared" si="13"/>
        <v>,"5019"),</v>
      </c>
      <c r="D158" s="4"/>
      <c r="E158" t="s">
        <v>320</v>
      </c>
      <c r="F158" t="s">
        <v>321</v>
      </c>
      <c r="G158" t="s">
        <v>17</v>
      </c>
      <c r="H158">
        <v>152</v>
      </c>
      <c r="I158">
        <v>1</v>
      </c>
      <c r="L158">
        <v>0</v>
      </c>
      <c r="N158" s="2">
        <v>42353</v>
      </c>
      <c r="O158" t="s">
        <v>18</v>
      </c>
      <c r="P158" s="2">
        <v>42353</v>
      </c>
      <c r="Q158" t="s">
        <v>18</v>
      </c>
      <c r="R158">
        <v>5019</v>
      </c>
    </row>
    <row r="159" spans="1:18">
      <c r="A159" t="str">
        <f t="shared" si="11"/>
        <v>PrePayWfBI("预付冲销(商业)","PrePayWf","5019"),</v>
      </c>
      <c r="B159" t="str">
        <f t="shared" si="12"/>
        <v>"PrePayWf"</v>
      </c>
      <c r="C159" t="str">
        <f t="shared" si="13"/>
        <v>,"5019"),</v>
      </c>
      <c r="D159" s="4"/>
      <c r="E159" t="s">
        <v>322</v>
      </c>
      <c r="F159" t="s">
        <v>323</v>
      </c>
      <c r="G159" t="s">
        <v>320</v>
      </c>
      <c r="H159">
        <v>153</v>
      </c>
      <c r="I159">
        <v>1</v>
      </c>
      <c r="L159">
        <v>0</v>
      </c>
      <c r="N159" s="2">
        <v>42353</v>
      </c>
      <c r="O159" t="s">
        <v>18</v>
      </c>
      <c r="P159" s="2">
        <v>42353</v>
      </c>
      <c r="Q159" t="s">
        <v>18</v>
      </c>
      <c r="R159">
        <v>5019</v>
      </c>
    </row>
    <row r="160" spans="1:18">
      <c r="A160" t="str">
        <f t="shared" si="11"/>
        <v>PrePayWfCI("预付冲销(交强)","PrePayWf","5019"),</v>
      </c>
      <c r="B160" t="str">
        <f t="shared" si="12"/>
        <v>"PrePayWf"</v>
      </c>
      <c r="C160" t="str">
        <f t="shared" si="13"/>
        <v>,"5019"),</v>
      </c>
      <c r="D160" s="4"/>
      <c r="E160" t="s">
        <v>324</v>
      </c>
      <c r="F160" t="s">
        <v>325</v>
      </c>
      <c r="G160" t="s">
        <v>320</v>
      </c>
      <c r="H160">
        <v>154</v>
      </c>
      <c r="I160">
        <v>1</v>
      </c>
      <c r="L160">
        <v>0</v>
      </c>
      <c r="N160" s="2">
        <v>42353</v>
      </c>
      <c r="O160" t="s">
        <v>18</v>
      </c>
      <c r="P160" s="2">
        <v>42353</v>
      </c>
      <c r="Q160" t="s">
        <v>18</v>
      </c>
      <c r="R160">
        <v>5019</v>
      </c>
    </row>
    <row r="161" spans="1:18">
      <c r="A161" t="str">
        <f t="shared" si="11"/>
        <v>PadPay("垫付",null,"5019"),</v>
      </c>
      <c r="B161" t="str">
        <f t="shared" si="12"/>
        <v>null</v>
      </c>
      <c r="C161" t="str">
        <f t="shared" si="13"/>
        <v>,"5019"),</v>
      </c>
      <c r="D161" s="4"/>
      <c r="E161" t="s">
        <v>326</v>
      </c>
      <c r="F161" t="s">
        <v>327</v>
      </c>
      <c r="G161" t="s">
        <v>17</v>
      </c>
      <c r="H161">
        <v>155</v>
      </c>
      <c r="I161">
        <v>1</v>
      </c>
      <c r="N161" s="2">
        <v>42353</v>
      </c>
      <c r="O161" t="s">
        <v>18</v>
      </c>
      <c r="P161" s="2">
        <v>42353</v>
      </c>
      <c r="Q161" t="s">
        <v>18</v>
      </c>
      <c r="R161">
        <v>5019</v>
      </c>
    </row>
    <row r="162" spans="1:18">
      <c r="A162" t="str">
        <f t="shared" si="11"/>
        <v>RecPay("追偿",null,"5110"),</v>
      </c>
      <c r="B162" t="str">
        <f t="shared" si="12"/>
        <v>null</v>
      </c>
      <c r="C162" t="str">
        <f t="shared" si="13"/>
        <v>,"5110"),</v>
      </c>
      <c r="D162" s="4"/>
      <c r="E162" t="s">
        <v>328</v>
      </c>
      <c r="F162" t="s">
        <v>329</v>
      </c>
      <c r="G162" t="s">
        <v>17</v>
      </c>
      <c r="H162">
        <v>156</v>
      </c>
      <c r="I162">
        <v>1</v>
      </c>
      <c r="L162">
        <v>0</v>
      </c>
      <c r="N162" s="2">
        <v>42353</v>
      </c>
      <c r="O162" t="s">
        <v>18</v>
      </c>
      <c r="P162" s="2">
        <v>42353</v>
      </c>
      <c r="Q162" t="s">
        <v>18</v>
      </c>
      <c r="R162">
        <v>5110</v>
      </c>
    </row>
    <row r="163" spans="1:17">
      <c r="A163" t="str">
        <f t="shared" si="11"/>
        <v>RecLoss("损余回收",null),</v>
      </c>
      <c r="B163" t="str">
        <f t="shared" si="12"/>
        <v>null</v>
      </c>
      <c r="C163" t="str">
        <f t="shared" si="13"/>
        <v>),</v>
      </c>
      <c r="D163" s="4"/>
      <c r="E163" t="s">
        <v>330</v>
      </c>
      <c r="F163" t="s">
        <v>331</v>
      </c>
      <c r="G163" t="s">
        <v>17</v>
      </c>
      <c r="H163">
        <v>157</v>
      </c>
      <c r="I163">
        <v>1</v>
      </c>
      <c r="L163">
        <v>0</v>
      </c>
      <c r="N163" s="2">
        <v>42353</v>
      </c>
      <c r="O163" t="s">
        <v>18</v>
      </c>
      <c r="P163" s="2">
        <v>42353</v>
      </c>
      <c r="Q163" t="s">
        <v>18</v>
      </c>
    </row>
    <row r="164" spans="1:18">
      <c r="A164" t="str">
        <f t="shared" ref="A164:A170" si="14">E164&amp;"("""&amp;F164&amp;""","&amp;B164&amp;C164</f>
        <v>RecLossCar("车辆损余回收","RecLoss","5028"),</v>
      </c>
      <c r="B164" t="str">
        <f t="shared" ref="B164:B170" si="15">IF(G164="ROOT","null",""""&amp;G164&amp;"""")</f>
        <v>"RecLoss"</v>
      </c>
      <c r="C164" t="str">
        <f t="shared" ref="C164:C170" si="16">IF(R164="","),",","""&amp;R164&amp;"""),")</f>
        <v>,"5028"),</v>
      </c>
      <c r="D164" s="4"/>
      <c r="E164" t="s">
        <v>332</v>
      </c>
      <c r="F164" t="s">
        <v>333</v>
      </c>
      <c r="G164" t="s">
        <v>330</v>
      </c>
      <c r="H164">
        <v>158</v>
      </c>
      <c r="I164">
        <v>1</v>
      </c>
      <c r="L164">
        <v>0</v>
      </c>
      <c r="N164" s="2">
        <v>42353</v>
      </c>
      <c r="O164" t="s">
        <v>18</v>
      </c>
      <c r="P164" s="2">
        <v>42353</v>
      </c>
      <c r="Q164" t="s">
        <v>18</v>
      </c>
      <c r="R164">
        <v>5028</v>
      </c>
    </row>
    <row r="165" spans="1:18">
      <c r="A165" t="str">
        <f t="shared" si="14"/>
        <v>RecLossProp("财产损余回收","RecLoss","5031"),</v>
      </c>
      <c r="B165" t="str">
        <f t="shared" si="15"/>
        <v>"RecLoss"</v>
      </c>
      <c r="C165" t="str">
        <f t="shared" si="16"/>
        <v>,"5031"),</v>
      </c>
      <c r="D165" s="4"/>
      <c r="E165" t="s">
        <v>334</v>
      </c>
      <c r="F165" t="s">
        <v>335</v>
      </c>
      <c r="G165" t="s">
        <v>330</v>
      </c>
      <c r="H165">
        <v>159</v>
      </c>
      <c r="I165">
        <v>1</v>
      </c>
      <c r="L165">
        <v>0</v>
      </c>
      <c r="N165" s="2">
        <v>42353</v>
      </c>
      <c r="O165" t="s">
        <v>18</v>
      </c>
      <c r="P165" s="2">
        <v>42353</v>
      </c>
      <c r="Q165" t="s">
        <v>18</v>
      </c>
      <c r="R165">
        <v>5031</v>
      </c>
    </row>
    <row r="166" spans="1:18">
      <c r="A166" t="str">
        <f t="shared" si="14"/>
        <v>HandoverTask("平级移交",null,"5102"),</v>
      </c>
      <c r="B166" t="str">
        <f t="shared" si="15"/>
        <v>null</v>
      </c>
      <c r="C166" t="str">
        <f t="shared" si="16"/>
        <v>,"5102"),</v>
      </c>
      <c r="D166" s="4"/>
      <c r="E166" t="s">
        <v>336</v>
      </c>
      <c r="F166" t="s">
        <v>337</v>
      </c>
      <c r="G166" t="s">
        <v>17</v>
      </c>
      <c r="H166">
        <v>160</v>
      </c>
      <c r="I166">
        <v>1</v>
      </c>
      <c r="L166">
        <v>0</v>
      </c>
      <c r="N166" s="2">
        <v>42353</v>
      </c>
      <c r="O166" t="s">
        <v>18</v>
      </c>
      <c r="P166" s="2">
        <v>42353</v>
      </c>
      <c r="Q166" t="s">
        <v>18</v>
      </c>
      <c r="R166">
        <v>5102</v>
      </c>
    </row>
    <row r="167" spans="1:18">
      <c r="A167" t="str">
        <f t="shared" si="14"/>
        <v>Interm("公估费",null,"5133"),</v>
      </c>
      <c r="B167" t="str">
        <f t="shared" si="15"/>
        <v>null</v>
      </c>
      <c r="C167" t="str">
        <f t="shared" si="16"/>
        <v>,"5133"),</v>
      </c>
      <c r="D167" s="4"/>
      <c r="E167" t="s">
        <v>338</v>
      </c>
      <c r="F167" t="s">
        <v>339</v>
      </c>
      <c r="G167" t="s">
        <v>17</v>
      </c>
      <c r="H167">
        <v>161</v>
      </c>
      <c r="I167">
        <v>1</v>
      </c>
      <c r="L167">
        <v>0</v>
      </c>
      <c r="N167" s="2">
        <v>42651</v>
      </c>
      <c r="O167" t="s">
        <v>18</v>
      </c>
      <c r="P167" s="2">
        <v>42651</v>
      </c>
      <c r="Q167" t="s">
        <v>18</v>
      </c>
      <c r="R167">
        <v>5133</v>
      </c>
    </row>
    <row r="168" spans="1:18">
      <c r="A168" t="str">
        <f t="shared" si="14"/>
        <v>IntermQuery("公估费查询","Interm","5133"),</v>
      </c>
      <c r="B168" t="str">
        <f t="shared" si="15"/>
        <v>"Interm"</v>
      </c>
      <c r="C168" t="str">
        <f t="shared" si="16"/>
        <v>,"5133"),</v>
      </c>
      <c r="D168" s="4"/>
      <c r="E168" t="s">
        <v>340</v>
      </c>
      <c r="F168" t="s">
        <v>341</v>
      </c>
      <c r="G168" t="s">
        <v>338</v>
      </c>
      <c r="H168">
        <v>162</v>
      </c>
      <c r="I168">
        <v>1</v>
      </c>
      <c r="L168">
        <v>0</v>
      </c>
      <c r="N168" s="2">
        <v>42651</v>
      </c>
      <c r="O168" t="s">
        <v>18</v>
      </c>
      <c r="P168" s="2">
        <v>42651</v>
      </c>
      <c r="Q168" t="s">
        <v>18</v>
      </c>
      <c r="R168">
        <v>5133</v>
      </c>
    </row>
    <row r="169" spans="1:18">
      <c r="A169" t="str">
        <f t="shared" si="14"/>
        <v>IntermTaskQuery("公估费任务查询","Interm ","5133"),</v>
      </c>
      <c r="B169" t="str">
        <f t="shared" si="15"/>
        <v>"Interm "</v>
      </c>
      <c r="C169" t="str">
        <f t="shared" si="16"/>
        <v>,"5133"),</v>
      </c>
      <c r="D169" s="4"/>
      <c r="E169" t="s">
        <v>342</v>
      </c>
      <c r="F169" t="s">
        <v>343</v>
      </c>
      <c r="G169" t="s">
        <v>344</v>
      </c>
      <c r="H169">
        <v>163</v>
      </c>
      <c r="I169">
        <v>1</v>
      </c>
      <c r="L169">
        <v>0</v>
      </c>
      <c r="N169" s="2">
        <v>42651</v>
      </c>
      <c r="O169" t="s">
        <v>18</v>
      </c>
      <c r="P169" s="2">
        <v>42651</v>
      </c>
      <c r="Q169" t="s">
        <v>18</v>
      </c>
      <c r="R169">
        <v>5133</v>
      </c>
    </row>
    <row r="170" spans="1:18">
      <c r="A170" t="str">
        <f t="shared" si="14"/>
        <v>IntermCheckQuery("公估费审核查询","Interm","5133"),</v>
      </c>
      <c r="B170" t="str">
        <f t="shared" si="15"/>
        <v>"Interm"</v>
      </c>
      <c r="C170" t="str">
        <f t="shared" si="16"/>
        <v>,"5133"),</v>
      </c>
      <c r="D170" s="4"/>
      <c r="E170" t="s">
        <v>345</v>
      </c>
      <c r="F170" t="s">
        <v>346</v>
      </c>
      <c r="G170" t="s">
        <v>338</v>
      </c>
      <c r="H170">
        <v>164</v>
      </c>
      <c r="I170">
        <v>1</v>
      </c>
      <c r="L170">
        <v>0</v>
      </c>
      <c r="N170" s="2">
        <v>42651</v>
      </c>
      <c r="O170" t="s">
        <v>18</v>
      </c>
      <c r="P170" s="2">
        <v>42651</v>
      </c>
      <c r="Q170" t="s">
        <v>18</v>
      </c>
      <c r="R170">
        <v>5133</v>
      </c>
    </row>
    <row r="171" spans="1:18">
      <c r="A171" t="str">
        <f t="shared" ref="A171:A206" si="17">E171&amp;"("""&amp;F171&amp;""","&amp;B171&amp;C171</f>
        <v>VClaim_CI_LV1("交强核赔一级","VClaim","5134"),</v>
      </c>
      <c r="B171" t="str">
        <f t="shared" ref="B171:B210" si="18">IF(G171="ROOT","null",""""&amp;G171&amp;"""")</f>
        <v>"VClaim"</v>
      </c>
      <c r="C171" t="str">
        <f t="shared" ref="C171:C206" si="19">IF(R171="","),",","""&amp;R171&amp;"""),")</f>
        <v>,"5134"),</v>
      </c>
      <c r="D171" s="4"/>
      <c r="E171" t="s">
        <v>347</v>
      </c>
      <c r="F171" t="s">
        <v>348</v>
      </c>
      <c r="G171" t="s">
        <v>229</v>
      </c>
      <c r="H171">
        <v>165</v>
      </c>
      <c r="I171">
        <v>1</v>
      </c>
      <c r="L171">
        <v>0</v>
      </c>
      <c r="M171">
        <v>1</v>
      </c>
      <c r="N171" s="2">
        <v>42651</v>
      </c>
      <c r="O171" t="s">
        <v>18</v>
      </c>
      <c r="P171" s="2">
        <v>42651</v>
      </c>
      <c r="Q171" t="s">
        <v>18</v>
      </c>
      <c r="R171">
        <v>5134</v>
      </c>
    </row>
    <row r="172" spans="1:18">
      <c r="A172" t="str">
        <f t="shared" si="17"/>
        <v>VClaim_CI_LV2("交强核赔二级","VClaim","5135"),</v>
      </c>
      <c r="B172" t="str">
        <f t="shared" si="18"/>
        <v>"VClaim"</v>
      </c>
      <c r="C172" t="str">
        <f t="shared" si="19"/>
        <v>,"5135"),</v>
      </c>
      <c r="D172" s="4"/>
      <c r="E172" t="s">
        <v>349</v>
      </c>
      <c r="F172" t="s">
        <v>350</v>
      </c>
      <c r="G172" t="s">
        <v>229</v>
      </c>
      <c r="H172">
        <v>166</v>
      </c>
      <c r="I172">
        <v>1</v>
      </c>
      <c r="L172">
        <v>0</v>
      </c>
      <c r="M172">
        <v>1</v>
      </c>
      <c r="N172" s="2">
        <v>42651</v>
      </c>
      <c r="O172" t="s">
        <v>18</v>
      </c>
      <c r="P172" s="2">
        <v>42651</v>
      </c>
      <c r="Q172" t="s">
        <v>18</v>
      </c>
      <c r="R172">
        <v>5135</v>
      </c>
    </row>
    <row r="173" spans="1:18">
      <c r="A173" t="str">
        <f t="shared" si="17"/>
        <v>VClaim_CI_LV3("交强核赔三级","VClaim","5136"),</v>
      </c>
      <c r="B173" t="str">
        <f t="shared" si="18"/>
        <v>"VClaim"</v>
      </c>
      <c r="C173" t="str">
        <f t="shared" si="19"/>
        <v>,"5136"),</v>
      </c>
      <c r="D173" s="4"/>
      <c r="E173" t="s">
        <v>351</v>
      </c>
      <c r="F173" t="s">
        <v>352</v>
      </c>
      <c r="G173" t="s">
        <v>229</v>
      </c>
      <c r="H173">
        <v>167</v>
      </c>
      <c r="I173">
        <v>1</v>
      </c>
      <c r="L173">
        <v>0</v>
      </c>
      <c r="M173">
        <v>1</v>
      </c>
      <c r="N173" s="2">
        <v>42651</v>
      </c>
      <c r="O173" t="s">
        <v>18</v>
      </c>
      <c r="P173" s="2">
        <v>42651</v>
      </c>
      <c r="Q173" t="s">
        <v>18</v>
      </c>
      <c r="R173">
        <v>5136</v>
      </c>
    </row>
    <row r="174" spans="1:18">
      <c r="A174" t="str">
        <f t="shared" si="17"/>
        <v>VClaim_CI_LV4("交强核赔四级","VClaim","5137"),</v>
      </c>
      <c r="B174" t="str">
        <f t="shared" si="18"/>
        <v>"VClaim"</v>
      </c>
      <c r="C174" t="str">
        <f t="shared" si="19"/>
        <v>,"5137"),</v>
      </c>
      <c r="D174" s="4"/>
      <c r="E174" t="s">
        <v>353</v>
      </c>
      <c r="F174" t="s">
        <v>354</v>
      </c>
      <c r="G174" t="s">
        <v>229</v>
      </c>
      <c r="H174">
        <v>168</v>
      </c>
      <c r="I174">
        <v>1</v>
      </c>
      <c r="L174">
        <v>0</v>
      </c>
      <c r="M174">
        <v>1</v>
      </c>
      <c r="N174" s="2">
        <v>42651</v>
      </c>
      <c r="O174" t="s">
        <v>18</v>
      </c>
      <c r="P174" s="2">
        <v>42651</v>
      </c>
      <c r="Q174" t="s">
        <v>18</v>
      </c>
      <c r="R174">
        <v>5137</v>
      </c>
    </row>
    <row r="175" spans="1:18">
      <c r="A175" t="str">
        <f t="shared" si="17"/>
        <v>VClaim_CI_LV5("交强核赔五级","VClaim","5138"),</v>
      </c>
      <c r="B175" t="str">
        <f t="shared" si="18"/>
        <v>"VClaim"</v>
      </c>
      <c r="C175" t="str">
        <f t="shared" si="19"/>
        <v>,"5138"),</v>
      </c>
      <c r="D175" s="4"/>
      <c r="E175" t="s">
        <v>355</v>
      </c>
      <c r="F175" t="s">
        <v>356</v>
      </c>
      <c r="G175" t="s">
        <v>229</v>
      </c>
      <c r="H175">
        <v>169</v>
      </c>
      <c r="I175">
        <v>1</v>
      </c>
      <c r="L175">
        <v>0</v>
      </c>
      <c r="M175">
        <v>1</v>
      </c>
      <c r="N175" s="2">
        <v>42651</v>
      </c>
      <c r="O175" t="s">
        <v>18</v>
      </c>
      <c r="P175" s="2">
        <v>42651</v>
      </c>
      <c r="Q175" t="s">
        <v>18</v>
      </c>
      <c r="R175">
        <v>5138</v>
      </c>
    </row>
    <row r="176" spans="1:18">
      <c r="A176" t="str">
        <f t="shared" si="17"/>
        <v>VClaim_CI_LV6("交强核赔六级","VClaim","5139"),</v>
      </c>
      <c r="B176" t="str">
        <f t="shared" si="18"/>
        <v>"VClaim"</v>
      </c>
      <c r="C176" t="str">
        <f t="shared" si="19"/>
        <v>,"5139"),</v>
      </c>
      <c r="D176" s="4"/>
      <c r="E176" t="s">
        <v>357</v>
      </c>
      <c r="F176" t="s">
        <v>358</v>
      </c>
      <c r="G176" t="s">
        <v>229</v>
      </c>
      <c r="H176">
        <v>170</v>
      </c>
      <c r="I176">
        <v>1</v>
      </c>
      <c r="L176">
        <v>0</v>
      </c>
      <c r="M176">
        <v>1</v>
      </c>
      <c r="N176" s="2">
        <v>42651</v>
      </c>
      <c r="O176" t="s">
        <v>18</v>
      </c>
      <c r="P176" s="2">
        <v>42651</v>
      </c>
      <c r="Q176" t="s">
        <v>18</v>
      </c>
      <c r="R176">
        <v>5139</v>
      </c>
    </row>
    <row r="177" spans="1:18">
      <c r="A177" t="str">
        <f t="shared" si="17"/>
        <v>VClaim_CI_LV7("交强核赔七级","VClaim","5140"),</v>
      </c>
      <c r="B177" t="str">
        <f t="shared" si="18"/>
        <v>"VClaim"</v>
      </c>
      <c r="C177" t="str">
        <f t="shared" si="19"/>
        <v>,"5140"),</v>
      </c>
      <c r="D177" s="4"/>
      <c r="E177" t="s">
        <v>359</v>
      </c>
      <c r="F177" t="s">
        <v>360</v>
      </c>
      <c r="G177" t="s">
        <v>229</v>
      </c>
      <c r="H177">
        <v>171</v>
      </c>
      <c r="I177">
        <v>1</v>
      </c>
      <c r="L177">
        <v>0</v>
      </c>
      <c r="M177">
        <v>1</v>
      </c>
      <c r="N177" s="2">
        <v>42651</v>
      </c>
      <c r="O177" t="s">
        <v>18</v>
      </c>
      <c r="P177" s="2">
        <v>42651</v>
      </c>
      <c r="Q177" t="s">
        <v>18</v>
      </c>
      <c r="R177">
        <v>5140</v>
      </c>
    </row>
    <row r="178" spans="1:18">
      <c r="A178" t="str">
        <f t="shared" si="17"/>
        <v>VClaim_CI_LV8("交强核赔八级","VClaim","5141"),</v>
      </c>
      <c r="B178" t="str">
        <f t="shared" si="18"/>
        <v>"VClaim"</v>
      </c>
      <c r="C178" t="str">
        <f t="shared" si="19"/>
        <v>,"5141"),</v>
      </c>
      <c r="D178" s="4"/>
      <c r="E178" t="s">
        <v>361</v>
      </c>
      <c r="F178" t="s">
        <v>362</v>
      </c>
      <c r="G178" t="s">
        <v>229</v>
      </c>
      <c r="H178">
        <v>172</v>
      </c>
      <c r="I178">
        <v>1</v>
      </c>
      <c r="L178">
        <v>0</v>
      </c>
      <c r="M178">
        <v>1</v>
      </c>
      <c r="N178" s="2">
        <v>42651</v>
      </c>
      <c r="O178" t="s">
        <v>18</v>
      </c>
      <c r="P178" s="2">
        <v>42651</v>
      </c>
      <c r="Q178" t="s">
        <v>18</v>
      </c>
      <c r="R178">
        <v>5141</v>
      </c>
    </row>
    <row r="179" spans="1:18">
      <c r="A179" t="str">
        <f t="shared" si="17"/>
        <v>VClaim_CI_LV9("交强核赔九级","VClaim","5142"),</v>
      </c>
      <c r="B179" t="str">
        <f t="shared" si="18"/>
        <v>"VClaim"</v>
      </c>
      <c r="C179" t="str">
        <f t="shared" si="19"/>
        <v>,"5142"),</v>
      </c>
      <c r="D179" s="4"/>
      <c r="E179" t="s">
        <v>363</v>
      </c>
      <c r="F179" t="s">
        <v>364</v>
      </c>
      <c r="G179" t="s">
        <v>229</v>
      </c>
      <c r="H179">
        <v>173</v>
      </c>
      <c r="I179">
        <v>1</v>
      </c>
      <c r="L179">
        <v>0</v>
      </c>
      <c r="M179">
        <v>1</v>
      </c>
      <c r="N179" s="2">
        <v>42651</v>
      </c>
      <c r="O179" t="s">
        <v>18</v>
      </c>
      <c r="P179" s="2">
        <v>42651</v>
      </c>
      <c r="Q179" t="s">
        <v>18</v>
      </c>
      <c r="R179">
        <v>5142</v>
      </c>
    </row>
    <row r="180" spans="1:18">
      <c r="A180" t="str">
        <f t="shared" si="17"/>
        <v>VClaim_CI_LV10("交强核赔十级","VClaim","5143"),</v>
      </c>
      <c r="B180" t="str">
        <f t="shared" si="18"/>
        <v>"VClaim"</v>
      </c>
      <c r="C180" t="str">
        <f t="shared" si="19"/>
        <v>,"5143"),</v>
      </c>
      <c r="D180" s="4"/>
      <c r="E180" t="s">
        <v>365</v>
      </c>
      <c r="F180" t="s">
        <v>366</v>
      </c>
      <c r="G180" t="s">
        <v>229</v>
      </c>
      <c r="H180">
        <v>174</v>
      </c>
      <c r="I180">
        <v>1</v>
      </c>
      <c r="L180">
        <v>0</v>
      </c>
      <c r="M180">
        <v>1</v>
      </c>
      <c r="N180" s="2">
        <v>42651</v>
      </c>
      <c r="O180" t="s">
        <v>18</v>
      </c>
      <c r="P180" s="2">
        <v>42651</v>
      </c>
      <c r="Q180" t="s">
        <v>18</v>
      </c>
      <c r="R180">
        <v>5143</v>
      </c>
    </row>
    <row r="181" spans="1:18">
      <c r="A181" t="str">
        <f t="shared" si="17"/>
        <v>VClaim_CI_LV11("交强核赔十一级","VClaim","5144"),</v>
      </c>
      <c r="B181" t="str">
        <f t="shared" si="18"/>
        <v>"VClaim"</v>
      </c>
      <c r="C181" t="str">
        <f t="shared" si="19"/>
        <v>,"5144"),</v>
      </c>
      <c r="D181" s="4"/>
      <c r="E181" t="s">
        <v>367</v>
      </c>
      <c r="F181" t="s">
        <v>368</v>
      </c>
      <c r="G181" t="s">
        <v>229</v>
      </c>
      <c r="H181">
        <v>175</v>
      </c>
      <c r="I181">
        <v>1</v>
      </c>
      <c r="L181">
        <v>0</v>
      </c>
      <c r="M181">
        <v>1</v>
      </c>
      <c r="N181" s="2">
        <v>42651</v>
      </c>
      <c r="O181" t="s">
        <v>18</v>
      </c>
      <c r="P181" s="2">
        <v>42651</v>
      </c>
      <c r="Q181" t="s">
        <v>18</v>
      </c>
      <c r="R181">
        <v>5144</v>
      </c>
    </row>
    <row r="182" spans="1:18">
      <c r="A182" t="str">
        <f t="shared" si="17"/>
        <v>VClaim_CI_LV12("交强核赔十二级","VClaim","5145"),</v>
      </c>
      <c r="B182" t="str">
        <f t="shared" si="18"/>
        <v>"VClaim"</v>
      </c>
      <c r="C182" t="str">
        <f t="shared" si="19"/>
        <v>,"5145"),</v>
      </c>
      <c r="D182" s="4"/>
      <c r="E182" t="s">
        <v>369</v>
      </c>
      <c r="F182" t="s">
        <v>370</v>
      </c>
      <c r="G182" t="s">
        <v>229</v>
      </c>
      <c r="H182">
        <v>176</v>
      </c>
      <c r="I182">
        <v>1</v>
      </c>
      <c r="L182">
        <v>0</v>
      </c>
      <c r="M182">
        <v>1</v>
      </c>
      <c r="N182" s="2">
        <v>42651</v>
      </c>
      <c r="O182" t="s">
        <v>18</v>
      </c>
      <c r="P182" s="2">
        <v>42651</v>
      </c>
      <c r="Q182" t="s">
        <v>18</v>
      </c>
      <c r="R182">
        <v>5145</v>
      </c>
    </row>
    <row r="183" spans="1:18">
      <c r="A183" t="str">
        <f t="shared" si="17"/>
        <v>VClaim_BI_LV1("商业核赔一级","VClaim","5146"),</v>
      </c>
      <c r="B183" t="str">
        <f t="shared" si="18"/>
        <v>"VClaim"</v>
      </c>
      <c r="C183" t="str">
        <f t="shared" si="19"/>
        <v>,"5146"),</v>
      </c>
      <c r="D183" s="4"/>
      <c r="E183" t="s">
        <v>371</v>
      </c>
      <c r="F183" t="s">
        <v>372</v>
      </c>
      <c r="G183" t="s">
        <v>229</v>
      </c>
      <c r="H183">
        <v>177</v>
      </c>
      <c r="I183">
        <v>1</v>
      </c>
      <c r="L183">
        <v>0</v>
      </c>
      <c r="M183">
        <v>1</v>
      </c>
      <c r="N183" s="2">
        <v>42651</v>
      </c>
      <c r="O183" t="s">
        <v>18</v>
      </c>
      <c r="P183" s="2">
        <v>42651</v>
      </c>
      <c r="Q183" t="s">
        <v>18</v>
      </c>
      <c r="R183">
        <v>5146</v>
      </c>
    </row>
    <row r="184" spans="1:18">
      <c r="A184" t="str">
        <f t="shared" si="17"/>
        <v>VClaim_BI_LV2("商业核赔二级","VClaim","5147"),</v>
      </c>
      <c r="B184" t="str">
        <f t="shared" si="18"/>
        <v>"VClaim"</v>
      </c>
      <c r="C184" t="str">
        <f t="shared" si="19"/>
        <v>,"5147"),</v>
      </c>
      <c r="D184" s="4"/>
      <c r="E184" t="s">
        <v>373</v>
      </c>
      <c r="F184" t="s">
        <v>374</v>
      </c>
      <c r="G184" t="s">
        <v>229</v>
      </c>
      <c r="H184">
        <v>178</v>
      </c>
      <c r="I184">
        <v>1</v>
      </c>
      <c r="L184">
        <v>0</v>
      </c>
      <c r="M184">
        <v>1</v>
      </c>
      <c r="N184" s="2">
        <v>42651</v>
      </c>
      <c r="O184" t="s">
        <v>18</v>
      </c>
      <c r="P184" s="2">
        <v>42651</v>
      </c>
      <c r="Q184" t="s">
        <v>18</v>
      </c>
      <c r="R184">
        <v>5147</v>
      </c>
    </row>
    <row r="185" spans="1:18">
      <c r="A185" t="str">
        <f t="shared" si="17"/>
        <v>VClaim_BI_LV3("商业核赔三级","VClaim","5148"),</v>
      </c>
      <c r="B185" t="str">
        <f t="shared" si="18"/>
        <v>"VClaim"</v>
      </c>
      <c r="C185" t="str">
        <f t="shared" si="19"/>
        <v>,"5148"),</v>
      </c>
      <c r="D185" s="4"/>
      <c r="E185" t="s">
        <v>375</v>
      </c>
      <c r="F185" t="s">
        <v>376</v>
      </c>
      <c r="G185" t="s">
        <v>229</v>
      </c>
      <c r="H185">
        <v>179</v>
      </c>
      <c r="I185">
        <v>1</v>
      </c>
      <c r="L185">
        <v>0</v>
      </c>
      <c r="M185">
        <v>1</v>
      </c>
      <c r="N185" s="2">
        <v>42651</v>
      </c>
      <c r="O185" t="s">
        <v>18</v>
      </c>
      <c r="P185" s="2">
        <v>42651</v>
      </c>
      <c r="Q185" t="s">
        <v>18</v>
      </c>
      <c r="R185">
        <v>5148</v>
      </c>
    </row>
    <row r="186" spans="1:18">
      <c r="A186" t="str">
        <f t="shared" si="17"/>
        <v>VClaim_BI_LV4("商业核赔四级","VClaim","5149"),</v>
      </c>
      <c r="B186" t="str">
        <f t="shared" si="18"/>
        <v>"VClaim"</v>
      </c>
      <c r="C186" t="str">
        <f t="shared" si="19"/>
        <v>,"5149"),</v>
      </c>
      <c r="D186" s="4"/>
      <c r="E186" t="s">
        <v>377</v>
      </c>
      <c r="F186" t="s">
        <v>378</v>
      </c>
      <c r="G186" t="s">
        <v>229</v>
      </c>
      <c r="H186">
        <v>180</v>
      </c>
      <c r="I186">
        <v>1</v>
      </c>
      <c r="L186">
        <v>0</v>
      </c>
      <c r="M186">
        <v>1</v>
      </c>
      <c r="N186" s="2">
        <v>42651</v>
      </c>
      <c r="O186" t="s">
        <v>18</v>
      </c>
      <c r="P186" s="2">
        <v>42651</v>
      </c>
      <c r="Q186" t="s">
        <v>18</v>
      </c>
      <c r="R186">
        <v>5149</v>
      </c>
    </row>
    <row r="187" spans="1:18">
      <c r="A187" t="str">
        <f t="shared" si="17"/>
        <v>VClaim_BI_LV5("商业核赔五级","VClaim","5150"),</v>
      </c>
      <c r="B187" t="str">
        <f t="shared" si="18"/>
        <v>"VClaim"</v>
      </c>
      <c r="C187" t="str">
        <f t="shared" si="19"/>
        <v>,"5150"),</v>
      </c>
      <c r="D187" s="4"/>
      <c r="E187" t="s">
        <v>379</v>
      </c>
      <c r="F187" t="s">
        <v>380</v>
      </c>
      <c r="G187" t="s">
        <v>229</v>
      </c>
      <c r="H187">
        <v>181</v>
      </c>
      <c r="I187">
        <v>1</v>
      </c>
      <c r="L187">
        <v>0</v>
      </c>
      <c r="M187">
        <v>1</v>
      </c>
      <c r="N187" s="2">
        <v>42651</v>
      </c>
      <c r="O187" t="s">
        <v>18</v>
      </c>
      <c r="P187" s="2">
        <v>42651</v>
      </c>
      <c r="Q187" t="s">
        <v>18</v>
      </c>
      <c r="R187">
        <v>5150</v>
      </c>
    </row>
    <row r="188" spans="1:18">
      <c r="A188" t="str">
        <f t="shared" si="17"/>
        <v>VClaim_BI_LV6("商业核赔六级","VClaim","5151"),</v>
      </c>
      <c r="B188" t="str">
        <f t="shared" si="18"/>
        <v>"VClaim"</v>
      </c>
      <c r="C188" t="str">
        <f t="shared" si="19"/>
        <v>,"5151"),</v>
      </c>
      <c r="D188" s="4"/>
      <c r="E188" t="s">
        <v>381</v>
      </c>
      <c r="F188" t="s">
        <v>382</v>
      </c>
      <c r="G188" t="s">
        <v>229</v>
      </c>
      <c r="H188">
        <v>182</v>
      </c>
      <c r="I188">
        <v>1</v>
      </c>
      <c r="L188">
        <v>0</v>
      </c>
      <c r="M188">
        <v>1</v>
      </c>
      <c r="N188" s="2">
        <v>42651</v>
      </c>
      <c r="O188" t="s">
        <v>18</v>
      </c>
      <c r="P188" s="2">
        <v>42651</v>
      </c>
      <c r="Q188" t="s">
        <v>18</v>
      </c>
      <c r="R188">
        <v>5151</v>
      </c>
    </row>
    <row r="189" spans="1:18">
      <c r="A189" t="str">
        <f t="shared" si="17"/>
        <v>VClaim_BI_LV7("商业核赔七级","VClaim","5152"),</v>
      </c>
      <c r="B189" t="str">
        <f t="shared" si="18"/>
        <v>"VClaim"</v>
      </c>
      <c r="C189" t="str">
        <f t="shared" si="19"/>
        <v>,"5152"),</v>
      </c>
      <c r="D189" s="4"/>
      <c r="E189" t="s">
        <v>383</v>
      </c>
      <c r="F189" t="s">
        <v>384</v>
      </c>
      <c r="G189" t="s">
        <v>229</v>
      </c>
      <c r="H189">
        <v>183</v>
      </c>
      <c r="I189">
        <v>1</v>
      </c>
      <c r="L189">
        <v>0</v>
      </c>
      <c r="M189">
        <v>1</v>
      </c>
      <c r="N189" s="2">
        <v>42651</v>
      </c>
      <c r="O189" t="s">
        <v>18</v>
      </c>
      <c r="P189" s="2">
        <v>42651</v>
      </c>
      <c r="Q189" t="s">
        <v>18</v>
      </c>
      <c r="R189">
        <v>5152</v>
      </c>
    </row>
    <row r="190" spans="1:18">
      <c r="A190" t="str">
        <f t="shared" si="17"/>
        <v>VClaim_BI_LV8("商业核赔八级","VClaim","5153"),</v>
      </c>
      <c r="B190" t="str">
        <f t="shared" si="18"/>
        <v>"VClaim"</v>
      </c>
      <c r="C190" t="str">
        <f t="shared" si="19"/>
        <v>,"5153"),</v>
      </c>
      <c r="D190" s="4"/>
      <c r="E190" t="s">
        <v>385</v>
      </c>
      <c r="F190" t="s">
        <v>386</v>
      </c>
      <c r="G190" t="s">
        <v>229</v>
      </c>
      <c r="H190">
        <v>184</v>
      </c>
      <c r="I190">
        <v>1</v>
      </c>
      <c r="L190">
        <v>0</v>
      </c>
      <c r="M190">
        <v>1</v>
      </c>
      <c r="N190" s="2">
        <v>42651</v>
      </c>
      <c r="O190" t="s">
        <v>18</v>
      </c>
      <c r="P190" s="2">
        <v>42651</v>
      </c>
      <c r="Q190" t="s">
        <v>18</v>
      </c>
      <c r="R190">
        <v>5153</v>
      </c>
    </row>
    <row r="191" spans="1:18">
      <c r="A191" t="str">
        <f t="shared" si="17"/>
        <v>VClaim_BI_LV9("商业核赔九级","VClaim","5154"),</v>
      </c>
      <c r="B191" t="str">
        <f t="shared" si="18"/>
        <v>"VClaim"</v>
      </c>
      <c r="C191" t="str">
        <f t="shared" si="19"/>
        <v>,"5154"),</v>
      </c>
      <c r="D191" s="4"/>
      <c r="E191" t="s">
        <v>387</v>
      </c>
      <c r="F191" t="s">
        <v>388</v>
      </c>
      <c r="G191" t="s">
        <v>229</v>
      </c>
      <c r="H191">
        <v>185</v>
      </c>
      <c r="I191">
        <v>1</v>
      </c>
      <c r="L191">
        <v>0</v>
      </c>
      <c r="M191">
        <v>1</v>
      </c>
      <c r="N191" s="2">
        <v>42651</v>
      </c>
      <c r="O191" t="s">
        <v>18</v>
      </c>
      <c r="P191" s="2">
        <v>42651</v>
      </c>
      <c r="Q191" t="s">
        <v>18</v>
      </c>
      <c r="R191">
        <v>5154</v>
      </c>
    </row>
    <row r="192" spans="1:18">
      <c r="A192" t="str">
        <f t="shared" si="17"/>
        <v>VClaim_BI_LV10("商业核赔十级","VClaim","5155"),</v>
      </c>
      <c r="B192" t="str">
        <f t="shared" si="18"/>
        <v>"VClaim"</v>
      </c>
      <c r="C192" t="str">
        <f t="shared" si="19"/>
        <v>,"5155"),</v>
      </c>
      <c r="D192" s="4"/>
      <c r="E192" t="s">
        <v>389</v>
      </c>
      <c r="F192" t="s">
        <v>390</v>
      </c>
      <c r="G192" t="s">
        <v>229</v>
      </c>
      <c r="H192">
        <v>186</v>
      </c>
      <c r="I192">
        <v>1</v>
      </c>
      <c r="L192">
        <v>0</v>
      </c>
      <c r="M192">
        <v>1</v>
      </c>
      <c r="N192" s="2">
        <v>42651</v>
      </c>
      <c r="O192" t="s">
        <v>18</v>
      </c>
      <c r="P192" s="2">
        <v>42651</v>
      </c>
      <c r="Q192" t="s">
        <v>18</v>
      </c>
      <c r="R192">
        <v>5155</v>
      </c>
    </row>
    <row r="193" spans="1:18">
      <c r="A193" t="str">
        <f t="shared" si="17"/>
        <v>VClaim_BI_LV11("商业核赔十一级","VClaim","5156"),</v>
      </c>
      <c r="B193" t="str">
        <f t="shared" si="18"/>
        <v>"VClaim"</v>
      </c>
      <c r="C193" t="str">
        <f t="shared" si="19"/>
        <v>,"5156"),</v>
      </c>
      <c r="D193" s="4"/>
      <c r="E193" t="s">
        <v>391</v>
      </c>
      <c r="F193" t="s">
        <v>392</v>
      </c>
      <c r="G193" t="s">
        <v>229</v>
      </c>
      <c r="H193">
        <v>187</v>
      </c>
      <c r="I193">
        <v>1</v>
      </c>
      <c r="L193">
        <v>0</v>
      </c>
      <c r="M193">
        <v>1</v>
      </c>
      <c r="N193" s="2">
        <v>42651</v>
      </c>
      <c r="O193" t="s">
        <v>18</v>
      </c>
      <c r="P193" s="2">
        <v>42651</v>
      </c>
      <c r="Q193" t="s">
        <v>18</v>
      </c>
      <c r="R193">
        <v>5156</v>
      </c>
    </row>
    <row r="194" spans="1:18">
      <c r="A194" t="str">
        <f t="shared" si="17"/>
        <v>VClaim_BI_LV12("商业核赔十二级","VClaim","5157"),</v>
      </c>
      <c r="B194" t="str">
        <f t="shared" si="18"/>
        <v>"VClaim"</v>
      </c>
      <c r="C194" t="str">
        <f t="shared" si="19"/>
        <v>,"5157"),</v>
      </c>
      <c r="D194" s="4"/>
      <c r="E194" t="s">
        <v>393</v>
      </c>
      <c r="F194" t="s">
        <v>394</v>
      </c>
      <c r="G194" t="s">
        <v>229</v>
      </c>
      <c r="H194">
        <v>188</v>
      </c>
      <c r="I194">
        <v>1</v>
      </c>
      <c r="L194">
        <v>0</v>
      </c>
      <c r="M194">
        <v>1</v>
      </c>
      <c r="N194" s="2">
        <v>42651</v>
      </c>
      <c r="O194" t="s">
        <v>18</v>
      </c>
      <c r="P194" s="2">
        <v>42651</v>
      </c>
      <c r="Q194" t="s">
        <v>18</v>
      </c>
      <c r="R194">
        <v>5157</v>
      </c>
    </row>
    <row r="195" spans="1:18">
      <c r="A195" t="str">
        <f t="shared" si="17"/>
        <v>VClaim_Padpay_LV1("垫付核赔一级","VClaim","5158"),</v>
      </c>
      <c r="B195" t="str">
        <f t="shared" si="18"/>
        <v>"VClaim"</v>
      </c>
      <c r="C195" t="str">
        <f t="shared" si="19"/>
        <v>,"5158"),</v>
      </c>
      <c r="D195" s="4"/>
      <c r="E195" t="s">
        <v>395</v>
      </c>
      <c r="F195" t="s">
        <v>396</v>
      </c>
      <c r="G195" t="s">
        <v>229</v>
      </c>
      <c r="H195">
        <v>189</v>
      </c>
      <c r="I195">
        <v>1</v>
      </c>
      <c r="L195">
        <v>0</v>
      </c>
      <c r="M195">
        <v>1</v>
      </c>
      <c r="N195" s="2">
        <v>42651</v>
      </c>
      <c r="O195" t="s">
        <v>18</v>
      </c>
      <c r="P195" s="2">
        <v>42651</v>
      </c>
      <c r="Q195" t="s">
        <v>18</v>
      </c>
      <c r="R195">
        <v>5158</v>
      </c>
    </row>
    <row r="196" spans="1:18">
      <c r="A196" t="str">
        <f t="shared" si="17"/>
        <v>VClaim_Padpay_LV2("垫付核赔二级","VClaim","5159"),</v>
      </c>
      <c r="B196" t="str">
        <f t="shared" si="18"/>
        <v>"VClaim"</v>
      </c>
      <c r="C196" t="str">
        <f t="shared" si="19"/>
        <v>,"5159"),</v>
      </c>
      <c r="D196" s="4"/>
      <c r="E196" t="s">
        <v>397</v>
      </c>
      <c r="F196" t="s">
        <v>398</v>
      </c>
      <c r="G196" t="s">
        <v>229</v>
      </c>
      <c r="H196">
        <v>190</v>
      </c>
      <c r="I196">
        <v>1</v>
      </c>
      <c r="L196">
        <v>0</v>
      </c>
      <c r="M196">
        <v>1</v>
      </c>
      <c r="N196" s="2">
        <v>42651</v>
      </c>
      <c r="O196" t="s">
        <v>18</v>
      </c>
      <c r="P196" s="2">
        <v>42651</v>
      </c>
      <c r="Q196" t="s">
        <v>18</v>
      </c>
      <c r="R196">
        <v>5159</v>
      </c>
    </row>
    <row r="197" spans="1:18">
      <c r="A197" t="str">
        <f t="shared" si="17"/>
        <v>VClaim_Padpay_LV3("垫付核赔三级","VClaim","5160"),</v>
      </c>
      <c r="B197" t="str">
        <f t="shared" si="18"/>
        <v>"VClaim"</v>
      </c>
      <c r="C197" t="str">
        <f t="shared" si="19"/>
        <v>,"5160"),</v>
      </c>
      <c r="D197" s="4"/>
      <c r="E197" t="s">
        <v>399</v>
      </c>
      <c r="F197" t="s">
        <v>400</v>
      </c>
      <c r="G197" t="s">
        <v>229</v>
      </c>
      <c r="H197">
        <v>191</v>
      </c>
      <c r="I197">
        <v>1</v>
      </c>
      <c r="L197">
        <v>0</v>
      </c>
      <c r="M197">
        <v>1</v>
      </c>
      <c r="N197" s="2">
        <v>42651</v>
      </c>
      <c r="O197" t="s">
        <v>18</v>
      </c>
      <c r="P197" s="2">
        <v>42651</v>
      </c>
      <c r="Q197" t="s">
        <v>18</v>
      </c>
      <c r="R197">
        <v>5160</v>
      </c>
    </row>
    <row r="198" spans="1:18">
      <c r="A198" t="str">
        <f t="shared" si="17"/>
        <v>VClaim_Padpay_LV4("垫付核赔四级","VClaim","5161"),</v>
      </c>
      <c r="B198" t="str">
        <f t="shared" si="18"/>
        <v>"VClaim"</v>
      </c>
      <c r="C198" t="str">
        <f t="shared" si="19"/>
        <v>,"5161"),</v>
      </c>
      <c r="D198" s="4"/>
      <c r="E198" t="s">
        <v>401</v>
      </c>
      <c r="F198" t="s">
        <v>402</v>
      </c>
      <c r="G198" t="s">
        <v>229</v>
      </c>
      <c r="H198">
        <v>192</v>
      </c>
      <c r="I198">
        <v>1</v>
      </c>
      <c r="L198">
        <v>0</v>
      </c>
      <c r="M198">
        <v>1</v>
      </c>
      <c r="N198" s="2">
        <v>42651</v>
      </c>
      <c r="O198" t="s">
        <v>18</v>
      </c>
      <c r="P198" s="2">
        <v>42651</v>
      </c>
      <c r="Q198" t="s">
        <v>18</v>
      </c>
      <c r="R198">
        <v>5161</v>
      </c>
    </row>
    <row r="199" spans="1:18">
      <c r="A199" t="str">
        <f t="shared" si="17"/>
        <v>VClaim_Padpay_LV5("垫付核赔五级","VClaim","5162"),</v>
      </c>
      <c r="B199" t="str">
        <f t="shared" si="18"/>
        <v>"VClaim"</v>
      </c>
      <c r="C199" t="str">
        <f t="shared" si="19"/>
        <v>,"5162"),</v>
      </c>
      <c r="D199" s="4"/>
      <c r="E199" t="s">
        <v>403</v>
      </c>
      <c r="F199" t="s">
        <v>404</v>
      </c>
      <c r="G199" t="s">
        <v>229</v>
      </c>
      <c r="H199">
        <v>193</v>
      </c>
      <c r="I199">
        <v>1</v>
      </c>
      <c r="L199">
        <v>0</v>
      </c>
      <c r="M199">
        <v>1</v>
      </c>
      <c r="N199" s="2">
        <v>42651</v>
      </c>
      <c r="O199" t="s">
        <v>18</v>
      </c>
      <c r="P199" s="2">
        <v>42651</v>
      </c>
      <c r="Q199" t="s">
        <v>18</v>
      </c>
      <c r="R199">
        <v>5162</v>
      </c>
    </row>
    <row r="200" spans="1:18">
      <c r="A200" t="str">
        <f t="shared" si="17"/>
        <v>VClaim_Padpay_LV6("垫付核赔六级","VClaim","5163"),</v>
      </c>
      <c r="B200" t="str">
        <f t="shared" si="18"/>
        <v>"VClaim"</v>
      </c>
      <c r="C200" t="str">
        <f t="shared" si="19"/>
        <v>,"5163"),</v>
      </c>
      <c r="D200" s="4"/>
      <c r="E200" t="s">
        <v>405</v>
      </c>
      <c r="F200" t="s">
        <v>406</v>
      </c>
      <c r="G200" t="s">
        <v>229</v>
      </c>
      <c r="H200">
        <v>194</v>
      </c>
      <c r="I200">
        <v>1</v>
      </c>
      <c r="L200">
        <v>0</v>
      </c>
      <c r="M200">
        <v>1</v>
      </c>
      <c r="N200" s="2">
        <v>42651</v>
      </c>
      <c r="O200" t="s">
        <v>18</v>
      </c>
      <c r="P200" s="2">
        <v>42651</v>
      </c>
      <c r="Q200" t="s">
        <v>18</v>
      </c>
      <c r="R200">
        <v>5163</v>
      </c>
    </row>
    <row r="201" spans="1:18">
      <c r="A201" t="str">
        <f t="shared" si="17"/>
        <v>VClaim_Padpay_LV7("垫付核赔七级","VClaim","5164"),</v>
      </c>
      <c r="B201" t="str">
        <f t="shared" si="18"/>
        <v>"VClaim"</v>
      </c>
      <c r="C201" t="str">
        <f t="shared" si="19"/>
        <v>,"5164"),</v>
      </c>
      <c r="D201" s="4"/>
      <c r="E201" t="s">
        <v>407</v>
      </c>
      <c r="F201" t="s">
        <v>408</v>
      </c>
      <c r="G201" t="s">
        <v>229</v>
      </c>
      <c r="H201">
        <v>195</v>
      </c>
      <c r="I201">
        <v>1</v>
      </c>
      <c r="L201">
        <v>0</v>
      </c>
      <c r="M201">
        <v>1</v>
      </c>
      <c r="N201" s="2">
        <v>42651</v>
      </c>
      <c r="O201" t="s">
        <v>18</v>
      </c>
      <c r="P201" s="2">
        <v>42651</v>
      </c>
      <c r="Q201" t="s">
        <v>18</v>
      </c>
      <c r="R201">
        <v>5164</v>
      </c>
    </row>
    <row r="202" spans="1:18">
      <c r="A202" t="str">
        <f t="shared" si="17"/>
        <v>VClaim_Padpay_LV8("垫付核赔八级","VClaim","5165"),</v>
      </c>
      <c r="B202" t="str">
        <f t="shared" si="18"/>
        <v>"VClaim"</v>
      </c>
      <c r="C202" t="str">
        <f t="shared" si="19"/>
        <v>,"5165"),</v>
      </c>
      <c r="D202" s="4"/>
      <c r="E202" t="s">
        <v>409</v>
      </c>
      <c r="F202" t="s">
        <v>410</v>
      </c>
      <c r="G202" t="s">
        <v>229</v>
      </c>
      <c r="H202">
        <v>196</v>
      </c>
      <c r="I202">
        <v>1</v>
      </c>
      <c r="L202">
        <v>0</v>
      </c>
      <c r="M202">
        <v>1</v>
      </c>
      <c r="N202" s="2">
        <v>42651</v>
      </c>
      <c r="O202" t="s">
        <v>18</v>
      </c>
      <c r="P202" s="2">
        <v>42651</v>
      </c>
      <c r="Q202" t="s">
        <v>18</v>
      </c>
      <c r="R202">
        <v>5165</v>
      </c>
    </row>
    <row r="203" spans="1:18">
      <c r="A203" t="str">
        <f t="shared" si="17"/>
        <v>VClaim_Padpay_LV9("垫付核赔九级","VClaim","5166"),</v>
      </c>
      <c r="B203" t="str">
        <f t="shared" si="18"/>
        <v>"VClaim"</v>
      </c>
      <c r="C203" t="str">
        <f t="shared" si="19"/>
        <v>,"5166"),</v>
      </c>
      <c r="D203" s="4"/>
      <c r="E203" t="s">
        <v>411</v>
      </c>
      <c r="F203" t="s">
        <v>412</v>
      </c>
      <c r="G203" t="s">
        <v>229</v>
      </c>
      <c r="H203">
        <v>197</v>
      </c>
      <c r="I203">
        <v>1</v>
      </c>
      <c r="L203">
        <v>0</v>
      </c>
      <c r="M203">
        <v>1</v>
      </c>
      <c r="N203" s="2">
        <v>42651</v>
      </c>
      <c r="O203" t="s">
        <v>18</v>
      </c>
      <c r="P203" s="2">
        <v>42651</v>
      </c>
      <c r="Q203" t="s">
        <v>18</v>
      </c>
      <c r="R203">
        <v>5166</v>
      </c>
    </row>
    <row r="204" spans="1:18">
      <c r="A204" t="str">
        <f t="shared" si="17"/>
        <v>VClaim_Padpay_LV10("垫付核赔十级","VClaim","5167"),</v>
      </c>
      <c r="B204" t="str">
        <f t="shared" si="18"/>
        <v>"VClaim"</v>
      </c>
      <c r="C204" t="str">
        <f t="shared" si="19"/>
        <v>,"5167"),</v>
      </c>
      <c r="D204" s="4"/>
      <c r="E204" t="s">
        <v>413</v>
      </c>
      <c r="F204" t="s">
        <v>414</v>
      </c>
      <c r="G204" t="s">
        <v>229</v>
      </c>
      <c r="H204">
        <v>198</v>
      </c>
      <c r="I204">
        <v>1</v>
      </c>
      <c r="L204">
        <v>0</v>
      </c>
      <c r="M204">
        <v>1</v>
      </c>
      <c r="N204" s="2">
        <v>42651</v>
      </c>
      <c r="O204" t="s">
        <v>18</v>
      </c>
      <c r="P204" s="2">
        <v>42651</v>
      </c>
      <c r="Q204" t="s">
        <v>18</v>
      </c>
      <c r="R204">
        <v>5167</v>
      </c>
    </row>
    <row r="205" spans="1:18">
      <c r="A205" t="str">
        <f t="shared" si="17"/>
        <v>VClaim_Padpay_LV11("垫付核赔十一级","VClaim","5168"),</v>
      </c>
      <c r="B205" t="str">
        <f t="shared" si="18"/>
        <v>"VClaim"</v>
      </c>
      <c r="C205" t="str">
        <f t="shared" si="19"/>
        <v>,"5168"),</v>
      </c>
      <c r="D205" s="4"/>
      <c r="E205" t="s">
        <v>415</v>
      </c>
      <c r="F205" t="s">
        <v>416</v>
      </c>
      <c r="G205" t="s">
        <v>229</v>
      </c>
      <c r="H205">
        <v>199</v>
      </c>
      <c r="I205">
        <v>1</v>
      </c>
      <c r="L205">
        <v>0</v>
      </c>
      <c r="M205">
        <v>1</v>
      </c>
      <c r="N205" s="2">
        <v>42651</v>
      </c>
      <c r="O205" t="s">
        <v>18</v>
      </c>
      <c r="P205" s="2">
        <v>42651</v>
      </c>
      <c r="Q205" t="s">
        <v>18</v>
      </c>
      <c r="R205">
        <v>5168</v>
      </c>
    </row>
    <row r="206" spans="1:18">
      <c r="A206" t="str">
        <f t="shared" si="17"/>
        <v>VClaim_Padpay_LV12("垫付核赔十二级","VClaim","5169"),</v>
      </c>
      <c r="B206" t="str">
        <f t="shared" si="18"/>
        <v>"VClaim"</v>
      </c>
      <c r="C206" t="str">
        <f t="shared" si="19"/>
        <v>,"5169"),</v>
      </c>
      <c r="D206" s="4"/>
      <c r="E206" t="s">
        <v>417</v>
      </c>
      <c r="F206" t="s">
        <v>418</v>
      </c>
      <c r="G206" t="s">
        <v>229</v>
      </c>
      <c r="H206">
        <v>200</v>
      </c>
      <c r="I206">
        <v>1</v>
      </c>
      <c r="L206">
        <v>0</v>
      </c>
      <c r="M206">
        <v>1</v>
      </c>
      <c r="N206" s="2">
        <v>42651</v>
      </c>
      <c r="O206" t="s">
        <v>18</v>
      </c>
      <c r="P206" s="2">
        <v>42651</v>
      </c>
      <c r="Q206" t="s">
        <v>18</v>
      </c>
      <c r="R206">
        <v>5169</v>
      </c>
    </row>
    <row r="207" spans="1:18">
      <c r="A207" t="s">
        <v>419</v>
      </c>
      <c r="B207" t="str">
        <f>IF(G207="ROOT","null",""""&amp;G207&amp;"""")</f>
        <v>"PLTrack"</v>
      </c>
      <c r="C207" t="s">
        <v>420</v>
      </c>
      <c r="E207" t="s">
        <v>421</v>
      </c>
      <c r="F207" t="s">
        <v>422</v>
      </c>
      <c r="G207" t="s">
        <v>423</v>
      </c>
      <c r="H207">
        <v>204</v>
      </c>
      <c r="I207">
        <v>1</v>
      </c>
      <c r="L207">
        <v>0</v>
      </c>
      <c r="M207">
        <v>1</v>
      </c>
      <c r="N207" s="2">
        <v>42651</v>
      </c>
      <c r="O207" s="2" t="s">
        <v>18</v>
      </c>
      <c r="P207" s="7">
        <v>43110.593599537</v>
      </c>
      <c r="Q207" t="s">
        <v>18</v>
      </c>
      <c r="R207">
        <v>5186</v>
      </c>
    </row>
    <row r="208" spans="1:18">
      <c r="A208" t="s">
        <v>424</v>
      </c>
      <c r="B208" t="str">
        <f t="shared" si="18"/>
        <v>"PLTrack"</v>
      </c>
      <c r="C208" t="s">
        <v>425</v>
      </c>
      <c r="E208" t="s">
        <v>426</v>
      </c>
      <c r="F208" t="s">
        <v>427</v>
      </c>
      <c r="G208" t="s">
        <v>423</v>
      </c>
      <c r="H208">
        <v>205</v>
      </c>
      <c r="I208">
        <v>1</v>
      </c>
      <c r="L208">
        <v>0</v>
      </c>
      <c r="M208">
        <v>1</v>
      </c>
      <c r="N208" s="2">
        <v>42651</v>
      </c>
      <c r="O208" s="2" t="s">
        <v>18</v>
      </c>
      <c r="P208" s="7">
        <v>43110.593599537</v>
      </c>
      <c r="Q208" t="s">
        <v>18</v>
      </c>
      <c r="R208">
        <v>5186</v>
      </c>
    </row>
    <row r="209" spans="1:18">
      <c r="A209" t="s">
        <v>428</v>
      </c>
      <c r="B209" t="str">
        <f t="shared" si="18"/>
        <v>"PLInjured"</v>
      </c>
      <c r="C209" t="s">
        <v>429</v>
      </c>
      <c r="E209" t="s">
        <v>430</v>
      </c>
      <c r="F209" t="s">
        <v>158</v>
      </c>
      <c r="G209" t="s">
        <v>431</v>
      </c>
      <c r="H209">
        <v>206</v>
      </c>
      <c r="I209">
        <v>1</v>
      </c>
      <c r="L209">
        <v>0</v>
      </c>
      <c r="M209">
        <v>1</v>
      </c>
      <c r="N209" s="2">
        <v>42651</v>
      </c>
      <c r="O209" s="2" t="s">
        <v>18</v>
      </c>
      <c r="P209" s="7">
        <v>43110.593599537</v>
      </c>
      <c r="Q209" t="s">
        <v>18</v>
      </c>
      <c r="R209">
        <v>5186</v>
      </c>
    </row>
    <row r="210" spans="1:18">
      <c r="A210" t="s">
        <v>432</v>
      </c>
      <c r="B210" t="str">
        <f t="shared" si="18"/>
        <v>"PLInjured"</v>
      </c>
      <c r="C210" t="s">
        <v>433</v>
      </c>
      <c r="E210" t="s">
        <v>434</v>
      </c>
      <c r="F210" t="s">
        <v>160</v>
      </c>
      <c r="G210" t="s">
        <v>431</v>
      </c>
      <c r="H210">
        <v>207</v>
      </c>
      <c r="I210">
        <v>1</v>
      </c>
      <c r="L210">
        <v>0</v>
      </c>
      <c r="M210">
        <v>1</v>
      </c>
      <c r="N210" s="2">
        <v>42651</v>
      </c>
      <c r="O210" s="2" t="s">
        <v>18</v>
      </c>
      <c r="P210" s="7">
        <v>43110.593599537</v>
      </c>
      <c r="Q210" t="s">
        <v>18</v>
      </c>
      <c r="R210">
        <v>5186</v>
      </c>
    </row>
    <row r="211" spans="14:17">
      <c r="N211"/>
      <c r="O211" s="2"/>
      <c r="P211"/>
      <c r="Q211" s="2"/>
    </row>
    <row r="212" spans="14:17">
      <c r="N212"/>
      <c r="O212" s="2"/>
      <c r="P212"/>
      <c r="Q212" s="2"/>
    </row>
    <row r="213" spans="14:17">
      <c r="N213"/>
      <c r="O213" s="2"/>
      <c r="P213"/>
      <c r="Q213" s="2"/>
    </row>
    <row r="214" spans="14:17">
      <c r="N214"/>
      <c r="O214" s="2"/>
      <c r="P214"/>
      <c r="Q214" s="2"/>
    </row>
    <row r="215" spans="14:17">
      <c r="N215"/>
      <c r="O215" s="2"/>
      <c r="P215"/>
      <c r="Q215" s="2"/>
    </row>
    <row r="216" spans="14:17">
      <c r="N216"/>
      <c r="O216" s="2"/>
      <c r="P216"/>
      <c r="Q216" s="2"/>
    </row>
    <row r="217" spans="14:17">
      <c r="N217"/>
      <c r="O217" s="2"/>
      <c r="P217"/>
      <c r="Q217" s="2"/>
    </row>
    <row r="218" spans="14:17">
      <c r="N218"/>
      <c r="O218" s="2"/>
      <c r="P218"/>
      <c r="Q218" s="2"/>
    </row>
    <row r="219" spans="14:17">
      <c r="N219"/>
      <c r="O219" s="2"/>
      <c r="P219"/>
      <c r="Q219" s="2"/>
    </row>
    <row r="220" spans="14:17">
      <c r="N220"/>
      <c r="O220" s="2"/>
      <c r="P220"/>
      <c r="Q220" s="2"/>
    </row>
    <row r="221" spans="14:17">
      <c r="N221"/>
      <c r="O221" s="2"/>
      <c r="P221"/>
      <c r="Q221" s="2"/>
    </row>
    <row r="222" spans="14:17">
      <c r="N222"/>
      <c r="O222" s="2"/>
      <c r="P222"/>
      <c r="Q222" s="2"/>
    </row>
    <row r="223" spans="14:17">
      <c r="N223"/>
      <c r="O223" s="2"/>
      <c r="P223"/>
      <c r="Q223" s="2"/>
    </row>
    <row r="224" spans="14:17">
      <c r="N224"/>
      <c r="O224" s="2"/>
      <c r="P224"/>
      <c r="Q224" s="2"/>
    </row>
    <row r="225" spans="14:17">
      <c r="N225"/>
      <c r="O225" s="2"/>
      <c r="P225"/>
      <c r="Q225" s="2"/>
    </row>
    <row r="226" spans="14:17">
      <c r="N226"/>
      <c r="O226" s="2"/>
      <c r="P226"/>
      <c r="Q226" s="2"/>
    </row>
    <row r="227" spans="14:17">
      <c r="N227"/>
      <c r="O227" s="2"/>
      <c r="P227"/>
      <c r="Q227" s="2"/>
    </row>
    <row r="228" spans="14:17">
      <c r="N228"/>
      <c r="O228" s="2"/>
      <c r="P228"/>
      <c r="Q228" s="2"/>
    </row>
    <row r="229" spans="14:17">
      <c r="N229"/>
      <c r="O229" s="2"/>
      <c r="P229"/>
      <c r="Q229" s="2"/>
    </row>
    <row r="230" spans="14:17">
      <c r="N230"/>
      <c r="O230" s="2"/>
      <c r="P230"/>
      <c r="Q230" s="2"/>
    </row>
    <row r="231" spans="14:17">
      <c r="N231"/>
      <c r="O231" s="2"/>
      <c r="P231"/>
      <c r="Q231" s="2"/>
    </row>
    <row r="232" spans="14:17">
      <c r="N232"/>
      <c r="O232" s="2"/>
      <c r="P232"/>
      <c r="Q232" s="2"/>
    </row>
    <row r="233" spans="14:17">
      <c r="N233"/>
      <c r="O233" s="2"/>
      <c r="P233"/>
      <c r="Q233" s="2"/>
    </row>
    <row r="234" spans="14:17">
      <c r="N234"/>
      <c r="O234" s="2"/>
      <c r="P234"/>
      <c r="Q234" s="2"/>
    </row>
    <row r="235" spans="14:17">
      <c r="N235"/>
      <c r="O235" s="2"/>
      <c r="P235"/>
      <c r="Q235" s="2"/>
    </row>
    <row r="236" spans="14:17">
      <c r="N236"/>
      <c r="O236" s="2"/>
      <c r="P236"/>
      <c r="Q236" s="2"/>
    </row>
    <row r="237" spans="14:17">
      <c r="N237"/>
      <c r="O237" s="2"/>
      <c r="P237"/>
      <c r="Q237" s="2"/>
    </row>
    <row r="238" spans="14:17">
      <c r="N238"/>
      <c r="O238" s="2"/>
      <c r="P238"/>
      <c r="Q238" s="2"/>
    </row>
    <row r="239" spans="14:17">
      <c r="N239"/>
      <c r="O239" s="2"/>
      <c r="P239"/>
      <c r="Q239" s="2"/>
    </row>
    <row r="240" spans="14:17">
      <c r="N240"/>
      <c r="O240" s="2"/>
      <c r="P240"/>
      <c r="Q240" s="2"/>
    </row>
    <row r="241" spans="14:17">
      <c r="N241"/>
      <c r="O241" s="2"/>
      <c r="P241"/>
      <c r="Q241" s="2"/>
    </row>
    <row r="242" spans="14:17">
      <c r="N242"/>
      <c r="O242" s="2"/>
      <c r="P242"/>
      <c r="Q242" s="2"/>
    </row>
    <row r="243" spans="14:17">
      <c r="N243"/>
      <c r="O243" s="2"/>
      <c r="P243"/>
      <c r="Q243" s="2"/>
    </row>
    <row r="244" spans="14:17">
      <c r="N244"/>
      <c r="O244" s="2"/>
      <c r="P244"/>
      <c r="Q244" s="2"/>
    </row>
    <row r="245" spans="14:17">
      <c r="N245"/>
      <c r="O245" s="2"/>
      <c r="P245"/>
      <c r="Q245" s="2"/>
    </row>
    <row r="246" spans="14:17">
      <c r="N246"/>
      <c r="O246" s="2"/>
      <c r="P246"/>
      <c r="Q246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Liu</dc:creator>
  <cp:lastModifiedBy>尔❤吾诚</cp:lastModifiedBy>
  <dcterms:created xsi:type="dcterms:W3CDTF">2016-06-29T05:07:00Z</dcterms:created>
  <dcterms:modified xsi:type="dcterms:W3CDTF">2018-01-29T00:52:07Z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